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4 Data and tools\Reports\quarterly\quarterly annex\"/>
    </mc:Choice>
  </mc:AlternateContent>
  <xr:revisionPtr revIDLastSave="0" documentId="13_ncr:1_{58F20D51-91A9-4839-B64C-1CF2ABC1D1B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index" sheetId="169" r:id="rId1"/>
    <sheet name="emp_ur_gdp_gdhi" sheetId="170" r:id="rId2"/>
    <sheet name="Beveridge" sheetId="171" r:id="rId3"/>
    <sheet name="GDHI_comp" sheetId="172" r:id="rId4"/>
    <sheet name="emp_chg_sector" sheetId="17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73" l="1"/>
  <c r="A1" i="172"/>
  <c r="A1" i="171"/>
  <c r="A1" i="170"/>
  <c r="A1" i="169"/>
  <c r="D7" i="169"/>
  <c r="D8" i="169"/>
  <c r="D9" i="169"/>
  <c r="D10" i="169"/>
</calcChain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hisWorkbookDataModel"/>
    <s v="{[quarterly_annex_data].[geo].&amp;[EA20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<sst xmlns="http://schemas.openxmlformats.org/spreadsheetml/2006/main" count="390" uniqueCount="180">
  <si>
    <t>2016Q2</t>
  </si>
  <si>
    <t>2016Q1</t>
  </si>
  <si>
    <t>2015Q4</t>
  </si>
  <si>
    <t>2015Q3</t>
  </si>
  <si>
    <t>2015Q2</t>
  </si>
  <si>
    <t>2015Q1</t>
  </si>
  <si>
    <t>2014Q4</t>
  </si>
  <si>
    <t>2014Q3</t>
  </si>
  <si>
    <t>2014Q2</t>
  </si>
  <si>
    <t>2014Q1</t>
  </si>
  <si>
    <t>2013Q4</t>
  </si>
  <si>
    <t>2013Q3</t>
  </si>
  <si>
    <t>2013Q2</t>
  </si>
  <si>
    <t>2013Q1</t>
  </si>
  <si>
    <t>2012Q4</t>
  </si>
  <si>
    <t>2012Q3</t>
  </si>
  <si>
    <t>2012Q2</t>
  </si>
  <si>
    <t>2012Q1</t>
  </si>
  <si>
    <t>2011Q4</t>
  </si>
  <si>
    <t>2011Q3</t>
  </si>
  <si>
    <t>2011Q2</t>
  </si>
  <si>
    <t>2011Q1</t>
  </si>
  <si>
    <t>2010Q4</t>
  </si>
  <si>
    <t>2010Q3</t>
  </si>
  <si>
    <t>2010Q2</t>
  </si>
  <si>
    <t>2010Q1</t>
  </si>
  <si>
    <t>2009Q4</t>
  </si>
  <si>
    <t>2009Q3</t>
  </si>
  <si>
    <t>2009Q2</t>
  </si>
  <si>
    <t>2009Q1</t>
  </si>
  <si>
    <t>2008Q4</t>
  </si>
  <si>
    <t>2008Q3</t>
  </si>
  <si>
    <t>2008Q2</t>
  </si>
  <si>
    <t>2008Q1</t>
  </si>
  <si>
    <t>Unemployment rate (rhs)</t>
  </si>
  <si>
    <t>Real GDHI (lhs)</t>
  </si>
  <si>
    <t>Real GDP (lhs)</t>
  </si>
  <si>
    <t>Employment (lhs)</t>
  </si>
  <si>
    <t>% of labour force</t>
  </si>
  <si>
    <t>%</t>
  </si>
  <si>
    <t>Nominal GDHI is converted into real GDHI by deflating with the deflator (price index) of household final consumption expenditure.</t>
  </si>
  <si>
    <t>Real GDP growth (% change year-on-year), based on seasonally adjusted data</t>
  </si>
  <si>
    <t>Employment growth - domestic concept (% change year-on-year), based on non-seasonally adjusted data</t>
  </si>
  <si>
    <t>Notes:</t>
  </si>
  <si>
    <t>Eurostat, National Accounts [namq_10_pe, namq_10_gdp, nasq_10_nf_tr, une_rt_q] DG EMPL calculations</t>
  </si>
  <si>
    <t>Source:</t>
  </si>
  <si>
    <t>Employment,  GDP and GDHI - year-on-year growth and Unemployment rate</t>
  </si>
  <si>
    <t/>
  </si>
  <si>
    <t>Labour Shortage Indicator (%)</t>
  </si>
  <si>
    <t>Unemployment rate</t>
  </si>
  <si>
    <t>Year</t>
  </si>
  <si>
    <t>Unemployment rate (% of labour force)</t>
  </si>
  <si>
    <t>% labour force</t>
  </si>
  <si>
    <t>Eurostat, LFS and European Commission, EU Business and Consumer Surveys [une_rt_q, ei_bsin_q_r2]. Data seasonally adjusted.</t>
  </si>
  <si>
    <t>Beveridge curve</t>
  </si>
  <si>
    <t>2007Q4</t>
  </si>
  <si>
    <t>2007Q3</t>
  </si>
  <si>
    <t>2007Q2</t>
  </si>
  <si>
    <t>2007Q1</t>
  </si>
  <si>
    <t>GDP growth (y-on-y nsa)</t>
  </si>
  <si>
    <t>GDHI growth (y-on-y)</t>
  </si>
  <si>
    <t>Taxes on income, wealth (negative)</t>
  </si>
  <si>
    <t>Net social benefits</t>
  </si>
  <si>
    <t>Net other current transfers</t>
  </si>
  <si>
    <t>Compensation of self-employed</t>
  </si>
  <si>
    <t>Compensation of employees</t>
  </si>
  <si>
    <t>Net property income</t>
  </si>
  <si>
    <t>% change on previous year</t>
  </si>
  <si>
    <t>Eurostat, National Accounts [nasq_10_nf_tr, namq_10_gdp and namq_10_pe] (DG EMPL calculations).</t>
  </si>
  <si>
    <t>GDHI components</t>
  </si>
  <si>
    <t>2006Q4</t>
  </si>
  <si>
    <t>2006Q3</t>
  </si>
  <si>
    <t>2006Q2</t>
  </si>
  <si>
    <t>2006Q1</t>
  </si>
  <si>
    <t>2005Q4</t>
  </si>
  <si>
    <t>2005Q3</t>
  </si>
  <si>
    <t>2005Q2</t>
  </si>
  <si>
    <t>2005Q1</t>
  </si>
  <si>
    <t>2004Q4</t>
  </si>
  <si>
    <t>2004Q3</t>
  </si>
  <si>
    <t>2004Q2</t>
  </si>
  <si>
    <t>2004Q1</t>
  </si>
  <si>
    <t>2003Q4</t>
  </si>
  <si>
    <t>2003Q3</t>
  </si>
  <si>
    <t>2003Q2</t>
  </si>
  <si>
    <t>2003Q1</t>
  </si>
  <si>
    <t>2002Q4</t>
  </si>
  <si>
    <t>2002Q3</t>
  </si>
  <si>
    <t>2002Q2</t>
  </si>
  <si>
    <t>2002Q1</t>
  </si>
  <si>
    <t>2001Q4</t>
  </si>
  <si>
    <t>2001Q3</t>
  </si>
  <si>
    <t>2001Q2</t>
  </si>
  <si>
    <t>2001Q1</t>
  </si>
  <si>
    <t>2000Q4</t>
  </si>
  <si>
    <t>2000Q3</t>
  </si>
  <si>
    <t>2000Q2</t>
  </si>
  <si>
    <t>2000Q1</t>
  </si>
  <si>
    <t>Public sector</t>
  </si>
  <si>
    <t>Non-tradable services</t>
  </si>
  <si>
    <t>Tradable services</t>
  </si>
  <si>
    <t>Construction</t>
  </si>
  <si>
    <t>Industry</t>
  </si>
  <si>
    <t>Agriculture</t>
  </si>
  <si>
    <t>Total</t>
  </si>
  <si>
    <t>ths</t>
  </si>
  <si>
    <t>Other services - non-tradable (27%)</t>
  </si>
  <si>
    <t>Construction - non-tradable (6%)</t>
  </si>
  <si>
    <t>Agriculture - tradable (3%)</t>
  </si>
  <si>
    <r>
      <rPr>
        <i/>
        <u/>
        <sz val="10"/>
        <color theme="1"/>
        <rFont val="Calibri"/>
        <family val="2"/>
        <scheme val="minor"/>
      </rPr>
      <t>Non-tradable</t>
    </r>
    <r>
      <rPr>
        <i/>
        <sz val="10"/>
        <color theme="1"/>
        <rFont val="Calibri"/>
        <family val="2"/>
        <scheme val="minor"/>
      </rPr>
      <t>: F Construction; Other services: J Information and communication; K Financial and insurance activities; L Real estate activities; M-N Professional, scientific and technical activities; administrative and support service activities; O-Q Public administration, defence, education, human health and social work activities; R-U Arts, entertainment and recreation; other service activities; activities of household and extra-territorial organizations and bodies</t>
    </r>
  </si>
  <si>
    <r>
      <rPr>
        <i/>
        <u/>
        <sz val="10"/>
        <color theme="1"/>
        <rFont val="Calibri"/>
        <family val="2"/>
        <scheme val="minor"/>
      </rPr>
      <t>Tradable</t>
    </r>
    <r>
      <rPr>
        <i/>
        <sz val="10"/>
        <color theme="1"/>
        <rFont val="Calibri"/>
        <family val="2"/>
        <scheme val="minor"/>
      </rPr>
      <t>: A Agriculture, forestry and fishing; B-E Industry (except construction), G-I Wholesale and retail trade, transport, accommodation and food service activities</t>
    </r>
  </si>
  <si>
    <t>Sectors NACE rev2.</t>
  </si>
  <si>
    <t>Employment - domestic concept (thousand), year-on-year change based on non-seasonally adjusted data</t>
  </si>
  <si>
    <t>Employment by sector, year-on-year changes</t>
  </si>
  <si>
    <t>2016Q3</t>
  </si>
  <si>
    <t>2017Q2</t>
  </si>
  <si>
    <t>2017Q1</t>
  </si>
  <si>
    <t>2016Q4</t>
  </si>
  <si>
    <t>2017Q3</t>
  </si>
  <si>
    <t>Estimated</t>
  </si>
  <si>
    <t>2018Q2</t>
  </si>
  <si>
    <t>2018Q1</t>
  </si>
  <si>
    <t>2017Q4</t>
  </si>
  <si>
    <t>2018Q3</t>
  </si>
  <si>
    <t xml:space="preserve">Eurostat, National Accounts [namq_10_a10_e] </t>
  </si>
  <si>
    <t>2018Q4</t>
  </si>
  <si>
    <t>2019Q2</t>
  </si>
  <si>
    <t>2019Q1</t>
  </si>
  <si>
    <t>2019Q3</t>
  </si>
  <si>
    <t>emp_ur_gdp_gdhi</t>
  </si>
  <si>
    <t>GDHI_comp</t>
  </si>
  <si>
    <t>Beveridge</t>
  </si>
  <si>
    <t>emp_chg_sector</t>
  </si>
  <si>
    <t>Macroeconomic and labour market overview</t>
  </si>
  <si>
    <t>Links to charts</t>
  </si>
  <si>
    <t>..</t>
  </si>
  <si>
    <t>.</t>
  </si>
  <si>
    <t>2019Q4</t>
  </si>
  <si>
    <t>2020Q3</t>
  </si>
  <si>
    <t>2020Q2</t>
  </si>
  <si>
    <t>2020Q1</t>
  </si>
  <si>
    <t>Public sector - non-tradable (25%)</t>
  </si>
  <si>
    <t>2020Q4</t>
  </si>
  <si>
    <t>Industry - tradable (14%)</t>
  </si>
  <si>
    <t>2021Q2</t>
  </si>
  <si>
    <t>2021Q1</t>
  </si>
  <si>
    <t>2021Q3</t>
  </si>
  <si>
    <t>2021Q4</t>
  </si>
  <si>
    <t>2022Q2</t>
  </si>
  <si>
    <t>2022Q1</t>
  </si>
  <si>
    <t>annual data based on the average of the 4 quarters</t>
  </si>
  <si>
    <t>2022Q3</t>
  </si>
  <si>
    <t>2022Q4</t>
  </si>
  <si>
    <t>EA20</t>
  </si>
  <si>
    <t>EA</t>
  </si>
  <si>
    <t>2023Q1</t>
  </si>
  <si>
    <t>2023Q2</t>
  </si>
  <si>
    <t>2023Q3</t>
  </si>
  <si>
    <t>2023Q4</t>
  </si>
  <si>
    <t>2024Q2</t>
  </si>
  <si>
    <t>2024Q1</t>
  </si>
  <si>
    <t>2024Q3</t>
  </si>
  <si>
    <t>24q3</t>
  </si>
  <si>
    <t>23q3</t>
  </si>
  <si>
    <t>22q3</t>
  </si>
  <si>
    <t>21q3</t>
  </si>
  <si>
    <t>20q3</t>
  </si>
  <si>
    <t>19q3</t>
  </si>
  <si>
    <t>18q3</t>
  </si>
  <si>
    <t>17q3</t>
  </si>
  <si>
    <t>16q3</t>
  </si>
  <si>
    <t>15q3</t>
  </si>
  <si>
    <t>14q3</t>
  </si>
  <si>
    <t>13q3</t>
  </si>
  <si>
    <t>12q3</t>
  </si>
  <si>
    <t>11q3</t>
  </si>
  <si>
    <t>10q3</t>
  </si>
  <si>
    <t>09q3</t>
  </si>
  <si>
    <t>Wholesale - tradable (25%)</t>
  </si>
  <si>
    <t>in brackets shares in employment in 2024Q3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</si>
</sst>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</font>
    <font>
      <sz val="10"/>
      <color theme="1"/>
      <name val="Calibri"/>
      <family val="2"/>
    </font>
    <font>
      <sz val="10"/>
      <color theme="0" tint="-0.499984740745262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b/>
      <u/>
      <sz val="10"/>
      <color theme="3"/>
      <name val="Calibri"/>
      <family val="2"/>
      <scheme val="minor"/>
    </font>
    <font>
      <sz val="10"/>
      <color theme="0" tint="-0.14999847407452621"/>
      <name val="Calibri"/>
      <family val="2"/>
      <scheme val="minor"/>
    </font>
    <font>
      <sz val="10"/>
      <color theme="0" tint="-0.249977111117893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4"/>
      <name val="Calibri"/>
      <family val="2"/>
      <scheme val="minor"/>
    </font>
    <font>
      <sz val="10"/>
      <color theme="0" tint="-4.9989318521683403E-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4"/>
      </right>
      <top/>
      <bottom/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</borders>
  <cellStyleXfs count="1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3" fillId="0" borderId="0" applyNumberFormat="0" applyFill="0" applyBorder="0" applyAlignment="0" applyProtection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14" fillId="0" borderId="0"/>
    <xf numFmtId="0" fontId="14" fillId="0" borderId="0"/>
  </cellStyleXfs>
  <cellXfs count="40">
    <xf numFmtId="0" fontId="0" fillId="0" borderId="0" xfId="0"/>
    <xf numFmtId="0" fontId="1" fillId="0" borderId="0" xfId="0" applyFont="1"/>
    <xf numFmtId="0" fontId="3" fillId="0" borderId="0" xfId="1" applyFont="1" applyFill="1" applyBorder="1"/>
    <xf numFmtId="164" fontId="1" fillId="0" borderId="0" xfId="0" applyNumberFormat="1" applyFont="1"/>
    <xf numFmtId="164" fontId="3" fillId="0" borderId="0" xfId="1" applyNumberFormat="1" applyFont="1" applyFill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3" fillId="0" borderId="1" xfId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164" fontId="3" fillId="0" borderId="0" xfId="1" applyNumberFormat="1" applyFont="1" applyFill="1" applyBorder="1"/>
    <xf numFmtId="0" fontId="1" fillId="0" borderId="0" xfId="0" applyFont="1" applyAlignment="1">
      <alignment horizontal="left"/>
    </xf>
    <xf numFmtId="0" fontId="3" fillId="0" borderId="0" xfId="2" applyFont="1" applyFill="1" applyBorder="1" applyAlignment="1">
      <alignment horizontal="left"/>
    </xf>
    <xf numFmtId="0" fontId="3" fillId="0" borderId="2" xfId="2" applyFont="1" applyFill="1" applyBorder="1" applyAlignment="1">
      <alignment horizontal="left" vertical="center"/>
    </xf>
    <xf numFmtId="0" fontId="3" fillId="0" borderId="3" xfId="2" applyFont="1" applyFill="1" applyBorder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/>
    <xf numFmtId="0" fontId="8" fillId="0" borderId="0" xfId="0" applyFont="1"/>
    <xf numFmtId="0" fontId="1" fillId="0" borderId="0" xfId="0" applyFont="1" applyAlignment="1">
      <alignment horizontal="right"/>
    </xf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3"/>
    <xf numFmtId="0" fontId="3" fillId="0" borderId="0" xfId="1" applyNumberFormat="1" applyFont="1" applyFill="1"/>
    <xf numFmtId="0" fontId="3" fillId="0" borderId="0" xfId="1" applyNumberFormat="1" applyFont="1" applyFill="1" applyBorder="1"/>
    <xf numFmtId="0" fontId="3" fillId="0" borderId="2" xfId="2" applyFont="1" applyFill="1" applyBorder="1"/>
    <xf numFmtId="0" fontId="3" fillId="0" borderId="3" xfId="2" applyFont="1" applyFill="1" applyBorder="1"/>
    <xf numFmtId="0" fontId="3" fillId="0" borderId="0" xfId="2" applyFont="1" applyFill="1" applyBorder="1"/>
    <xf numFmtId="0" fontId="4" fillId="0" borderId="0" xfId="0" applyFont="1"/>
    <xf numFmtId="0" fontId="1" fillId="4" borderId="0" xfId="0" applyFont="1" applyFill="1"/>
    <xf numFmtId="0" fontId="15" fillId="4" borderId="0" xfId="0" applyFont="1" applyFill="1"/>
    <xf numFmtId="0" fontId="17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18" fillId="0" borderId="0" xfId="0" applyFont="1"/>
    <xf numFmtId="0" fontId="5" fillId="0" borderId="4" xfId="0" applyFont="1" applyBorder="1" applyAlignment="1">
      <alignment horizontal="left"/>
    </xf>
    <xf numFmtId="0" fontId="6" fillId="0" borderId="0" xfId="0" applyFont="1"/>
    <xf numFmtId="0" fontId="7" fillId="0" borderId="0" xfId="0" applyFont="1"/>
  </cellXfs>
  <cellStyles count="11">
    <cellStyle name="20% - Accent1 2" xfId="1" xr:uid="{00000000-0005-0000-0000-000000000000}"/>
    <cellStyle name="40% - Accent1 2" xfId="2" xr:uid="{00000000-0005-0000-0000-000001000000}"/>
    <cellStyle name="Hyperlink" xfId="3" builtinId="8"/>
    <cellStyle name="Normal" xfId="0" builtinId="0"/>
    <cellStyle name="Normal 2" xfId="4" xr:uid="{00000000-0005-0000-0000-000004000000}"/>
    <cellStyle name="Normal 3" xfId="5" xr:uid="{00000000-0005-0000-0000-000005000000}"/>
    <cellStyle name="Normal 4" xfId="6" xr:uid="{00000000-0005-0000-0000-000006000000}"/>
    <cellStyle name="Normal 5" xfId="7" xr:uid="{00000000-0005-0000-0000-000007000000}"/>
    <cellStyle name="Normal 6" xfId="8" xr:uid="{00000000-0005-0000-0000-000008000000}"/>
    <cellStyle name="Normal 7" xfId="9" xr:uid="{00000000-0005-0000-0000-000009000000}"/>
    <cellStyle name="Normal 8" xfId="10" xr:uid="{00000000-0005-0000-0000-00000A000000}"/>
  </cellStyles>
  <dxfs count="5">
    <dxf>
      <font>
        <b/>
        <strike val="0"/>
        <outline val="0"/>
        <shadow val="0"/>
        <u/>
        <vertAlign val="baseline"/>
        <sz val="10"/>
        <color theme="3"/>
        <name val="Calibri"/>
        <scheme val="minor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14999847407452621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0"/>
        <color theme="0" tint="-0.249977111117893"/>
        <name val="Calibri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  <fill>
        <patternFill patternType="none">
          <fgColor rgb="FF000000"/>
          <bgColor auto="1"/>
        </patternFill>
      </fill>
    </dxf>
    <dxf>
      <font>
        <strike val="0"/>
        <outline val="0"/>
        <shadow val="0"/>
        <vertAlign val="baseline"/>
        <sz val="10"/>
        <name val="Calibri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emp_ur_gdp_gdhi!$C$37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604722222222222E-2"/>
          <c:y val="9.9004999999999996E-2"/>
          <c:w val="0.80575980705114558"/>
          <c:h val="0.60619000000000001"/>
        </c:manualLayout>
      </c:layout>
      <c:barChart>
        <c:barDir val="col"/>
        <c:grouping val="clustered"/>
        <c:varyColors val="0"/>
        <c:ser>
          <c:idx val="3"/>
          <c:order val="3"/>
          <c:tx>
            <c:strRef>
              <c:f>emp_ur_gdp_gdhi!$G$39</c:f>
              <c:strCache>
                <c:ptCount val="1"/>
                <c:pt idx="0">
                  <c:v>Unemployment rate (rhs)</c:v>
                </c:pt>
              </c:strCache>
            </c:strRef>
          </c:tx>
          <c:invertIfNegative val="0"/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emp_ur_gdp_gdhi!$G$56:$G$105</c:f>
              <c:numCache>
                <c:formatCode>0.0</c:formatCode>
                <c:ptCount val="50"/>
                <c:pt idx="0">
                  <c:v>11.1</c:v>
                </c:pt>
                <c:pt idx="1">
                  <c:v>11.4</c:v>
                </c:pt>
                <c:pt idx="2">
                  <c:v>11.6</c:v>
                </c:pt>
                <c:pt idx="3">
                  <c:v>12</c:v>
                </c:pt>
                <c:pt idx="4">
                  <c:v>12.3</c:v>
                </c:pt>
                <c:pt idx="5">
                  <c:v>12.2</c:v>
                </c:pt>
                <c:pt idx="6">
                  <c:v>12.1</c:v>
                </c:pt>
                <c:pt idx="7">
                  <c:v>12</c:v>
                </c:pt>
                <c:pt idx="8">
                  <c:v>12</c:v>
                </c:pt>
                <c:pt idx="9">
                  <c:v>11.7</c:v>
                </c:pt>
                <c:pt idx="10">
                  <c:v>11.6</c:v>
                </c:pt>
                <c:pt idx="11">
                  <c:v>11.6</c:v>
                </c:pt>
                <c:pt idx="12">
                  <c:v>11.3</c:v>
                </c:pt>
                <c:pt idx="13">
                  <c:v>11.1</c:v>
                </c:pt>
                <c:pt idx="14">
                  <c:v>10.8</c:v>
                </c:pt>
                <c:pt idx="15">
                  <c:v>10.7</c:v>
                </c:pt>
                <c:pt idx="16">
                  <c:v>10.4</c:v>
                </c:pt>
                <c:pt idx="17">
                  <c:v>10.199999999999999</c:v>
                </c:pt>
                <c:pt idx="18">
                  <c:v>10</c:v>
                </c:pt>
                <c:pt idx="19">
                  <c:v>9.8000000000000007</c:v>
                </c:pt>
                <c:pt idx="20">
                  <c:v>9.5</c:v>
                </c:pt>
                <c:pt idx="21">
                  <c:v>9.1999999999999993</c:v>
                </c:pt>
                <c:pt idx="22">
                  <c:v>9</c:v>
                </c:pt>
                <c:pt idx="23">
                  <c:v>8.8000000000000007</c:v>
                </c:pt>
                <c:pt idx="24">
                  <c:v>8.6</c:v>
                </c:pt>
                <c:pt idx="25">
                  <c:v>8.4</c:v>
                </c:pt>
                <c:pt idx="26">
                  <c:v>8</c:v>
                </c:pt>
                <c:pt idx="27">
                  <c:v>7.9</c:v>
                </c:pt>
                <c:pt idx="28">
                  <c:v>7.8</c:v>
                </c:pt>
                <c:pt idx="29">
                  <c:v>7.6</c:v>
                </c:pt>
                <c:pt idx="30">
                  <c:v>7.5</c:v>
                </c:pt>
                <c:pt idx="31">
                  <c:v>7.4</c:v>
                </c:pt>
                <c:pt idx="32">
                  <c:v>7.4</c:v>
                </c:pt>
                <c:pt idx="33">
                  <c:v>7.6</c:v>
                </c:pt>
                <c:pt idx="34">
                  <c:v>8.6999999999999993</c:v>
                </c:pt>
                <c:pt idx="35">
                  <c:v>8.1999999999999993</c:v>
                </c:pt>
                <c:pt idx="36">
                  <c:v>8.3000000000000007</c:v>
                </c:pt>
                <c:pt idx="37">
                  <c:v>8.1</c:v>
                </c:pt>
                <c:pt idx="38">
                  <c:v>7.6</c:v>
                </c:pt>
                <c:pt idx="39">
                  <c:v>7.2</c:v>
                </c:pt>
                <c:pt idx="40">
                  <c:v>6.9</c:v>
                </c:pt>
                <c:pt idx="41">
                  <c:v>6.8</c:v>
                </c:pt>
                <c:pt idx="42">
                  <c:v>6.8</c:v>
                </c:pt>
                <c:pt idx="43">
                  <c:v>6.7</c:v>
                </c:pt>
                <c:pt idx="44">
                  <c:v>6.6</c:v>
                </c:pt>
                <c:pt idx="45">
                  <c:v>6.5</c:v>
                </c:pt>
                <c:pt idx="46">
                  <c:v>6.6</c:v>
                </c:pt>
                <c:pt idx="47">
                  <c:v>6.5</c:v>
                </c:pt>
                <c:pt idx="48">
                  <c:v>6.5</c:v>
                </c:pt>
                <c:pt idx="49">
                  <c:v>6.4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C5-4829-8BC5-825A759B7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183808"/>
        <c:axId val="308176768"/>
      </c:barChart>
      <c:lineChart>
        <c:grouping val="standard"/>
        <c:varyColors val="0"/>
        <c:ser>
          <c:idx val="0"/>
          <c:order val="0"/>
          <c:tx>
            <c:strRef>
              <c:f>emp_ur_gdp_gdhi!$D$39</c:f>
              <c:strCache>
                <c:ptCount val="1"/>
                <c:pt idx="0">
                  <c:v>Employment (lhs)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emp_ur_gdp_gdhi!$D$56:$D$105</c:f>
              <c:numCache>
                <c:formatCode>General</c:formatCode>
                <c:ptCount val="50"/>
                <c:pt idx="0">
                  <c:v>-0.3</c:v>
                </c:pt>
                <c:pt idx="1">
                  <c:v>-0.4</c:v>
                </c:pt>
                <c:pt idx="2">
                  <c:v>-0.4</c:v>
                </c:pt>
                <c:pt idx="3">
                  <c:v>-0.6</c:v>
                </c:pt>
                <c:pt idx="4">
                  <c:v>-0.8</c:v>
                </c:pt>
                <c:pt idx="5">
                  <c:v>-0.7</c:v>
                </c:pt>
                <c:pt idx="6">
                  <c:v>-0.4</c:v>
                </c:pt>
                <c:pt idx="7">
                  <c:v>0</c:v>
                </c:pt>
                <c:pt idx="8">
                  <c:v>0.4</c:v>
                </c:pt>
                <c:pt idx="9">
                  <c:v>0.7</c:v>
                </c:pt>
                <c:pt idx="10">
                  <c:v>0.9</c:v>
                </c:pt>
                <c:pt idx="11">
                  <c:v>0.9</c:v>
                </c:pt>
                <c:pt idx="12">
                  <c:v>0.8</c:v>
                </c:pt>
                <c:pt idx="13">
                  <c:v>0.9</c:v>
                </c:pt>
                <c:pt idx="14">
                  <c:v>1</c:v>
                </c:pt>
                <c:pt idx="15">
                  <c:v>1.1000000000000001</c:v>
                </c:pt>
                <c:pt idx="16">
                  <c:v>1.3</c:v>
                </c:pt>
                <c:pt idx="17">
                  <c:v>1.5</c:v>
                </c:pt>
                <c:pt idx="18">
                  <c:v>1.4</c:v>
                </c:pt>
                <c:pt idx="19">
                  <c:v>1.4</c:v>
                </c:pt>
                <c:pt idx="20">
                  <c:v>1.5</c:v>
                </c:pt>
                <c:pt idx="21">
                  <c:v>1.5</c:v>
                </c:pt>
                <c:pt idx="22">
                  <c:v>1.6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1.6</c:v>
                </c:pt>
                <c:pt idx="27">
                  <c:v>1.5</c:v>
                </c:pt>
                <c:pt idx="28">
                  <c:v>1.6</c:v>
                </c:pt>
                <c:pt idx="29">
                  <c:v>1.3</c:v>
                </c:pt>
                <c:pt idx="30">
                  <c:v>1.2</c:v>
                </c:pt>
                <c:pt idx="31">
                  <c:v>1.2</c:v>
                </c:pt>
                <c:pt idx="32">
                  <c:v>0.5</c:v>
                </c:pt>
                <c:pt idx="33">
                  <c:v>-2.7</c:v>
                </c:pt>
                <c:pt idx="34">
                  <c:v>-2</c:v>
                </c:pt>
                <c:pt idx="35">
                  <c:v>-1.5</c:v>
                </c:pt>
                <c:pt idx="36">
                  <c:v>-1.3</c:v>
                </c:pt>
                <c:pt idx="37">
                  <c:v>2.4</c:v>
                </c:pt>
                <c:pt idx="38">
                  <c:v>2.6</c:v>
                </c:pt>
                <c:pt idx="39">
                  <c:v>2.5</c:v>
                </c:pt>
                <c:pt idx="40">
                  <c:v>3.2</c:v>
                </c:pt>
                <c:pt idx="41">
                  <c:v>2.8</c:v>
                </c:pt>
                <c:pt idx="42">
                  <c:v>1.9</c:v>
                </c:pt>
                <c:pt idx="43">
                  <c:v>1.7</c:v>
                </c:pt>
                <c:pt idx="44">
                  <c:v>1.6</c:v>
                </c:pt>
                <c:pt idx="45">
                  <c:v>1.4</c:v>
                </c:pt>
                <c:pt idx="46">
                  <c:v>1.4</c:v>
                </c:pt>
                <c:pt idx="47">
                  <c:v>1.3</c:v>
                </c:pt>
                <c:pt idx="48">
                  <c:v>1.1000000000000001</c:v>
                </c:pt>
                <c:pt idx="49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CC5-4829-8BC5-825A759B702B}"/>
            </c:ext>
          </c:extLst>
        </c:ser>
        <c:ser>
          <c:idx val="1"/>
          <c:order val="1"/>
          <c:tx>
            <c:strRef>
              <c:f>emp_ur_gdp_gdhi!$E$39</c:f>
              <c:strCache>
                <c:ptCount val="1"/>
                <c:pt idx="0">
                  <c:v>Real GDP (lhs)</c:v>
                </c:pt>
              </c:strCache>
            </c:strRef>
          </c:tx>
          <c:spPr>
            <a:ln>
              <a:solidFill>
                <a:srgbClr val="FFCC00"/>
              </a:solidFill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emp_ur_gdp_gdhi!$E$56:$E$105</c:f>
              <c:numCache>
                <c:formatCode>0.0</c:formatCode>
                <c:ptCount val="50"/>
                <c:pt idx="0">
                  <c:v>-0.51921758767816684</c:v>
                </c:pt>
                <c:pt idx="1">
                  <c:v>-0.87620124248848352</c:v>
                </c:pt>
                <c:pt idx="2">
                  <c:v>-1.0432091720525394</c:v>
                </c:pt>
                <c:pt idx="3">
                  <c:v>-1.1748009890196975</c:v>
                </c:pt>
                <c:pt idx="4">
                  <c:v>-1.2818385705519963</c:v>
                </c:pt>
                <c:pt idx="5">
                  <c:v>-0.27061110667947474</c:v>
                </c:pt>
                <c:pt idx="6">
                  <c:v>0.19241809621126649</c:v>
                </c:pt>
                <c:pt idx="7">
                  <c:v>0.86570642791290453</c:v>
                </c:pt>
                <c:pt idx="8">
                  <c:v>1.6606579454306436</c:v>
                </c:pt>
                <c:pt idx="9">
                  <c:v>1.2325099764672887</c:v>
                </c:pt>
                <c:pt idx="10">
                  <c:v>1.3789178664462165</c:v>
                </c:pt>
                <c:pt idx="11">
                  <c:v>1.5325533566512117</c:v>
                </c:pt>
                <c:pt idx="12">
                  <c:v>1.8530643781813794</c:v>
                </c:pt>
                <c:pt idx="13">
                  <c:v>2.0769825144225207</c:v>
                </c:pt>
                <c:pt idx="14">
                  <c:v>1.9911778227276411</c:v>
                </c:pt>
                <c:pt idx="15">
                  <c:v>2.0801642178395641</c:v>
                </c:pt>
                <c:pt idx="16">
                  <c:v>1.8632881947728608</c:v>
                </c:pt>
                <c:pt idx="17">
                  <c:v>1.6400120160086296</c:v>
                </c:pt>
                <c:pt idx="18">
                  <c:v>1.7242530555238611</c:v>
                </c:pt>
                <c:pt idx="19">
                  <c:v>1.9399036691562621</c:v>
                </c:pt>
                <c:pt idx="20">
                  <c:v>2.2090525996474319</c:v>
                </c:pt>
                <c:pt idx="21">
                  <c:v>2.7227511240655256</c:v>
                </c:pt>
                <c:pt idx="22">
                  <c:v>2.9812422796831717</c:v>
                </c:pt>
                <c:pt idx="23">
                  <c:v>3.0603595182000953</c:v>
                </c:pt>
                <c:pt idx="24">
                  <c:v>2.2839133559704683</c:v>
                </c:pt>
                <c:pt idx="25">
                  <c:v>2.0642679695161981</c:v>
                </c:pt>
                <c:pt idx="26">
                  <c:v>1.3921948821668639</c:v>
                </c:pt>
                <c:pt idx="27">
                  <c:v>1.2036242876186876</c:v>
                </c:pt>
                <c:pt idx="28">
                  <c:v>1.8590455060387034</c:v>
                </c:pt>
                <c:pt idx="29">
                  <c:v>1.6952007011220349</c:v>
                </c:pt>
                <c:pt idx="30">
                  <c:v>1.808190441871349</c:v>
                </c:pt>
                <c:pt idx="31">
                  <c:v>1.1931551181616262</c:v>
                </c:pt>
                <c:pt idx="32">
                  <c:v>-2.8254975213715339</c:v>
                </c:pt>
                <c:pt idx="33">
                  <c:v>-13.95763276798675</c:v>
                </c:pt>
                <c:pt idx="34">
                  <c:v>-4.0946698802797439</c:v>
                </c:pt>
                <c:pt idx="35">
                  <c:v>-3.7499193721632129</c:v>
                </c:pt>
                <c:pt idx="36">
                  <c:v>0.17330254832579328</c:v>
                </c:pt>
                <c:pt idx="37">
                  <c:v>15.256067478891655</c:v>
                </c:pt>
                <c:pt idx="38">
                  <c:v>5.1146180962338361</c:v>
                </c:pt>
                <c:pt idx="39">
                  <c:v>5.5567664554227569</c:v>
                </c:pt>
                <c:pt idx="40">
                  <c:v>5.4891349586406957</c:v>
                </c:pt>
                <c:pt idx="41">
                  <c:v>4.1228420497574358</c:v>
                </c:pt>
                <c:pt idx="42">
                  <c:v>2.8652425951214644</c:v>
                </c:pt>
                <c:pt idx="43">
                  <c:v>1.9727663843447152</c:v>
                </c:pt>
                <c:pt idx="44">
                  <c:v>1.4025338600319515</c:v>
                </c:pt>
                <c:pt idx="45">
                  <c:v>0.56875942861769335</c:v>
                </c:pt>
                <c:pt idx="46">
                  <c:v>-2.4817849144553872E-2</c:v>
                </c:pt>
                <c:pt idx="47">
                  <c:v>0.11195305903803909</c:v>
                </c:pt>
                <c:pt idx="48">
                  <c:v>0.44626000695413559</c:v>
                </c:pt>
                <c:pt idx="49">
                  <c:v>0.54026020034028122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CC5-4829-8BC5-825A759B702B}"/>
            </c:ext>
          </c:extLst>
        </c:ser>
        <c:ser>
          <c:idx val="2"/>
          <c:order val="2"/>
          <c:tx>
            <c:strRef>
              <c:f>emp_ur_gdp_gdhi!$F$39</c:f>
              <c:strCache>
                <c:ptCount val="1"/>
                <c:pt idx="0">
                  <c:v>Real GDHI (lhs)</c:v>
                </c:pt>
              </c:strCache>
            </c:strRef>
          </c:tx>
          <c:spPr>
            <a:ln>
              <a:solidFill>
                <a:srgbClr val="800000"/>
              </a:solidFill>
              <a:prstDash val="solid"/>
            </a:ln>
          </c:spPr>
          <c:marker>
            <c:symbol val="none"/>
          </c:marker>
          <c:cat>
            <c:strRef>
              <c:f>emp_ur_gdp_gdhi!$C$56:$C$105</c:f>
              <c:strCache>
                <c:ptCount val="50"/>
                <c:pt idx="0">
                  <c:v>2012Q1</c:v>
                </c:pt>
                <c:pt idx="1">
                  <c:v>2012Q2</c:v>
                </c:pt>
                <c:pt idx="2">
                  <c:v>2012Q3</c:v>
                </c:pt>
                <c:pt idx="3">
                  <c:v>2012Q4</c:v>
                </c:pt>
                <c:pt idx="4">
                  <c:v>2013Q1</c:v>
                </c:pt>
                <c:pt idx="5">
                  <c:v>2013Q2</c:v>
                </c:pt>
                <c:pt idx="6">
                  <c:v>2013Q3</c:v>
                </c:pt>
                <c:pt idx="7">
                  <c:v>2013Q4</c:v>
                </c:pt>
                <c:pt idx="8">
                  <c:v>2014Q1</c:v>
                </c:pt>
                <c:pt idx="9">
                  <c:v>2014Q2</c:v>
                </c:pt>
                <c:pt idx="10">
                  <c:v>2014Q3</c:v>
                </c:pt>
                <c:pt idx="11">
                  <c:v>2014Q4</c:v>
                </c:pt>
                <c:pt idx="12">
                  <c:v>2015Q1</c:v>
                </c:pt>
                <c:pt idx="13">
                  <c:v>2015Q2</c:v>
                </c:pt>
                <c:pt idx="14">
                  <c:v>2015Q3</c:v>
                </c:pt>
                <c:pt idx="15">
                  <c:v>2015Q4</c:v>
                </c:pt>
                <c:pt idx="16">
                  <c:v>2016Q1</c:v>
                </c:pt>
                <c:pt idx="17">
                  <c:v>2016Q2</c:v>
                </c:pt>
                <c:pt idx="18">
                  <c:v>2016Q3</c:v>
                </c:pt>
                <c:pt idx="19">
                  <c:v>2016Q4</c:v>
                </c:pt>
                <c:pt idx="20">
                  <c:v>2017Q1</c:v>
                </c:pt>
                <c:pt idx="21">
                  <c:v>2017Q2</c:v>
                </c:pt>
                <c:pt idx="22">
                  <c:v>2017Q3</c:v>
                </c:pt>
                <c:pt idx="23">
                  <c:v>2017Q4</c:v>
                </c:pt>
                <c:pt idx="24">
                  <c:v>2018Q1</c:v>
                </c:pt>
                <c:pt idx="25">
                  <c:v>2018Q2</c:v>
                </c:pt>
                <c:pt idx="26">
                  <c:v>2018Q3</c:v>
                </c:pt>
                <c:pt idx="27">
                  <c:v>2018Q4</c:v>
                </c:pt>
                <c:pt idx="28">
                  <c:v>2019Q1</c:v>
                </c:pt>
                <c:pt idx="29">
                  <c:v>2019Q2</c:v>
                </c:pt>
                <c:pt idx="30">
                  <c:v>2019Q3</c:v>
                </c:pt>
                <c:pt idx="31">
                  <c:v>2019Q4</c:v>
                </c:pt>
                <c:pt idx="32">
                  <c:v>2020Q1</c:v>
                </c:pt>
                <c:pt idx="33">
                  <c:v>2020Q2</c:v>
                </c:pt>
                <c:pt idx="34">
                  <c:v>2020Q3</c:v>
                </c:pt>
                <c:pt idx="35">
                  <c:v>2020Q4</c:v>
                </c:pt>
                <c:pt idx="36">
                  <c:v>2021Q1</c:v>
                </c:pt>
                <c:pt idx="37">
                  <c:v>2021Q2</c:v>
                </c:pt>
                <c:pt idx="38">
                  <c:v>2021Q3</c:v>
                </c:pt>
                <c:pt idx="39">
                  <c:v>2021Q4</c:v>
                </c:pt>
                <c:pt idx="40">
                  <c:v>2022Q1</c:v>
                </c:pt>
                <c:pt idx="41">
                  <c:v>2022Q2</c:v>
                </c:pt>
                <c:pt idx="42">
                  <c:v>2022Q3</c:v>
                </c:pt>
                <c:pt idx="43">
                  <c:v>2022Q4</c:v>
                </c:pt>
                <c:pt idx="44">
                  <c:v>2023Q1</c:v>
                </c:pt>
                <c:pt idx="45">
                  <c:v>2023Q2</c:v>
                </c:pt>
                <c:pt idx="46">
                  <c:v>2023Q3</c:v>
                </c:pt>
                <c:pt idx="47">
                  <c:v>2023Q4</c:v>
                </c:pt>
                <c:pt idx="48">
                  <c:v>2024Q1</c:v>
                </c:pt>
                <c:pt idx="49">
                  <c:v>2024Q2</c:v>
                </c:pt>
              </c:strCache>
            </c:strRef>
          </c:cat>
          <c:val>
            <c:numRef>
              <c:f>emp_ur_gdp_gdhi!$F$56:$F$105</c:f>
              <c:numCache>
                <c:formatCode>0.0</c:formatCode>
                <c:ptCount val="50"/>
                <c:pt idx="0">
                  <c:v>-0.76</c:v>
                </c:pt>
                <c:pt idx="1">
                  <c:v>-2.14</c:v>
                </c:pt>
                <c:pt idx="2">
                  <c:v>-1.57</c:v>
                </c:pt>
                <c:pt idx="3">
                  <c:v>-2.79</c:v>
                </c:pt>
                <c:pt idx="4">
                  <c:v>-1.77</c:v>
                </c:pt>
                <c:pt idx="5">
                  <c:v>-1.62</c:v>
                </c:pt>
                <c:pt idx="6">
                  <c:v>-0.16</c:v>
                </c:pt>
                <c:pt idx="7">
                  <c:v>1.02</c:v>
                </c:pt>
                <c:pt idx="8">
                  <c:v>0.65</c:v>
                </c:pt>
                <c:pt idx="9">
                  <c:v>0.17</c:v>
                </c:pt>
                <c:pt idx="10">
                  <c:v>1.53</c:v>
                </c:pt>
                <c:pt idx="11">
                  <c:v>1.42</c:v>
                </c:pt>
                <c:pt idx="12">
                  <c:v>2.1800000000000002</c:v>
                </c:pt>
                <c:pt idx="13">
                  <c:v>2.33</c:v>
                </c:pt>
                <c:pt idx="14">
                  <c:v>1.62</c:v>
                </c:pt>
                <c:pt idx="15">
                  <c:v>2.23</c:v>
                </c:pt>
                <c:pt idx="16">
                  <c:v>2.25</c:v>
                </c:pt>
                <c:pt idx="17">
                  <c:v>2.5499999999999998</c:v>
                </c:pt>
                <c:pt idx="18">
                  <c:v>1.44</c:v>
                </c:pt>
                <c:pt idx="19">
                  <c:v>1.57</c:v>
                </c:pt>
                <c:pt idx="20">
                  <c:v>1.18</c:v>
                </c:pt>
                <c:pt idx="21">
                  <c:v>1.49</c:v>
                </c:pt>
                <c:pt idx="22">
                  <c:v>1.38</c:v>
                </c:pt>
                <c:pt idx="23">
                  <c:v>1.78</c:v>
                </c:pt>
                <c:pt idx="24">
                  <c:v>1.65</c:v>
                </c:pt>
                <c:pt idx="25">
                  <c:v>1.95</c:v>
                </c:pt>
                <c:pt idx="26">
                  <c:v>1.22</c:v>
                </c:pt>
                <c:pt idx="27">
                  <c:v>1.68</c:v>
                </c:pt>
                <c:pt idx="28">
                  <c:v>1.87</c:v>
                </c:pt>
                <c:pt idx="29">
                  <c:v>2.33</c:v>
                </c:pt>
                <c:pt idx="30">
                  <c:v>2.65</c:v>
                </c:pt>
                <c:pt idx="31">
                  <c:v>1</c:v>
                </c:pt>
                <c:pt idx="32">
                  <c:v>0.18</c:v>
                </c:pt>
                <c:pt idx="33">
                  <c:v>-3.13</c:v>
                </c:pt>
                <c:pt idx="34">
                  <c:v>0.65</c:v>
                </c:pt>
                <c:pt idx="35">
                  <c:v>0.82</c:v>
                </c:pt>
                <c:pt idx="36">
                  <c:v>1.05</c:v>
                </c:pt>
                <c:pt idx="37">
                  <c:v>5.42</c:v>
                </c:pt>
                <c:pt idx="38">
                  <c:v>1.54</c:v>
                </c:pt>
                <c:pt idx="39">
                  <c:v>1.32</c:v>
                </c:pt>
                <c:pt idx="40">
                  <c:v>1.23</c:v>
                </c:pt>
                <c:pt idx="41">
                  <c:v>0.24</c:v>
                </c:pt>
                <c:pt idx="42">
                  <c:v>0.69</c:v>
                </c:pt>
                <c:pt idx="43">
                  <c:v>0.01</c:v>
                </c:pt>
                <c:pt idx="44">
                  <c:v>1.32</c:v>
                </c:pt>
                <c:pt idx="45">
                  <c:v>1.44</c:v>
                </c:pt>
                <c:pt idx="46">
                  <c:v>0.48</c:v>
                </c:pt>
                <c:pt idx="47">
                  <c:v>1.42</c:v>
                </c:pt>
                <c:pt idx="48">
                  <c:v>2.83</c:v>
                </c:pt>
                <c:pt idx="49">
                  <c:v>2.21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CC5-4829-8BC5-825A759B70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04510848"/>
        <c:axId val="304512384"/>
      </c:lineChart>
      <c:catAx>
        <c:axId val="3045108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304512384"/>
        <c:crosses val="autoZero"/>
        <c:auto val="1"/>
        <c:lblAlgn val="ctr"/>
        <c:lblOffset val="100"/>
        <c:tickLblSkip val="1"/>
        <c:noMultiLvlLbl val="0"/>
      </c:catAx>
      <c:valAx>
        <c:axId val="304512384"/>
        <c:scaling>
          <c:orientation val="minMax"/>
        </c:scaling>
        <c:delete val="0"/>
        <c:axPos val="l"/>
        <c:title>
          <c:tx>
            <c:strRef>
              <c:f>emp_ur_gdp_gdhi!$D$38</c:f>
              <c:strCache>
                <c:ptCount val="1"/>
                <c:pt idx="0">
                  <c:v>%</c:v>
                </c:pt>
              </c:strCache>
            </c:strRef>
          </c:tx>
          <c:layout>
            <c:manualLayout>
              <c:xMode val="edge"/>
              <c:yMode val="edge"/>
              <c:x val="0.12039361111111112"/>
              <c:y val="6.052277777777778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304510848"/>
        <c:crosses val="autoZero"/>
        <c:crossBetween val="between"/>
      </c:valAx>
      <c:valAx>
        <c:axId val="308176768"/>
        <c:scaling>
          <c:orientation val="minMax"/>
        </c:scaling>
        <c:delete val="0"/>
        <c:axPos val="r"/>
        <c:title>
          <c:tx>
            <c:strRef>
              <c:f>emp_ur_gdp_gdhi!$G$38</c:f>
              <c:strCache>
                <c:ptCount val="1"/>
                <c:pt idx="0">
                  <c:v>% of labour force</c:v>
                </c:pt>
              </c:strCache>
            </c:strRef>
          </c:tx>
          <c:layout>
            <c:manualLayout>
              <c:xMode val="edge"/>
              <c:yMode val="edge"/>
              <c:x val="0.70818222222222227"/>
              <c:y val="4.3668888888888889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0.0" sourceLinked="1"/>
        <c:majorTickMark val="out"/>
        <c:minorTickMark val="none"/>
        <c:tickLblPos val="nextTo"/>
        <c:crossAx val="308183808"/>
        <c:crosses val="max"/>
        <c:crossBetween val="between"/>
      </c:valAx>
      <c:catAx>
        <c:axId val="308183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0817676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1.7778333333333327E-2"/>
          <c:y val="0.85242722222222223"/>
          <c:w val="0.95738777777777795"/>
          <c:h val="0.12640611111111111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7001865792E-2"/>
          <c:y val="8.1145204287035519E-2"/>
          <c:w val="0.85611963972129379"/>
          <c:h val="0.80111111111111111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Beveridge!$F$37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A6E7DC15-EB27-4CD3-8A9A-9B1F46726A1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93E3-4ADA-8BDA-F0B477ADAE6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47387F4-D292-47BF-A448-AA6A1274CD8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93E3-4ADA-8BDA-F0B477ADAE6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FED5B8C-3B10-497F-9E53-53A1CB033FD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93E3-4ADA-8BDA-F0B477ADAE6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2F99ADA-766F-4213-853D-D40BAB0DF3E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93E3-4ADA-8BDA-F0B477ADAE6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8465327-F591-4774-A2E3-21CA594FCA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93E3-4ADA-8BDA-F0B477ADAE67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2862E989-AD63-4FE9-9E35-1D8AA16FB1F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93E3-4ADA-8BDA-F0B477ADAE6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66D0C7FB-16DA-42A9-BB00-2C149376D52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93E3-4ADA-8BDA-F0B477ADAE6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22E43296-4164-4E1E-A79C-E3FD660B653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93E3-4ADA-8BDA-F0B477ADAE6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364039A8-2452-4853-A634-F4232D7E147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93E3-4ADA-8BDA-F0B477ADAE6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3577E5D-3663-4566-95AC-414BCD50E66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93E3-4ADA-8BDA-F0B477ADAE6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485E450-E00B-4065-BFED-2F14AFF30A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93E3-4ADA-8BDA-F0B477ADAE6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9FB7F532-2A8A-4B06-BD9A-B0AF61AC7D8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93E3-4ADA-8BDA-F0B477ADAE67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8D36CAA4-5392-479C-9ECA-0264BD46406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93E3-4ADA-8BDA-F0B477ADAE67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9A78D806-446F-4C0C-ADB0-A119E811A82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93E3-4ADA-8BDA-F0B477ADAE67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DC39AE9-0157-45FD-9C4E-612C6D5AA64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93E3-4ADA-8BDA-F0B477ADAE67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78252420-A27F-465C-9B8E-158BC5EF512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93E3-4ADA-8BDA-F0B477ADAE67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2AF4A834-C939-4EBD-BF39-C146DA4BB9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93E3-4ADA-8BDA-F0B477ADAE67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B4848424-D07B-41F0-BA38-7A6F6C60DED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93E3-4ADA-8BDA-F0B477ADAE67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F58E9B48-7699-4CBD-813E-8A35A9AFF13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93E3-4ADA-8BDA-F0B477ADAE67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5D0C95C8-68FA-4C4D-B9B3-0119FDC09A1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3-93E3-4ADA-8BDA-F0B477ADAE67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CA8618D-F46F-4249-AD0A-2637C83FEE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4-93E3-4ADA-8BDA-F0B477ADAE67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3086231-AEA6-43A6-AE69-B0796EA11DB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5-93E3-4ADA-8BDA-F0B477ADAE67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7F6F2ADA-6F41-46BA-8F8E-C7406C6D164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6-93E3-4ADA-8BDA-F0B477ADAE67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DECF730F-12EA-43A6-A03B-8E112B35935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93E3-4ADA-8BDA-F0B477ADAE67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82EE24BD-180D-4821-996E-9F0A3AC7330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8-93E3-4ADA-8BDA-F0B477ADAE67}"/>
                </c:ext>
              </c:extLst>
            </c:dLbl>
            <c:dLbl>
              <c:idx val="25"/>
              <c:tx>
                <c:rich>
                  <a:bodyPr/>
                  <a:lstStyle/>
                  <a:p>
                    <a:fld id="{D650D469-F64E-4F55-BC15-131150B0E06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9-93E3-4ADA-8BDA-F0B477ADAE67}"/>
                </c:ext>
              </c:extLst>
            </c:dLbl>
            <c:dLbl>
              <c:idx val="26"/>
              <c:tx>
                <c:rich>
                  <a:bodyPr/>
                  <a:lstStyle/>
                  <a:p>
                    <a:fld id="{38DA8386-58A8-4D38-8C7F-B0EE8644DAD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A-93E3-4ADA-8BDA-F0B477ADAE67}"/>
                </c:ext>
              </c:extLst>
            </c:dLbl>
            <c:dLbl>
              <c:idx val="27"/>
              <c:tx>
                <c:rich>
                  <a:bodyPr/>
                  <a:lstStyle/>
                  <a:p>
                    <a:fld id="{0F11A77A-88B4-4310-941F-D96B42B62185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B-93E3-4ADA-8BDA-F0B477ADAE67}"/>
                </c:ext>
              </c:extLst>
            </c:dLbl>
            <c:dLbl>
              <c:idx val="28"/>
              <c:tx>
                <c:rich>
                  <a:bodyPr/>
                  <a:lstStyle/>
                  <a:p>
                    <a:fld id="{86CB8670-F631-479D-9CCD-DB2AF78664D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C-93E3-4ADA-8BDA-F0B477ADAE67}"/>
                </c:ext>
              </c:extLst>
            </c:dLbl>
            <c:dLbl>
              <c:idx val="29"/>
              <c:tx>
                <c:rich>
                  <a:bodyPr/>
                  <a:lstStyle/>
                  <a:p>
                    <a:fld id="{29F7889F-288F-45F9-A8EE-100CDEBDE59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D-93E3-4ADA-8BDA-F0B477ADAE67}"/>
                </c:ext>
              </c:extLst>
            </c:dLbl>
            <c:dLbl>
              <c:idx val="30"/>
              <c:tx>
                <c:rich>
                  <a:bodyPr/>
                  <a:lstStyle/>
                  <a:p>
                    <a:fld id="{134A4962-64A6-48B3-9DEE-2124A6CF24A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E-93E3-4ADA-8BDA-F0B477ADAE67}"/>
                </c:ext>
              </c:extLst>
            </c:dLbl>
            <c:dLbl>
              <c:idx val="31"/>
              <c:tx>
                <c:rich>
                  <a:bodyPr/>
                  <a:lstStyle/>
                  <a:p>
                    <a:fld id="{B51EB165-E621-443E-8A94-35D13B02AD60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F-93E3-4ADA-8BDA-F0B477ADAE67}"/>
                </c:ext>
              </c:extLst>
            </c:dLbl>
            <c:dLbl>
              <c:idx val="32"/>
              <c:tx>
                <c:rich>
                  <a:bodyPr/>
                  <a:lstStyle/>
                  <a:p>
                    <a:fld id="{0D55932E-5D49-48A1-AC16-7E91C187A9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0-93E3-4ADA-8BDA-F0B477ADAE67}"/>
                </c:ext>
              </c:extLst>
            </c:dLbl>
            <c:dLbl>
              <c:idx val="33"/>
              <c:tx>
                <c:rich>
                  <a:bodyPr/>
                  <a:lstStyle/>
                  <a:p>
                    <a:fld id="{9C75FE6C-7F78-46F7-AE66-61A8FFB685D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1-93E3-4ADA-8BDA-F0B477ADAE67}"/>
                </c:ext>
              </c:extLst>
            </c:dLbl>
            <c:dLbl>
              <c:idx val="34"/>
              <c:tx>
                <c:rich>
                  <a:bodyPr/>
                  <a:lstStyle/>
                  <a:p>
                    <a:fld id="{99DEA2B7-9A50-4353-B83D-6C2EE9907C6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2-93E3-4ADA-8BDA-F0B477ADAE67}"/>
                </c:ext>
              </c:extLst>
            </c:dLbl>
            <c:dLbl>
              <c:idx val="35"/>
              <c:tx>
                <c:rich>
                  <a:bodyPr/>
                  <a:lstStyle/>
                  <a:p>
                    <a:fld id="{44724356-C7DF-4114-9FDE-990781D0B9D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3-93E3-4ADA-8BDA-F0B477ADAE67}"/>
                </c:ext>
              </c:extLst>
            </c:dLbl>
            <c:dLbl>
              <c:idx val="36"/>
              <c:tx>
                <c:rich>
                  <a:bodyPr/>
                  <a:lstStyle/>
                  <a:p>
                    <a:fld id="{73455299-11DE-45CA-8F5F-836E9E2D4E3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4-93E3-4ADA-8BDA-F0B477ADAE67}"/>
                </c:ext>
              </c:extLst>
            </c:dLbl>
            <c:dLbl>
              <c:idx val="37"/>
              <c:tx>
                <c:rich>
                  <a:bodyPr/>
                  <a:lstStyle/>
                  <a:p>
                    <a:fld id="{6944B92B-9CAD-46F8-A77D-CEBA6442356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5-93E3-4ADA-8BDA-F0B477ADAE67}"/>
                </c:ext>
              </c:extLst>
            </c:dLbl>
            <c:dLbl>
              <c:idx val="38"/>
              <c:tx>
                <c:rich>
                  <a:bodyPr/>
                  <a:lstStyle/>
                  <a:p>
                    <a:fld id="{1E5247A5-E4F3-4F23-803A-1232272D847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6-93E3-4ADA-8BDA-F0B477ADAE67}"/>
                </c:ext>
              </c:extLst>
            </c:dLbl>
            <c:dLbl>
              <c:idx val="39"/>
              <c:tx>
                <c:rich>
                  <a:bodyPr/>
                  <a:lstStyle/>
                  <a:p>
                    <a:fld id="{6001494E-7F70-4683-8544-68E91FC397CD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7-93E3-4ADA-8BDA-F0B477ADAE67}"/>
                </c:ext>
              </c:extLst>
            </c:dLbl>
            <c:dLbl>
              <c:idx val="40"/>
              <c:tx>
                <c:rich>
                  <a:bodyPr/>
                  <a:lstStyle/>
                  <a:p>
                    <a:fld id="{4068E475-CC3F-4470-A713-F7C749CFF96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8-93E3-4ADA-8BDA-F0B477ADAE67}"/>
                </c:ext>
              </c:extLst>
            </c:dLbl>
            <c:dLbl>
              <c:idx val="41"/>
              <c:tx>
                <c:rich>
                  <a:bodyPr/>
                  <a:lstStyle/>
                  <a:p>
                    <a:fld id="{0BA9FD34-E144-460E-9DDF-F65B166AE2F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9-93E3-4ADA-8BDA-F0B477ADAE67}"/>
                </c:ext>
              </c:extLst>
            </c:dLbl>
            <c:dLbl>
              <c:idx val="42"/>
              <c:tx>
                <c:rich>
                  <a:bodyPr/>
                  <a:lstStyle/>
                  <a:p>
                    <a:fld id="{E592147C-82BD-4FED-9B68-A59221DA2A36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A-93E3-4ADA-8BDA-F0B477ADAE67}"/>
                </c:ext>
              </c:extLst>
            </c:dLbl>
            <c:dLbl>
              <c:idx val="43"/>
              <c:tx>
                <c:rich>
                  <a:bodyPr/>
                  <a:lstStyle/>
                  <a:p>
                    <a:fld id="{ED49A588-24A8-4946-B0A3-4737F061756B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B-93E3-4ADA-8BDA-F0B477ADAE67}"/>
                </c:ext>
              </c:extLst>
            </c:dLbl>
            <c:dLbl>
              <c:idx val="44"/>
              <c:tx>
                <c:rich>
                  <a:bodyPr/>
                  <a:lstStyle/>
                  <a:p>
                    <a:fld id="{00526448-2A12-4747-B14D-58D4A6F92AA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C-93E3-4ADA-8BDA-F0B477ADAE67}"/>
                </c:ext>
              </c:extLst>
            </c:dLbl>
            <c:dLbl>
              <c:idx val="45"/>
              <c:tx>
                <c:rich>
                  <a:bodyPr/>
                  <a:lstStyle/>
                  <a:p>
                    <a:fld id="{EE0BC599-7D75-44B5-A579-52D42518C34A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D-93E3-4ADA-8BDA-F0B477ADAE67}"/>
                </c:ext>
              </c:extLst>
            </c:dLbl>
            <c:dLbl>
              <c:idx val="46"/>
              <c:tx>
                <c:rich>
                  <a:bodyPr/>
                  <a:lstStyle/>
                  <a:p>
                    <a:fld id="{2081EA19-2866-44B6-BB56-BAFE9F6DF05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E-93E3-4ADA-8BDA-F0B477ADAE67}"/>
                </c:ext>
              </c:extLst>
            </c:dLbl>
            <c:dLbl>
              <c:idx val="47"/>
              <c:tx>
                <c:rich>
                  <a:bodyPr/>
                  <a:lstStyle/>
                  <a:p>
                    <a:fld id="{1801AED0-5EBF-4962-A539-3371E14BFD7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2F-93E3-4ADA-8BDA-F0B477ADAE67}"/>
                </c:ext>
              </c:extLst>
            </c:dLbl>
            <c:dLbl>
              <c:idx val="48"/>
              <c:tx>
                <c:rich>
                  <a:bodyPr/>
                  <a:lstStyle/>
                  <a:p>
                    <a:fld id="{3D7AFC57-984B-46DF-BFC7-9D637560EB2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0-93E3-4ADA-8BDA-F0B477ADAE67}"/>
                </c:ext>
              </c:extLst>
            </c:dLbl>
            <c:dLbl>
              <c:idx val="49"/>
              <c:tx>
                <c:rich>
                  <a:bodyPr/>
                  <a:lstStyle/>
                  <a:p>
                    <a:fld id="{E0F4407F-4129-416C-BA05-72A61EA69E52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1-93E3-4ADA-8BDA-F0B477ADAE67}"/>
                </c:ext>
              </c:extLst>
            </c:dLbl>
            <c:dLbl>
              <c:idx val="50"/>
              <c:tx>
                <c:rich>
                  <a:bodyPr/>
                  <a:lstStyle/>
                  <a:p>
                    <a:fld id="{D3F23FD0-3DF8-434D-8351-8A2D3F1C660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2-93E3-4ADA-8BDA-F0B477ADAE67}"/>
                </c:ext>
              </c:extLst>
            </c:dLbl>
            <c:dLbl>
              <c:idx val="51"/>
              <c:tx>
                <c:rich>
                  <a:bodyPr/>
                  <a:lstStyle/>
                  <a:p>
                    <a:fld id="{E0F73EEF-6943-4AE5-A020-17B0ECB144E7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3-93E3-4ADA-8BDA-F0B477ADAE67}"/>
                </c:ext>
              </c:extLst>
            </c:dLbl>
            <c:dLbl>
              <c:idx val="52"/>
              <c:tx>
                <c:rich>
                  <a:bodyPr/>
                  <a:lstStyle/>
                  <a:p>
                    <a:fld id="{72987FF8-2471-469A-885F-21009D97C31F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4-93E3-4ADA-8BDA-F0B477ADAE67}"/>
                </c:ext>
              </c:extLst>
            </c:dLbl>
            <c:dLbl>
              <c:idx val="53"/>
              <c:tx>
                <c:rich>
                  <a:bodyPr/>
                  <a:lstStyle/>
                  <a:p>
                    <a:fld id="{4EA4D800-2E38-4B96-9A1B-EB00AB644FFC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5-93E3-4ADA-8BDA-F0B477ADAE67}"/>
                </c:ext>
              </c:extLst>
            </c:dLbl>
            <c:dLbl>
              <c:idx val="54"/>
              <c:layout>
                <c:manualLayout>
                  <c:x val="-4.2803483508920596E-2"/>
                  <c:y val="-6.4201399070079171E-2"/>
                </c:manualLayout>
              </c:layout>
              <c:tx>
                <c:rich>
                  <a:bodyPr/>
                  <a:lstStyle/>
                  <a:p>
                    <a:fld id="{8D5F8E84-DC93-4665-B8D0-5C47F71CAE04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6-93E3-4ADA-8BDA-F0B477ADAE67}"/>
                </c:ext>
              </c:extLst>
            </c:dLbl>
            <c:dLbl>
              <c:idx val="55"/>
              <c:tx>
                <c:rich>
                  <a:bodyPr/>
                  <a:lstStyle/>
                  <a:p>
                    <a:fld id="{4F2CE81D-A155-466B-9778-2EC190C6F583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7-93E3-4ADA-8BDA-F0B477ADAE67}"/>
                </c:ext>
              </c:extLst>
            </c:dLbl>
            <c:dLbl>
              <c:idx val="56"/>
              <c:tx>
                <c:rich>
                  <a:bodyPr/>
                  <a:lstStyle/>
                  <a:p>
                    <a:fld id="{5CA2D3E7-306D-470B-A0E6-294743A7EC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8-93E3-4ADA-8BDA-F0B477ADAE67}"/>
                </c:ext>
              </c:extLst>
            </c:dLbl>
            <c:dLbl>
              <c:idx val="57"/>
              <c:tx>
                <c:rich>
                  <a:bodyPr/>
                  <a:lstStyle/>
                  <a:p>
                    <a:fld id="{F731C4C1-D14B-4B28-A4F1-7D129BB7B721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9-93E3-4ADA-8BDA-F0B477ADAE67}"/>
                </c:ext>
              </c:extLst>
            </c:dLbl>
            <c:dLbl>
              <c:idx val="58"/>
              <c:layout>
                <c:manualLayout>
                  <c:x val="-0.12684710678172481"/>
                  <c:y val="-5.0015219425012913E-2"/>
                </c:manualLayout>
              </c:layout>
              <c:tx>
                <c:rich>
                  <a:bodyPr/>
                  <a:lstStyle/>
                  <a:p>
                    <a:fld id="{E1B99B2C-9744-4C43-AC7D-5363B8ACFB1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A-93E3-4ADA-8BDA-F0B477ADAE67}"/>
                </c:ext>
              </c:extLst>
            </c:dLbl>
            <c:dLbl>
              <c:idx val="59"/>
              <c:tx>
                <c:rich>
                  <a:bodyPr/>
                  <a:lstStyle/>
                  <a:p>
                    <a:fld id="{6E0122C4-91AE-4043-B726-C3A0C536F438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B-93E3-4ADA-8BDA-F0B477ADAE67}"/>
                </c:ext>
              </c:extLst>
            </c:dLbl>
            <c:dLbl>
              <c:idx val="60"/>
              <c:tx>
                <c:rich>
                  <a:bodyPr/>
                  <a:lstStyle/>
                  <a:p>
                    <a:fld id="{41EC0F20-7B4F-4412-BABA-890178A99C5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C-93E3-4ADA-8BDA-F0B477ADAE67}"/>
                </c:ext>
              </c:extLst>
            </c:dLbl>
            <c:dLbl>
              <c:idx val="61"/>
              <c:tx>
                <c:rich>
                  <a:bodyPr/>
                  <a:lstStyle/>
                  <a:p>
                    <a:fld id="{081284E7-75CA-4149-B392-8C25668B408E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D-93E3-4ADA-8BDA-F0B477ADAE67}"/>
                </c:ext>
              </c:extLst>
            </c:dLbl>
            <c:dLbl>
              <c:idx val="62"/>
              <c:layout>
                <c:manualLayout>
                  <c:x val="-6.2973953094393562E-2"/>
                  <c:y val="-7.1294488892612293E-2"/>
                </c:manualLayout>
              </c:layout>
              <c:tx>
                <c:rich>
                  <a:bodyPr/>
                  <a:lstStyle/>
                  <a:p>
                    <a:fld id="{18D91447-3FB5-4742-8443-87EDC3C158F9}" type="CELLRANGE">
                      <a:rPr lang="en-US"/>
                      <a:pPr/>
                      <a:t>[CELLRANGE]</a:t>
                    </a:fld>
                    <a:endParaRPr lang="en-IE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3E-93E3-4ADA-8BDA-F0B477ADAE67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</c:ext>
            </c:extLst>
          </c:dLbls>
          <c:xVal>
            <c:numRef>
              <c:f>Beveridge!$E$38:$E$100</c:f>
              <c:numCache>
                <c:formatCode>General</c:formatCode>
                <c:ptCount val="63"/>
                <c:pt idx="0">
                  <c:v>9.1</c:v>
                </c:pt>
                <c:pt idx="1">
                  <c:v>9.6</c:v>
                </c:pt>
                <c:pt idx="2">
                  <c:v>9.9</c:v>
                </c:pt>
                <c:pt idx="3">
                  <c:v>10.1</c:v>
                </c:pt>
                <c:pt idx="4">
                  <c:v>10.3</c:v>
                </c:pt>
                <c:pt idx="5">
                  <c:v>10.3</c:v>
                </c:pt>
                <c:pt idx="6">
                  <c:v>10.199999999999999</c:v>
                </c:pt>
                <c:pt idx="7">
                  <c:v>10.199999999999999</c:v>
                </c:pt>
                <c:pt idx="8">
                  <c:v>10.1</c:v>
                </c:pt>
                <c:pt idx="9">
                  <c:v>10.1</c:v>
                </c:pt>
                <c:pt idx="10">
                  <c:v>10.3</c:v>
                </c:pt>
                <c:pt idx="11">
                  <c:v>10.7</c:v>
                </c:pt>
                <c:pt idx="12">
                  <c:v>11.1</c:v>
                </c:pt>
                <c:pt idx="13">
                  <c:v>11.4</c:v>
                </c:pt>
                <c:pt idx="14">
                  <c:v>11.6</c:v>
                </c:pt>
                <c:pt idx="15">
                  <c:v>12</c:v>
                </c:pt>
                <c:pt idx="16">
                  <c:v>12.3</c:v>
                </c:pt>
                <c:pt idx="17">
                  <c:v>12.2</c:v>
                </c:pt>
                <c:pt idx="18">
                  <c:v>12.1</c:v>
                </c:pt>
                <c:pt idx="19">
                  <c:v>12</c:v>
                </c:pt>
                <c:pt idx="20">
                  <c:v>12</c:v>
                </c:pt>
                <c:pt idx="21">
                  <c:v>11.7</c:v>
                </c:pt>
                <c:pt idx="22">
                  <c:v>11.6</c:v>
                </c:pt>
                <c:pt idx="23">
                  <c:v>11.6</c:v>
                </c:pt>
                <c:pt idx="24">
                  <c:v>11.3</c:v>
                </c:pt>
                <c:pt idx="25">
                  <c:v>11.1</c:v>
                </c:pt>
                <c:pt idx="26">
                  <c:v>10.8</c:v>
                </c:pt>
                <c:pt idx="27">
                  <c:v>10.7</c:v>
                </c:pt>
                <c:pt idx="28">
                  <c:v>10.4</c:v>
                </c:pt>
                <c:pt idx="29">
                  <c:v>10.199999999999999</c:v>
                </c:pt>
                <c:pt idx="30">
                  <c:v>10</c:v>
                </c:pt>
                <c:pt idx="31">
                  <c:v>9.8000000000000007</c:v>
                </c:pt>
                <c:pt idx="32">
                  <c:v>9.5</c:v>
                </c:pt>
                <c:pt idx="33">
                  <c:v>9.1999999999999993</c:v>
                </c:pt>
                <c:pt idx="34">
                  <c:v>9</c:v>
                </c:pt>
                <c:pt idx="35">
                  <c:v>8.8000000000000007</c:v>
                </c:pt>
                <c:pt idx="36">
                  <c:v>8.6</c:v>
                </c:pt>
                <c:pt idx="37">
                  <c:v>8.4</c:v>
                </c:pt>
                <c:pt idx="38">
                  <c:v>8</c:v>
                </c:pt>
                <c:pt idx="39">
                  <c:v>7.9</c:v>
                </c:pt>
                <c:pt idx="40">
                  <c:v>7.8</c:v>
                </c:pt>
                <c:pt idx="41">
                  <c:v>7.6</c:v>
                </c:pt>
                <c:pt idx="42">
                  <c:v>7.5</c:v>
                </c:pt>
                <c:pt idx="43">
                  <c:v>7.4</c:v>
                </c:pt>
                <c:pt idx="44">
                  <c:v>7.4</c:v>
                </c:pt>
                <c:pt idx="45">
                  <c:v>7.6</c:v>
                </c:pt>
                <c:pt idx="46">
                  <c:v>8.6999999999999993</c:v>
                </c:pt>
                <c:pt idx="47">
                  <c:v>8.1999999999999993</c:v>
                </c:pt>
                <c:pt idx="48">
                  <c:v>8.3000000000000007</c:v>
                </c:pt>
                <c:pt idx="49">
                  <c:v>8.1</c:v>
                </c:pt>
                <c:pt idx="50">
                  <c:v>7.6</c:v>
                </c:pt>
                <c:pt idx="51">
                  <c:v>7.2</c:v>
                </c:pt>
                <c:pt idx="52">
                  <c:v>6.9</c:v>
                </c:pt>
                <c:pt idx="53">
                  <c:v>6.8</c:v>
                </c:pt>
                <c:pt idx="54">
                  <c:v>6.8</c:v>
                </c:pt>
                <c:pt idx="55">
                  <c:v>6.7</c:v>
                </c:pt>
                <c:pt idx="56">
                  <c:v>6.6</c:v>
                </c:pt>
                <c:pt idx="57">
                  <c:v>6.5</c:v>
                </c:pt>
                <c:pt idx="58">
                  <c:v>6.6</c:v>
                </c:pt>
                <c:pt idx="59">
                  <c:v>6.5</c:v>
                </c:pt>
                <c:pt idx="60">
                  <c:v>6.5</c:v>
                </c:pt>
                <c:pt idx="61">
                  <c:v>6.4</c:v>
                </c:pt>
                <c:pt idx="62">
                  <c:v>6.4</c:v>
                </c:pt>
              </c:numCache>
            </c:numRef>
          </c:xVal>
          <c:yVal>
            <c:numRef>
              <c:f>Beveridge!$F$38:$F$100</c:f>
              <c:numCache>
                <c:formatCode>General</c:formatCode>
                <c:ptCount val="63"/>
                <c:pt idx="0">
                  <c:v>2.5</c:v>
                </c:pt>
                <c:pt idx="1">
                  <c:v>1.4</c:v>
                </c:pt>
                <c:pt idx="2">
                  <c:v>1.5</c:v>
                </c:pt>
                <c:pt idx="3">
                  <c:v>1.7</c:v>
                </c:pt>
                <c:pt idx="4">
                  <c:v>1.3</c:v>
                </c:pt>
                <c:pt idx="5">
                  <c:v>1.9</c:v>
                </c:pt>
                <c:pt idx="6">
                  <c:v>3.7</c:v>
                </c:pt>
                <c:pt idx="7">
                  <c:v>4.8</c:v>
                </c:pt>
                <c:pt idx="8">
                  <c:v>4.2</c:v>
                </c:pt>
                <c:pt idx="9">
                  <c:v>5.9</c:v>
                </c:pt>
                <c:pt idx="10">
                  <c:v>7.4</c:v>
                </c:pt>
                <c:pt idx="11">
                  <c:v>6.9</c:v>
                </c:pt>
                <c:pt idx="12">
                  <c:v>5.2</c:v>
                </c:pt>
                <c:pt idx="13">
                  <c:v>5.2</c:v>
                </c:pt>
                <c:pt idx="14">
                  <c:v>5.7</c:v>
                </c:pt>
                <c:pt idx="15">
                  <c:v>4.5</c:v>
                </c:pt>
                <c:pt idx="16">
                  <c:v>4.3</c:v>
                </c:pt>
                <c:pt idx="17">
                  <c:v>4.5999999999999996</c:v>
                </c:pt>
                <c:pt idx="18">
                  <c:v>4.9000000000000004</c:v>
                </c:pt>
                <c:pt idx="19">
                  <c:v>4.7</c:v>
                </c:pt>
                <c:pt idx="20">
                  <c:v>4.8</c:v>
                </c:pt>
                <c:pt idx="21">
                  <c:v>5.0999999999999996</c:v>
                </c:pt>
                <c:pt idx="22">
                  <c:v>5.9</c:v>
                </c:pt>
                <c:pt idx="23">
                  <c:v>6.4</c:v>
                </c:pt>
                <c:pt idx="24">
                  <c:v>5.6</c:v>
                </c:pt>
                <c:pt idx="25">
                  <c:v>5.6</c:v>
                </c:pt>
                <c:pt idx="26">
                  <c:v>6.7</c:v>
                </c:pt>
                <c:pt idx="27">
                  <c:v>6.6</c:v>
                </c:pt>
                <c:pt idx="28">
                  <c:v>5.9</c:v>
                </c:pt>
                <c:pt idx="29">
                  <c:v>6.9</c:v>
                </c:pt>
                <c:pt idx="30">
                  <c:v>7.8</c:v>
                </c:pt>
                <c:pt idx="31">
                  <c:v>9.1</c:v>
                </c:pt>
                <c:pt idx="32">
                  <c:v>7.6</c:v>
                </c:pt>
                <c:pt idx="33">
                  <c:v>9.6</c:v>
                </c:pt>
                <c:pt idx="34">
                  <c:v>12.7</c:v>
                </c:pt>
                <c:pt idx="35">
                  <c:v>14.3</c:v>
                </c:pt>
                <c:pt idx="36">
                  <c:v>14.8</c:v>
                </c:pt>
                <c:pt idx="37">
                  <c:v>16.5</c:v>
                </c:pt>
                <c:pt idx="38">
                  <c:v>16.399999999999999</c:v>
                </c:pt>
                <c:pt idx="39">
                  <c:v>17.100000000000001</c:v>
                </c:pt>
                <c:pt idx="40">
                  <c:v>14.6</c:v>
                </c:pt>
                <c:pt idx="41">
                  <c:v>14.4</c:v>
                </c:pt>
                <c:pt idx="42">
                  <c:v>14</c:v>
                </c:pt>
                <c:pt idx="43">
                  <c:v>12.3</c:v>
                </c:pt>
                <c:pt idx="44">
                  <c:v>11.5</c:v>
                </c:pt>
                <c:pt idx="45">
                  <c:v>7.3</c:v>
                </c:pt>
                <c:pt idx="46">
                  <c:v>6.3</c:v>
                </c:pt>
                <c:pt idx="47">
                  <c:v>7.9</c:v>
                </c:pt>
                <c:pt idx="48">
                  <c:v>8.9</c:v>
                </c:pt>
                <c:pt idx="49">
                  <c:v>11.6</c:v>
                </c:pt>
                <c:pt idx="50">
                  <c:v>20.9</c:v>
                </c:pt>
                <c:pt idx="51">
                  <c:v>23.6</c:v>
                </c:pt>
                <c:pt idx="52">
                  <c:v>25</c:v>
                </c:pt>
                <c:pt idx="53">
                  <c:v>26.5</c:v>
                </c:pt>
                <c:pt idx="54">
                  <c:v>29</c:v>
                </c:pt>
                <c:pt idx="55">
                  <c:v>28.1</c:v>
                </c:pt>
                <c:pt idx="56">
                  <c:v>25.5</c:v>
                </c:pt>
                <c:pt idx="57">
                  <c:v>24</c:v>
                </c:pt>
                <c:pt idx="58">
                  <c:v>25.1</c:v>
                </c:pt>
                <c:pt idx="59">
                  <c:v>21.8</c:v>
                </c:pt>
                <c:pt idx="60">
                  <c:v>20</c:v>
                </c:pt>
                <c:pt idx="61">
                  <c:v>19.7</c:v>
                </c:pt>
                <c:pt idx="62">
                  <c:v>19.3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Beveridge!$D$38:$D$100</c15:f>
                <c15:dlblRangeCache>
                  <c:ptCount val="63"/>
                  <c:pt idx="2">
                    <c:v>09q3</c:v>
                  </c:pt>
                  <c:pt idx="6">
                    <c:v>10q3</c:v>
                  </c:pt>
                  <c:pt idx="10">
                    <c:v>11q3</c:v>
                  </c:pt>
                  <c:pt idx="14">
                    <c:v>12q3</c:v>
                  </c:pt>
                  <c:pt idx="18">
                    <c:v>13q3</c:v>
                  </c:pt>
                  <c:pt idx="22">
                    <c:v>14q3</c:v>
                  </c:pt>
                  <c:pt idx="26">
                    <c:v>15q3</c:v>
                  </c:pt>
                  <c:pt idx="30">
                    <c:v>16q3</c:v>
                  </c:pt>
                  <c:pt idx="34">
                    <c:v>17q3</c:v>
                  </c:pt>
                  <c:pt idx="38">
                    <c:v>18q3</c:v>
                  </c:pt>
                  <c:pt idx="42">
                    <c:v>19q3</c:v>
                  </c:pt>
                  <c:pt idx="46">
                    <c:v>20q3</c:v>
                  </c:pt>
                  <c:pt idx="50">
                    <c:v>21q3</c:v>
                  </c:pt>
                  <c:pt idx="54">
                    <c:v>22q3</c:v>
                  </c:pt>
                  <c:pt idx="58">
                    <c:v>23q3</c:v>
                  </c:pt>
                  <c:pt idx="62">
                    <c:v>24q3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3F-93E3-4ADA-8BDA-F0B477ADAE6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210449152"/>
        <c:axId val="210468864"/>
      </c:scatterChart>
      <c:valAx>
        <c:axId val="210449152"/>
        <c:scaling>
          <c:orientation val="minMax"/>
          <c:max val="14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0468864"/>
        <c:crosses val="autoZero"/>
        <c:crossBetween val="midCat"/>
      </c:valAx>
      <c:valAx>
        <c:axId val="21046886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136474058408582"/>
              <c:y val="1.814055555555555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044915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Beveridge!$D$35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2.5796111111111072E-2"/>
          <c:y val="7.0555555555555554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661983798787735E-2"/>
          <c:y val="0.12355166666666667"/>
          <c:w val="0.85611963972129379"/>
          <c:h val="0.75524999999999998"/>
        </c:manualLayout>
      </c:layout>
      <c:scatterChart>
        <c:scatterStyle val="lineMarker"/>
        <c:varyColors val="0"/>
        <c:ser>
          <c:idx val="1"/>
          <c:order val="0"/>
          <c:tx>
            <c:strRef>
              <c:f>Beveridge!$N$37</c:f>
              <c:strCache>
                <c:ptCount val="1"/>
                <c:pt idx="0">
                  <c:v>Labour Shortage Indicator (%)</c:v>
                </c:pt>
              </c:strCache>
            </c:strRef>
          </c:tx>
          <c:spPr>
            <a:ln w="9525">
              <a:solidFill>
                <a:schemeClr val="bg1">
                  <a:lumMod val="65000"/>
                </a:schemeClr>
              </a:solidFill>
            </a:ln>
          </c:spPr>
          <c:marker>
            <c:symbol val="circle"/>
            <c:size val="9"/>
            <c:spPr>
              <a:solidFill>
                <a:schemeClr val="tx1"/>
              </a:solidFill>
              <a:ln w="9525">
                <a:solidFill>
                  <a:schemeClr val="bg1">
                    <a:lumMod val="65000"/>
                  </a:schemeClr>
                </a:solidFill>
              </a:ln>
            </c:spPr>
          </c:marker>
          <c:dLbls>
            <c:dLbl>
              <c:idx val="0"/>
              <c:tx>
                <c:strRef>
                  <c:f>Beveridge!$L$38</c:f>
                  <c:strCache>
                    <c:ptCount val="1"/>
                    <c:pt idx="0">
                      <c:v>2009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{16309B46-6E1F-4B17-A285-F28FC8019E35}</c15:txfldGUID>
                      <c15:f>Beveridge!$L$38</c15:f>
                      <c15:dlblFieldTableCache>
                        <c:ptCount val="1"/>
                        <c:pt idx="0">
                          <c:v>2009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0-3317-4C59-974E-1EC1A417A3AF}"/>
                </c:ext>
              </c:extLst>
            </c:dLbl>
            <c:dLbl>
              <c:idx val="1"/>
              <c:tx>
                <c:strRef>
                  <c:f>Beveridge!$L$39</c:f>
                  <c:strCache>
                    <c:ptCount val="1"/>
                    <c:pt idx="0">
                      <c:v>2010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{8F90D359-A56B-44BA-AF90-7D15A72CB2FB}</c15:txfldGUID>
                      <c15:f>Beveridge!$L$39</c15:f>
                      <c15:dlblFieldTableCache>
                        <c:ptCount val="1"/>
                        <c:pt idx="0">
                          <c:v>2010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1-3317-4C59-974E-1EC1A417A3AF}"/>
                </c:ext>
              </c:extLst>
            </c:dLbl>
            <c:dLbl>
              <c:idx val="2"/>
              <c:tx>
                <c:strRef>
                  <c:f>Beveridge!$L$40</c:f>
                  <c:strCache>
                    <c:ptCount val="1"/>
                    <c:pt idx="0">
                      <c:v>2011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{3DF26518-95F7-4777-8709-9E72090F72F4}</c15:txfldGUID>
                      <c15:f>Beveridge!$L$40</c15:f>
                      <c15:dlblFieldTableCache>
                        <c:ptCount val="1"/>
                        <c:pt idx="0">
                          <c:v>2011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3317-4C59-974E-1EC1A417A3AF}"/>
                </c:ext>
              </c:extLst>
            </c:dLbl>
            <c:dLbl>
              <c:idx val="3"/>
              <c:tx>
                <c:strRef>
                  <c:f>Beveridge!$L$41</c:f>
                  <c:strCache>
                    <c:ptCount val="1"/>
                    <c:pt idx="0">
                      <c:v>2012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{100F927A-C48B-48AC-A37D-6D3516E88E30}</c15:txfldGUID>
                      <c15:f>Beveridge!$L$41</c15:f>
                      <c15:dlblFieldTableCache>
                        <c:ptCount val="1"/>
                        <c:pt idx="0">
                          <c:v>2012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3-3317-4C59-974E-1EC1A417A3AF}"/>
                </c:ext>
              </c:extLst>
            </c:dLbl>
            <c:dLbl>
              <c:idx val="4"/>
              <c:tx>
                <c:strRef>
                  <c:f>Beveridge!$L$42</c:f>
                  <c:strCache>
                    <c:ptCount val="1"/>
                    <c:pt idx="0">
                      <c:v>2013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{286B9121-7883-42D0-9790-D64C98D84E65}</c15:txfldGUID>
                      <c15:f>Beveridge!$L$42</c15:f>
                      <c15:dlblFieldTableCache>
                        <c:ptCount val="1"/>
                        <c:pt idx="0">
                          <c:v>2013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4-3317-4C59-974E-1EC1A417A3AF}"/>
                </c:ext>
              </c:extLst>
            </c:dLbl>
            <c:dLbl>
              <c:idx val="5"/>
              <c:tx>
                <c:strRef>
                  <c:f>Beveridge!$L$43</c:f>
                  <c:strCache>
                    <c:ptCount val="1"/>
                    <c:pt idx="0">
                      <c:v>2014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{9EFA47A5-7249-47BC-A73E-1AD54C04DD16}</c15:txfldGUID>
                      <c15:f>Beveridge!$L$43</c15:f>
                      <c15:dlblFieldTableCache>
                        <c:ptCount val="1"/>
                        <c:pt idx="0">
                          <c:v>2014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5-3317-4C59-974E-1EC1A417A3AF}"/>
                </c:ext>
              </c:extLst>
            </c:dLbl>
            <c:dLbl>
              <c:idx val="6"/>
              <c:tx>
                <c:strRef>
                  <c:f>Beveridge!$L$44</c:f>
                  <c:strCache>
                    <c:ptCount val="1"/>
                    <c:pt idx="0">
                      <c:v>2015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{F27F364B-3371-469B-8095-21EDA816DE2D}</c15:txfldGUID>
                      <c15:f>Beveridge!$L$44</c15:f>
                      <c15:dlblFieldTableCache>
                        <c:ptCount val="1"/>
                        <c:pt idx="0">
                          <c:v>2015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6-3317-4C59-974E-1EC1A417A3AF}"/>
                </c:ext>
              </c:extLst>
            </c:dLbl>
            <c:dLbl>
              <c:idx val="7"/>
              <c:tx>
                <c:strRef>
                  <c:f>Beveridge!$L$45</c:f>
                  <c:strCache>
                    <c:ptCount val="1"/>
                    <c:pt idx="0">
                      <c:v>2016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{FAE18A60-C306-499E-89CC-7DB0A2E66483}</c15:txfldGUID>
                      <c15:f>Beveridge!$L$45</c15:f>
                      <c15:dlblFieldTableCache>
                        <c:ptCount val="1"/>
                        <c:pt idx="0">
                          <c:v>2016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7-3317-4C59-974E-1EC1A417A3AF}"/>
                </c:ext>
              </c:extLst>
            </c:dLbl>
            <c:dLbl>
              <c:idx val="8"/>
              <c:tx>
                <c:strRef>
                  <c:f>Beveridge!$L$46</c:f>
                  <c:strCache>
                    <c:ptCount val="1"/>
                    <c:pt idx="0">
                      <c:v>2017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{883D2325-6F4D-42BC-81CA-A8010C9252C2}</c15:txfldGUID>
                      <c15:f>Beveridge!$L$46</c15:f>
                      <c15:dlblFieldTableCache>
                        <c:ptCount val="1"/>
                        <c:pt idx="0">
                          <c:v>2017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8-3317-4C59-974E-1EC1A417A3AF}"/>
                </c:ext>
              </c:extLst>
            </c:dLbl>
            <c:dLbl>
              <c:idx val="9"/>
              <c:tx>
                <c:strRef>
                  <c:f>Beveridge!$L$47</c:f>
                  <c:strCache>
                    <c:ptCount val="1"/>
                    <c:pt idx="0">
                      <c:v>2018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{38809E28-3E97-417A-8E86-52DF40CE2AAB}</c15:txfldGUID>
                      <c15:f>Beveridge!$L$47</c15:f>
                      <c15:dlblFieldTableCache>
                        <c:ptCount val="1"/>
                        <c:pt idx="0">
                          <c:v>2018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9-3317-4C59-974E-1EC1A417A3AF}"/>
                </c:ext>
              </c:extLst>
            </c:dLbl>
            <c:dLbl>
              <c:idx val="10"/>
              <c:tx>
                <c:strRef>
                  <c:f>Beveridge!$L$48</c:f>
                  <c:strCache>
                    <c:ptCount val="1"/>
                    <c:pt idx="0">
                      <c:v>2019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{B4046181-2821-4933-9CAD-03F2A25592E9}</c15:txfldGUID>
                      <c15:f>Beveridge!$L$48</c15:f>
                      <c15:dlblFieldTableCache>
                        <c:ptCount val="1"/>
                        <c:pt idx="0">
                          <c:v>2019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3317-4C59-974E-1EC1A417A3AF}"/>
                </c:ext>
              </c:extLst>
            </c:dLbl>
            <c:dLbl>
              <c:idx val="11"/>
              <c:tx>
                <c:strRef>
                  <c:f>Beveridge!$L$49</c:f>
                  <c:strCache>
                    <c:ptCount val="1"/>
                    <c:pt idx="0">
                      <c:v>2020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{164583CA-12F2-402C-9E63-9AE0C2208D8F}</c15:txfldGUID>
                      <c15:f>Beveridge!$L$49</c15:f>
                      <c15:dlblFieldTableCache>
                        <c:ptCount val="1"/>
                        <c:pt idx="0">
                          <c:v>2020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B-3317-4C59-974E-1EC1A417A3AF}"/>
                </c:ext>
              </c:extLst>
            </c:dLbl>
            <c:dLbl>
              <c:idx val="12"/>
              <c:tx>
                <c:strRef>
                  <c:f>Beveridge!$L$50</c:f>
                  <c:strCache>
                    <c:ptCount val="1"/>
                    <c:pt idx="0">
                      <c:v>2021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{677AEFEE-90DC-495C-9637-5C78C8AC1C74}</c15:txfldGUID>
                      <c15:f>Beveridge!$L$50</c15:f>
                      <c15:dlblFieldTableCache>
                        <c:ptCount val="1"/>
                        <c:pt idx="0">
                          <c:v>2021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C-3317-4C59-974E-1EC1A417A3AF}"/>
                </c:ext>
              </c:extLst>
            </c:dLbl>
            <c:dLbl>
              <c:idx val="13"/>
              <c:tx>
                <c:strRef>
                  <c:f>Beveridge!$L$51</c:f>
                  <c:strCache>
                    <c:ptCount val="1"/>
                    <c:pt idx="0">
                      <c:v>2022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{FC988A52-08A6-45C5-9AB9-E5B8A3B17F71}</c15:txfldGUID>
                      <c15:f>Beveridge!$L$51</c15:f>
                      <c15:dlblFieldTableCache>
                        <c:ptCount val="1"/>
                        <c:pt idx="0">
                          <c:v>2022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D-3317-4C59-974E-1EC1A417A3AF}"/>
                </c:ext>
              </c:extLst>
            </c:dLbl>
            <c:dLbl>
              <c:idx val="14"/>
              <c:tx>
                <c:strRef>
                  <c:f>Beveridge!$L$52</c:f>
                  <c:strCache>
                    <c:ptCount val="1"/>
                    <c:pt idx="0">
                      <c:v>2023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{B8532A3E-5B04-4716-BF9E-00617E623B01}</c15:txfldGUID>
                      <c15:f>Beveridge!$L$52</c15:f>
                      <c15:dlblFieldTableCache>
                        <c:ptCount val="1"/>
                        <c:pt idx="0">
                          <c:v>2023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E-3317-4C59-974E-1EC1A417A3AF}"/>
                </c:ext>
              </c:extLst>
            </c:dLbl>
            <c:dLbl>
              <c:idx val="15"/>
              <c:tx>
                <c:strRef>
                  <c:f>Beveridge!$L$53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{9D764E58-4CEC-4FCB-BA34-38107AE63472}</c15:txfldGUID>
                      <c15:f>Beveridge!$L$53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F-3317-4C59-974E-1EC1A417A3AF}"/>
                </c:ext>
              </c:extLst>
            </c:dLbl>
            <c:dLbl>
              <c:idx val="16"/>
              <c:tx>
                <c:strRef>
                  <c:f>Beveridge!$L$54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{209CA551-621F-4944-8B45-D8AE35A10BE0}</c15:txfldGUID>
                      <c15:f>Beveridge!$L$54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0-3317-4C59-974E-1EC1A417A3AF}"/>
                </c:ext>
              </c:extLst>
            </c:dLbl>
            <c:dLbl>
              <c:idx val="17"/>
              <c:tx>
                <c:strRef>
                  <c:f>Beveridge!$L$55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{F1D3443F-26E4-4310-B35B-C2B0C6F8AF39}</c15:txfldGUID>
                      <c15:f>Beveridge!$L$55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1-3317-4C59-974E-1EC1A417A3AF}"/>
                </c:ext>
              </c:extLst>
            </c:dLbl>
            <c:dLbl>
              <c:idx val="18"/>
              <c:tx>
                <c:strRef>
                  <c:f>Beveridge!$L$56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{8A66500F-0049-4F19-88C3-967BA9DC80A4}</c15:txfldGUID>
                      <c15:f>Beveridge!$L$56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2-3317-4C59-974E-1EC1A417A3AF}"/>
                </c:ext>
              </c:extLst>
            </c:dLbl>
            <c:dLbl>
              <c:idx val="19"/>
              <c:tx>
                <c:strRef>
                  <c:f>Beveridge!$L$57</c:f>
                  <c:strCache>
                    <c:ptCount val="1"/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>
                    <c15:dlblFTEntry>
                      <c15:txfldGUID>{91594C96-ED43-49B2-8D97-938393469622}</c15:txfldGUID>
                      <c15:f>Beveridge!$L$57</c15:f>
                      <c15:dlblFieldTableCache>
                        <c:ptCount val="1"/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13-3317-4C59-974E-1EC1A417A3A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Beveridge!$M$38:$M$52</c:f>
              <c:numCache>
                <c:formatCode>General</c:formatCode>
                <c:ptCount val="15"/>
                <c:pt idx="0">
                  <c:v>9.6750000000000007</c:v>
                </c:pt>
                <c:pt idx="1">
                  <c:v>10.25</c:v>
                </c:pt>
                <c:pt idx="2">
                  <c:v>10.3</c:v>
                </c:pt>
                <c:pt idx="3">
                  <c:v>11.525</c:v>
                </c:pt>
                <c:pt idx="4">
                  <c:v>12.15</c:v>
                </c:pt>
                <c:pt idx="5">
                  <c:v>11.725</c:v>
                </c:pt>
                <c:pt idx="6">
                  <c:v>10.975000000000001</c:v>
                </c:pt>
                <c:pt idx="7">
                  <c:v>10.100000000000001</c:v>
                </c:pt>
                <c:pt idx="8">
                  <c:v>9.125</c:v>
                </c:pt>
                <c:pt idx="9">
                  <c:v>8.2249999999999996</c:v>
                </c:pt>
                <c:pt idx="10">
                  <c:v>7.5749999999999993</c:v>
                </c:pt>
                <c:pt idx="11">
                  <c:v>7.9749999999999996</c:v>
                </c:pt>
                <c:pt idx="12">
                  <c:v>7.8</c:v>
                </c:pt>
                <c:pt idx="13">
                  <c:v>6.8</c:v>
                </c:pt>
                <c:pt idx="14">
                  <c:v>6.55</c:v>
                </c:pt>
              </c:numCache>
            </c:numRef>
          </c:xVal>
          <c:yVal>
            <c:numRef>
              <c:f>Beveridge!$N$38:$N$52</c:f>
              <c:numCache>
                <c:formatCode>General</c:formatCode>
                <c:ptCount val="15"/>
                <c:pt idx="0">
                  <c:v>1.7750000000000001</c:v>
                </c:pt>
                <c:pt idx="1">
                  <c:v>2.9249999999999998</c:v>
                </c:pt>
                <c:pt idx="2">
                  <c:v>6.1</c:v>
                </c:pt>
                <c:pt idx="3">
                  <c:v>5.15</c:v>
                </c:pt>
                <c:pt idx="4">
                  <c:v>4.625</c:v>
                </c:pt>
                <c:pt idx="5">
                  <c:v>5.55</c:v>
                </c:pt>
                <c:pt idx="6">
                  <c:v>6.125</c:v>
                </c:pt>
                <c:pt idx="7">
                  <c:v>7.4250000000000007</c:v>
                </c:pt>
                <c:pt idx="8">
                  <c:v>11.05</c:v>
                </c:pt>
                <c:pt idx="9">
                  <c:v>16.200000000000003</c:v>
                </c:pt>
                <c:pt idx="10">
                  <c:v>13.824999999999999</c:v>
                </c:pt>
                <c:pt idx="11">
                  <c:v>8.25</c:v>
                </c:pt>
                <c:pt idx="12">
                  <c:v>16.25</c:v>
                </c:pt>
                <c:pt idx="13">
                  <c:v>27.15</c:v>
                </c:pt>
                <c:pt idx="14">
                  <c:v>24.099999999999998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3317-4C59-974E-1EC1A417A3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444672"/>
        <c:axId val="212450304"/>
      </c:scatterChart>
      <c:valAx>
        <c:axId val="212444672"/>
        <c:scaling>
          <c:orientation val="minMax"/>
          <c:max val="14"/>
          <c:min val="4"/>
        </c:scaling>
        <c:delete val="0"/>
        <c:axPos val="b"/>
        <c:title>
          <c:tx>
            <c:strRef>
              <c:f>Beveridge!$E$37</c:f>
              <c:strCache>
                <c:ptCount val="1"/>
                <c:pt idx="0">
                  <c:v>Unemployment rate (% of labour force)</c:v>
                </c:pt>
              </c:strCache>
            </c:strRef>
          </c:tx>
          <c:overlay val="0"/>
        </c:title>
        <c:numFmt formatCode="General" sourceLinked="1"/>
        <c:majorTickMark val="none"/>
        <c:minorTickMark val="none"/>
        <c:tickLblPos val="low"/>
        <c:crossAx val="212450304"/>
        <c:crosses val="autoZero"/>
        <c:crossBetween val="midCat"/>
      </c:valAx>
      <c:valAx>
        <c:axId val="212450304"/>
        <c:scaling>
          <c:orientation val="minMax"/>
        </c:scaling>
        <c:delete val="0"/>
        <c:axPos val="l"/>
        <c:title>
          <c:tx>
            <c:strRef>
              <c:f>Beveridge!$F$36</c:f>
              <c:strCache>
                <c:ptCount val="1"/>
                <c:pt idx="0">
                  <c:v>Labour Shortage Indicator (%)</c:v>
                </c:pt>
              </c:strCache>
            </c:strRef>
          </c:tx>
          <c:layout>
            <c:manualLayout>
              <c:xMode val="edge"/>
              <c:yMode val="edge"/>
              <c:x val="0.12070305555555551"/>
              <c:y val="2.1668333333333335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1244467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GDHI_comp!$D$35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9.6671182231253348E-3"/>
          <c:y val="7.0555555555555554E-3"/>
        </c:manualLayout>
      </c:layout>
      <c:overlay val="1"/>
      <c:txPr>
        <a:bodyPr/>
        <a:lstStyle/>
        <a:p>
          <a:pPr>
            <a:defRPr sz="1200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331312092453464E-2"/>
          <c:y val="3.1829444444444445E-2"/>
          <c:w val="0.65899283983657064"/>
          <c:h val="0.811694444444444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GDHI_comp!$E$37</c:f>
              <c:strCache>
                <c:ptCount val="1"/>
                <c:pt idx="0">
                  <c:v>Net property income</c:v>
                </c:pt>
              </c:strCache>
            </c:strRef>
          </c:tx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GDHI_comp!$E$38:$E$107</c:f>
              <c:numCache>
                <c:formatCode>General</c:formatCode>
                <c:ptCount val="70"/>
                <c:pt idx="0">
                  <c:v>0.39</c:v>
                </c:pt>
                <c:pt idx="1">
                  <c:v>1.1200000000000001</c:v>
                </c:pt>
                <c:pt idx="2">
                  <c:v>0.43</c:v>
                </c:pt>
                <c:pt idx="3">
                  <c:v>-0.12</c:v>
                </c:pt>
                <c:pt idx="4">
                  <c:v>-0.34</c:v>
                </c:pt>
                <c:pt idx="5">
                  <c:v>0.42</c:v>
                </c:pt>
                <c:pt idx="6">
                  <c:v>-0.51</c:v>
                </c:pt>
                <c:pt idx="7">
                  <c:v>-0.89</c:v>
                </c:pt>
                <c:pt idx="8">
                  <c:v>-0.52</c:v>
                </c:pt>
                <c:pt idx="9">
                  <c:v>-1.46</c:v>
                </c:pt>
                <c:pt idx="10">
                  <c:v>-0.84</c:v>
                </c:pt>
                <c:pt idx="11">
                  <c:v>-0.73</c:v>
                </c:pt>
                <c:pt idx="12">
                  <c:v>-1.34</c:v>
                </c:pt>
                <c:pt idx="13">
                  <c:v>-1.06</c:v>
                </c:pt>
                <c:pt idx="14">
                  <c:v>-0.23</c:v>
                </c:pt>
                <c:pt idx="15">
                  <c:v>-0.33</c:v>
                </c:pt>
                <c:pt idx="16">
                  <c:v>-0.31</c:v>
                </c:pt>
                <c:pt idx="17">
                  <c:v>0.39</c:v>
                </c:pt>
                <c:pt idx="18">
                  <c:v>-7.0000000000000007E-2</c:v>
                </c:pt>
                <c:pt idx="19">
                  <c:v>-0.15</c:v>
                </c:pt>
                <c:pt idx="20">
                  <c:v>0.48</c:v>
                </c:pt>
                <c:pt idx="21">
                  <c:v>-0.48</c:v>
                </c:pt>
                <c:pt idx="22">
                  <c:v>-0.14000000000000001</c:v>
                </c:pt>
                <c:pt idx="23">
                  <c:v>-0.59</c:v>
                </c:pt>
                <c:pt idx="24">
                  <c:v>-0.7</c:v>
                </c:pt>
                <c:pt idx="25">
                  <c:v>-1.1200000000000001</c:v>
                </c:pt>
                <c:pt idx="26">
                  <c:v>-0.11</c:v>
                </c:pt>
                <c:pt idx="27">
                  <c:v>-0.05</c:v>
                </c:pt>
                <c:pt idx="28">
                  <c:v>-0.15</c:v>
                </c:pt>
                <c:pt idx="29">
                  <c:v>-0.59</c:v>
                </c:pt>
                <c:pt idx="30">
                  <c:v>0.13</c:v>
                </c:pt>
                <c:pt idx="31">
                  <c:v>0.71</c:v>
                </c:pt>
                <c:pt idx="32">
                  <c:v>0.19</c:v>
                </c:pt>
                <c:pt idx="33">
                  <c:v>0.46</c:v>
                </c:pt>
                <c:pt idx="34">
                  <c:v>0.14000000000000001</c:v>
                </c:pt>
                <c:pt idx="35">
                  <c:v>0.01</c:v>
                </c:pt>
                <c:pt idx="36">
                  <c:v>0.14000000000000001</c:v>
                </c:pt>
                <c:pt idx="37">
                  <c:v>0.2</c:v>
                </c:pt>
                <c:pt idx="38">
                  <c:v>-0.46</c:v>
                </c:pt>
                <c:pt idx="39">
                  <c:v>-0.24</c:v>
                </c:pt>
                <c:pt idx="40">
                  <c:v>-0.01</c:v>
                </c:pt>
                <c:pt idx="41">
                  <c:v>0.32</c:v>
                </c:pt>
                <c:pt idx="42">
                  <c:v>0.09</c:v>
                </c:pt>
                <c:pt idx="43">
                  <c:v>0</c:v>
                </c:pt>
                <c:pt idx="44">
                  <c:v>0.21</c:v>
                </c:pt>
                <c:pt idx="45">
                  <c:v>0.47</c:v>
                </c:pt>
                <c:pt idx="46">
                  <c:v>-7.0000000000000007E-2</c:v>
                </c:pt>
                <c:pt idx="47">
                  <c:v>0.08</c:v>
                </c:pt>
                <c:pt idx="48">
                  <c:v>-0.67</c:v>
                </c:pt>
                <c:pt idx="49">
                  <c:v>-0.04</c:v>
                </c:pt>
                <c:pt idx="50">
                  <c:v>-0.37</c:v>
                </c:pt>
                <c:pt idx="51">
                  <c:v>-0.31</c:v>
                </c:pt>
                <c:pt idx="52">
                  <c:v>-0.59</c:v>
                </c:pt>
                <c:pt idx="53">
                  <c:v>-3.06</c:v>
                </c:pt>
                <c:pt idx="54">
                  <c:v>-0.86</c:v>
                </c:pt>
                <c:pt idx="55">
                  <c:v>-1.07</c:v>
                </c:pt>
                <c:pt idx="56">
                  <c:v>0.04</c:v>
                </c:pt>
                <c:pt idx="57">
                  <c:v>2.19</c:v>
                </c:pt>
                <c:pt idx="58">
                  <c:v>0.43</c:v>
                </c:pt>
                <c:pt idx="59">
                  <c:v>1.28</c:v>
                </c:pt>
                <c:pt idx="60">
                  <c:v>0.98</c:v>
                </c:pt>
                <c:pt idx="61">
                  <c:v>1.76</c:v>
                </c:pt>
                <c:pt idx="62">
                  <c:v>1.21</c:v>
                </c:pt>
                <c:pt idx="63">
                  <c:v>0.26</c:v>
                </c:pt>
                <c:pt idx="64">
                  <c:v>-0.19</c:v>
                </c:pt>
                <c:pt idx="65">
                  <c:v>0.19</c:v>
                </c:pt>
                <c:pt idx="66">
                  <c:v>0.34</c:v>
                </c:pt>
                <c:pt idx="67">
                  <c:v>-0.09</c:v>
                </c:pt>
                <c:pt idx="68">
                  <c:v>0.2</c:v>
                </c:pt>
                <c:pt idx="69">
                  <c:v>-0.39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AF-4FAA-8ABE-82DE7A7A4D8F}"/>
            </c:ext>
          </c:extLst>
        </c:ser>
        <c:ser>
          <c:idx val="1"/>
          <c:order val="1"/>
          <c:tx>
            <c:strRef>
              <c:f>GDHI_comp!$F$37</c:f>
              <c:strCache>
                <c:ptCount val="1"/>
                <c:pt idx="0">
                  <c:v>Compensation of employees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GDHI_comp!$F$38:$F$107</c:f>
              <c:numCache>
                <c:formatCode>General</c:formatCode>
                <c:ptCount val="70"/>
                <c:pt idx="0">
                  <c:v>1.93</c:v>
                </c:pt>
                <c:pt idx="1">
                  <c:v>1.78</c:v>
                </c:pt>
                <c:pt idx="2">
                  <c:v>1.51</c:v>
                </c:pt>
                <c:pt idx="3">
                  <c:v>1.34</c:v>
                </c:pt>
                <c:pt idx="4">
                  <c:v>1.67</c:v>
                </c:pt>
                <c:pt idx="5">
                  <c:v>1.1399999999999999</c:v>
                </c:pt>
                <c:pt idx="6">
                  <c:v>1.04</c:v>
                </c:pt>
                <c:pt idx="7">
                  <c:v>0.98</c:v>
                </c:pt>
                <c:pt idx="8">
                  <c:v>0.28000000000000003</c:v>
                </c:pt>
                <c:pt idx="9">
                  <c:v>0.49</c:v>
                </c:pt>
                <c:pt idx="10">
                  <c:v>0.3</c:v>
                </c:pt>
                <c:pt idx="11">
                  <c:v>7.0000000000000007E-2</c:v>
                </c:pt>
                <c:pt idx="12">
                  <c:v>-0.13</c:v>
                </c:pt>
                <c:pt idx="13">
                  <c:v>0.2</c:v>
                </c:pt>
                <c:pt idx="14">
                  <c:v>0.04</c:v>
                </c:pt>
                <c:pt idx="15">
                  <c:v>-0.05</c:v>
                </c:pt>
                <c:pt idx="16">
                  <c:v>0.23</c:v>
                </c:pt>
                <c:pt idx="17">
                  <c:v>0.15</c:v>
                </c:pt>
                <c:pt idx="18">
                  <c:v>0.05</c:v>
                </c:pt>
                <c:pt idx="19">
                  <c:v>-0.28999999999999998</c:v>
                </c:pt>
                <c:pt idx="20">
                  <c:v>-0.31</c:v>
                </c:pt>
                <c:pt idx="21">
                  <c:v>-0.44</c:v>
                </c:pt>
                <c:pt idx="22">
                  <c:v>-0.56000000000000005</c:v>
                </c:pt>
                <c:pt idx="23">
                  <c:v>-0.85</c:v>
                </c:pt>
                <c:pt idx="24">
                  <c:v>-0.61</c:v>
                </c:pt>
                <c:pt idx="25">
                  <c:v>-0.36</c:v>
                </c:pt>
                <c:pt idx="26">
                  <c:v>0.08</c:v>
                </c:pt>
                <c:pt idx="27">
                  <c:v>0.63</c:v>
                </c:pt>
                <c:pt idx="28">
                  <c:v>0.92</c:v>
                </c:pt>
                <c:pt idx="29">
                  <c:v>1.1200000000000001</c:v>
                </c:pt>
                <c:pt idx="30">
                  <c:v>1.42</c:v>
                </c:pt>
                <c:pt idx="31">
                  <c:v>1.63</c:v>
                </c:pt>
                <c:pt idx="32">
                  <c:v>2.09</c:v>
                </c:pt>
                <c:pt idx="33">
                  <c:v>1.73</c:v>
                </c:pt>
                <c:pt idx="34">
                  <c:v>1.72</c:v>
                </c:pt>
                <c:pt idx="35">
                  <c:v>2.08</c:v>
                </c:pt>
                <c:pt idx="36">
                  <c:v>1.98</c:v>
                </c:pt>
                <c:pt idx="37">
                  <c:v>1.99</c:v>
                </c:pt>
                <c:pt idx="38">
                  <c:v>1.92</c:v>
                </c:pt>
                <c:pt idx="39">
                  <c:v>1.74</c:v>
                </c:pt>
                <c:pt idx="40">
                  <c:v>1.51</c:v>
                </c:pt>
                <c:pt idx="41">
                  <c:v>1.71</c:v>
                </c:pt>
                <c:pt idx="42">
                  <c:v>1.93</c:v>
                </c:pt>
                <c:pt idx="43">
                  <c:v>2.11</c:v>
                </c:pt>
                <c:pt idx="44">
                  <c:v>2.0499999999999998</c:v>
                </c:pt>
                <c:pt idx="45">
                  <c:v>1.89</c:v>
                </c:pt>
                <c:pt idx="46">
                  <c:v>1.8</c:v>
                </c:pt>
                <c:pt idx="47">
                  <c:v>1.73</c:v>
                </c:pt>
                <c:pt idx="48">
                  <c:v>2.21</c:v>
                </c:pt>
                <c:pt idx="49">
                  <c:v>2.02</c:v>
                </c:pt>
                <c:pt idx="50">
                  <c:v>2.0699999999999998</c:v>
                </c:pt>
                <c:pt idx="51">
                  <c:v>1.77</c:v>
                </c:pt>
                <c:pt idx="52">
                  <c:v>0.01</c:v>
                </c:pt>
                <c:pt idx="53">
                  <c:v>-5.89</c:v>
                </c:pt>
                <c:pt idx="54">
                  <c:v>-1.05</c:v>
                </c:pt>
                <c:pt idx="55">
                  <c:v>-0.53</c:v>
                </c:pt>
                <c:pt idx="56">
                  <c:v>-0.13</c:v>
                </c:pt>
                <c:pt idx="57">
                  <c:v>6.34</c:v>
                </c:pt>
                <c:pt idx="58">
                  <c:v>2.97</c:v>
                </c:pt>
                <c:pt idx="59">
                  <c:v>2.2000000000000002</c:v>
                </c:pt>
                <c:pt idx="60">
                  <c:v>2.64</c:v>
                </c:pt>
                <c:pt idx="61">
                  <c:v>1.01</c:v>
                </c:pt>
                <c:pt idx="62">
                  <c:v>-0.94</c:v>
                </c:pt>
                <c:pt idx="63">
                  <c:v>-1.47</c:v>
                </c:pt>
                <c:pt idx="64">
                  <c:v>-0.45</c:v>
                </c:pt>
                <c:pt idx="65">
                  <c:v>0.12</c:v>
                </c:pt>
                <c:pt idx="66">
                  <c:v>0.43</c:v>
                </c:pt>
                <c:pt idx="67">
                  <c:v>1.78</c:v>
                </c:pt>
                <c:pt idx="68">
                  <c:v>2.11</c:v>
                </c:pt>
                <c:pt idx="69">
                  <c:v>2.13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AF-4FAA-8ABE-82DE7A7A4D8F}"/>
            </c:ext>
          </c:extLst>
        </c:ser>
        <c:ser>
          <c:idx val="2"/>
          <c:order val="2"/>
          <c:tx>
            <c:strRef>
              <c:f>GDHI_comp!$G$37</c:f>
              <c:strCache>
                <c:ptCount val="1"/>
                <c:pt idx="0">
                  <c:v>Compensation of self-employed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GDHI_comp!$G$38:$G$107</c:f>
              <c:numCache>
                <c:formatCode>General</c:formatCode>
                <c:ptCount val="70"/>
                <c:pt idx="0">
                  <c:v>0.6</c:v>
                </c:pt>
                <c:pt idx="1">
                  <c:v>0.68</c:v>
                </c:pt>
                <c:pt idx="2">
                  <c:v>0.55000000000000004</c:v>
                </c:pt>
                <c:pt idx="3">
                  <c:v>0.23</c:v>
                </c:pt>
                <c:pt idx="4">
                  <c:v>0.28999999999999998</c:v>
                </c:pt>
                <c:pt idx="5">
                  <c:v>0.04</c:v>
                </c:pt>
                <c:pt idx="6">
                  <c:v>-0.35</c:v>
                </c:pt>
                <c:pt idx="7">
                  <c:v>-0.69</c:v>
                </c:pt>
                <c:pt idx="8">
                  <c:v>-1.54</c:v>
                </c:pt>
                <c:pt idx="9">
                  <c:v>-1.27</c:v>
                </c:pt>
                <c:pt idx="10">
                  <c:v>-1.0900000000000001</c:v>
                </c:pt>
                <c:pt idx="11">
                  <c:v>-0.8</c:v>
                </c:pt>
                <c:pt idx="12">
                  <c:v>-0.06</c:v>
                </c:pt>
                <c:pt idx="13">
                  <c:v>-0.16</c:v>
                </c:pt>
                <c:pt idx="14">
                  <c:v>-7.0000000000000007E-2</c:v>
                </c:pt>
                <c:pt idx="15">
                  <c:v>0.1</c:v>
                </c:pt>
                <c:pt idx="16">
                  <c:v>0.4</c:v>
                </c:pt>
                <c:pt idx="17">
                  <c:v>0.33</c:v>
                </c:pt>
                <c:pt idx="18">
                  <c:v>0.2</c:v>
                </c:pt>
                <c:pt idx="19">
                  <c:v>0.04</c:v>
                </c:pt>
                <c:pt idx="20">
                  <c:v>-0.51</c:v>
                </c:pt>
                <c:pt idx="21">
                  <c:v>-0.61</c:v>
                </c:pt>
                <c:pt idx="22">
                  <c:v>-0.57999999999999996</c:v>
                </c:pt>
                <c:pt idx="23">
                  <c:v>-0.66</c:v>
                </c:pt>
                <c:pt idx="24">
                  <c:v>-0.38</c:v>
                </c:pt>
                <c:pt idx="25">
                  <c:v>-0.09</c:v>
                </c:pt>
                <c:pt idx="26">
                  <c:v>0.1</c:v>
                </c:pt>
                <c:pt idx="27">
                  <c:v>0.18</c:v>
                </c:pt>
                <c:pt idx="28">
                  <c:v>0.31</c:v>
                </c:pt>
                <c:pt idx="29">
                  <c:v>0.13</c:v>
                </c:pt>
                <c:pt idx="30">
                  <c:v>0.11</c:v>
                </c:pt>
                <c:pt idx="31">
                  <c:v>-0.14000000000000001</c:v>
                </c:pt>
                <c:pt idx="32">
                  <c:v>0.26</c:v>
                </c:pt>
                <c:pt idx="33">
                  <c:v>0.17</c:v>
                </c:pt>
                <c:pt idx="34">
                  <c:v>0.34</c:v>
                </c:pt>
                <c:pt idx="35">
                  <c:v>0.44</c:v>
                </c:pt>
                <c:pt idx="36">
                  <c:v>0.34</c:v>
                </c:pt>
                <c:pt idx="37">
                  <c:v>0.56999999999999995</c:v>
                </c:pt>
                <c:pt idx="38">
                  <c:v>0.28000000000000003</c:v>
                </c:pt>
                <c:pt idx="39">
                  <c:v>0.28000000000000003</c:v>
                </c:pt>
                <c:pt idx="40">
                  <c:v>0.23</c:v>
                </c:pt>
                <c:pt idx="41">
                  <c:v>0.17</c:v>
                </c:pt>
                <c:pt idx="42">
                  <c:v>0.46</c:v>
                </c:pt>
                <c:pt idx="43">
                  <c:v>0.52</c:v>
                </c:pt>
                <c:pt idx="44">
                  <c:v>0.33</c:v>
                </c:pt>
                <c:pt idx="45">
                  <c:v>0.2</c:v>
                </c:pt>
                <c:pt idx="46">
                  <c:v>-0.04</c:v>
                </c:pt>
                <c:pt idx="47">
                  <c:v>0.05</c:v>
                </c:pt>
                <c:pt idx="48">
                  <c:v>0.28999999999999998</c:v>
                </c:pt>
                <c:pt idx="49">
                  <c:v>0.26</c:v>
                </c:pt>
                <c:pt idx="50">
                  <c:v>0.39</c:v>
                </c:pt>
                <c:pt idx="51">
                  <c:v>0.24</c:v>
                </c:pt>
                <c:pt idx="52">
                  <c:v>-0.6</c:v>
                </c:pt>
                <c:pt idx="53">
                  <c:v>-1.35</c:v>
                </c:pt>
                <c:pt idx="54">
                  <c:v>-0.43</c:v>
                </c:pt>
                <c:pt idx="55">
                  <c:v>-0.6</c:v>
                </c:pt>
                <c:pt idx="56">
                  <c:v>0.02</c:v>
                </c:pt>
                <c:pt idx="57">
                  <c:v>1.25</c:v>
                </c:pt>
                <c:pt idx="58">
                  <c:v>0.55000000000000004</c:v>
                </c:pt>
                <c:pt idx="59">
                  <c:v>0.61</c:v>
                </c:pt>
                <c:pt idx="60">
                  <c:v>0.48</c:v>
                </c:pt>
                <c:pt idx="61">
                  <c:v>0.16</c:v>
                </c:pt>
                <c:pt idx="62">
                  <c:v>0.17</c:v>
                </c:pt>
                <c:pt idx="63">
                  <c:v>0.19</c:v>
                </c:pt>
                <c:pt idx="64">
                  <c:v>0.6</c:v>
                </c:pt>
                <c:pt idx="65">
                  <c:v>0.61</c:v>
                </c:pt>
                <c:pt idx="66">
                  <c:v>0.41</c:v>
                </c:pt>
                <c:pt idx="67">
                  <c:v>0.42</c:v>
                </c:pt>
                <c:pt idx="68">
                  <c:v>0.63</c:v>
                </c:pt>
                <c:pt idx="69">
                  <c:v>0.45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AF-4FAA-8ABE-82DE7A7A4D8F}"/>
            </c:ext>
          </c:extLst>
        </c:ser>
        <c:ser>
          <c:idx val="3"/>
          <c:order val="3"/>
          <c:tx>
            <c:strRef>
              <c:f>GDHI_comp!$H$37</c:f>
              <c:strCache>
                <c:ptCount val="1"/>
                <c:pt idx="0">
                  <c:v>Net other current transfers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GDHI_comp!$H$38:$H$107</c:f>
              <c:numCache>
                <c:formatCode>General</c:formatCode>
                <c:ptCount val="70"/>
                <c:pt idx="0">
                  <c:v>0</c:v>
                </c:pt>
                <c:pt idx="1">
                  <c:v>0.02</c:v>
                </c:pt>
                <c:pt idx="2">
                  <c:v>-7.0000000000000007E-2</c:v>
                </c:pt>
                <c:pt idx="3">
                  <c:v>0.03</c:v>
                </c:pt>
                <c:pt idx="4">
                  <c:v>0.04</c:v>
                </c:pt>
                <c:pt idx="5">
                  <c:v>0.11</c:v>
                </c:pt>
                <c:pt idx="6">
                  <c:v>0.05</c:v>
                </c:pt>
                <c:pt idx="7">
                  <c:v>0.15</c:v>
                </c:pt>
                <c:pt idx="8">
                  <c:v>-0.01</c:v>
                </c:pt>
                <c:pt idx="9">
                  <c:v>-0.2</c:v>
                </c:pt>
                <c:pt idx="10">
                  <c:v>0.03</c:v>
                </c:pt>
                <c:pt idx="11">
                  <c:v>0.08</c:v>
                </c:pt>
                <c:pt idx="12">
                  <c:v>-0.02</c:v>
                </c:pt>
                <c:pt idx="13">
                  <c:v>0.21</c:v>
                </c:pt>
                <c:pt idx="14">
                  <c:v>0.04</c:v>
                </c:pt>
                <c:pt idx="15">
                  <c:v>-0.15</c:v>
                </c:pt>
                <c:pt idx="16">
                  <c:v>0.11</c:v>
                </c:pt>
                <c:pt idx="17">
                  <c:v>-0.03</c:v>
                </c:pt>
                <c:pt idx="18">
                  <c:v>-0.12</c:v>
                </c:pt>
                <c:pt idx="19">
                  <c:v>-0.01</c:v>
                </c:pt>
                <c:pt idx="20">
                  <c:v>-0.09</c:v>
                </c:pt>
                <c:pt idx="21">
                  <c:v>0.01</c:v>
                </c:pt>
                <c:pt idx="22">
                  <c:v>0.11</c:v>
                </c:pt>
                <c:pt idx="23">
                  <c:v>-0.02</c:v>
                </c:pt>
                <c:pt idx="24">
                  <c:v>0.01</c:v>
                </c:pt>
                <c:pt idx="25">
                  <c:v>0.06</c:v>
                </c:pt>
                <c:pt idx="26">
                  <c:v>-0.02</c:v>
                </c:pt>
                <c:pt idx="27">
                  <c:v>0.37</c:v>
                </c:pt>
                <c:pt idx="28">
                  <c:v>0.16</c:v>
                </c:pt>
                <c:pt idx="29">
                  <c:v>-7.0000000000000007E-2</c:v>
                </c:pt>
                <c:pt idx="30">
                  <c:v>0.12</c:v>
                </c:pt>
                <c:pt idx="31">
                  <c:v>-0.46</c:v>
                </c:pt>
                <c:pt idx="32">
                  <c:v>7.0000000000000007E-2</c:v>
                </c:pt>
                <c:pt idx="33">
                  <c:v>0.09</c:v>
                </c:pt>
                <c:pt idx="34">
                  <c:v>-0.11</c:v>
                </c:pt>
                <c:pt idx="35">
                  <c:v>0.11</c:v>
                </c:pt>
                <c:pt idx="36">
                  <c:v>0.09</c:v>
                </c:pt>
                <c:pt idx="37">
                  <c:v>0.05</c:v>
                </c:pt>
                <c:pt idx="38">
                  <c:v>7.0000000000000007E-2</c:v>
                </c:pt>
                <c:pt idx="39">
                  <c:v>0.06</c:v>
                </c:pt>
                <c:pt idx="40">
                  <c:v>-0.02</c:v>
                </c:pt>
                <c:pt idx="41">
                  <c:v>0.09</c:v>
                </c:pt>
                <c:pt idx="42">
                  <c:v>-0.04</c:v>
                </c:pt>
                <c:pt idx="43">
                  <c:v>0.16</c:v>
                </c:pt>
                <c:pt idx="44">
                  <c:v>-7.0000000000000007E-2</c:v>
                </c:pt>
                <c:pt idx="45">
                  <c:v>0.06</c:v>
                </c:pt>
                <c:pt idx="46">
                  <c:v>0.13</c:v>
                </c:pt>
                <c:pt idx="47">
                  <c:v>-0.11</c:v>
                </c:pt>
                <c:pt idx="48">
                  <c:v>-0.18</c:v>
                </c:pt>
                <c:pt idx="49">
                  <c:v>-0.03</c:v>
                </c:pt>
                <c:pt idx="50">
                  <c:v>-0.02</c:v>
                </c:pt>
                <c:pt idx="51">
                  <c:v>0.11</c:v>
                </c:pt>
                <c:pt idx="52">
                  <c:v>0.33</c:v>
                </c:pt>
                <c:pt idx="53">
                  <c:v>0.26</c:v>
                </c:pt>
                <c:pt idx="54">
                  <c:v>0.28999999999999998</c:v>
                </c:pt>
                <c:pt idx="55">
                  <c:v>7.0000000000000007E-2</c:v>
                </c:pt>
                <c:pt idx="56">
                  <c:v>-0.34</c:v>
                </c:pt>
                <c:pt idx="57">
                  <c:v>-0.09</c:v>
                </c:pt>
                <c:pt idx="58">
                  <c:v>-0.12</c:v>
                </c:pt>
                <c:pt idx="59">
                  <c:v>0.01</c:v>
                </c:pt>
                <c:pt idx="60">
                  <c:v>0.01</c:v>
                </c:pt>
                <c:pt idx="61">
                  <c:v>-0.05</c:v>
                </c:pt>
                <c:pt idx="62">
                  <c:v>0.73</c:v>
                </c:pt>
                <c:pt idx="63">
                  <c:v>0.68</c:v>
                </c:pt>
                <c:pt idx="64">
                  <c:v>0.33</c:v>
                </c:pt>
                <c:pt idx="65">
                  <c:v>-0.04</c:v>
                </c:pt>
                <c:pt idx="66">
                  <c:v>-0.67</c:v>
                </c:pt>
                <c:pt idx="67">
                  <c:v>-0.54</c:v>
                </c:pt>
                <c:pt idx="68">
                  <c:v>0.14000000000000001</c:v>
                </c:pt>
                <c:pt idx="69">
                  <c:v>0.23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AF-4FAA-8ABE-82DE7A7A4D8F}"/>
            </c:ext>
          </c:extLst>
        </c:ser>
        <c:ser>
          <c:idx val="4"/>
          <c:order val="4"/>
          <c:tx>
            <c:strRef>
              <c:f>GDHI_comp!$I$37</c:f>
              <c:strCache>
                <c:ptCount val="1"/>
                <c:pt idx="0">
                  <c:v>Net social benefits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GDHI_comp!$I$38:$I$107</c:f>
              <c:numCache>
                <c:formatCode>General</c:formatCode>
                <c:ptCount val="70"/>
                <c:pt idx="0">
                  <c:v>-0.33</c:v>
                </c:pt>
                <c:pt idx="1">
                  <c:v>-0.27</c:v>
                </c:pt>
                <c:pt idx="2">
                  <c:v>-7.0000000000000007E-2</c:v>
                </c:pt>
                <c:pt idx="3">
                  <c:v>0</c:v>
                </c:pt>
                <c:pt idx="4">
                  <c:v>-0.27</c:v>
                </c:pt>
                <c:pt idx="5">
                  <c:v>-0.22</c:v>
                </c:pt>
                <c:pt idx="6">
                  <c:v>0.44</c:v>
                </c:pt>
                <c:pt idx="7">
                  <c:v>0.19</c:v>
                </c:pt>
                <c:pt idx="8">
                  <c:v>0.99</c:v>
                </c:pt>
                <c:pt idx="9">
                  <c:v>1.6</c:v>
                </c:pt>
                <c:pt idx="10">
                  <c:v>1.35</c:v>
                </c:pt>
                <c:pt idx="11">
                  <c:v>1.68</c:v>
                </c:pt>
                <c:pt idx="12">
                  <c:v>1.1399999999999999</c:v>
                </c:pt>
                <c:pt idx="13">
                  <c:v>0.16</c:v>
                </c:pt>
                <c:pt idx="14">
                  <c:v>-0.17</c:v>
                </c:pt>
                <c:pt idx="15">
                  <c:v>-0.24</c:v>
                </c:pt>
                <c:pt idx="16">
                  <c:v>-0.46</c:v>
                </c:pt>
                <c:pt idx="17">
                  <c:v>-0.26</c:v>
                </c:pt>
                <c:pt idx="18">
                  <c:v>-0.49</c:v>
                </c:pt>
                <c:pt idx="19">
                  <c:v>-0.1</c:v>
                </c:pt>
                <c:pt idx="20">
                  <c:v>-0.04</c:v>
                </c:pt>
                <c:pt idx="21">
                  <c:v>-0.04</c:v>
                </c:pt>
                <c:pt idx="22">
                  <c:v>0.15</c:v>
                </c:pt>
                <c:pt idx="23">
                  <c:v>0.24</c:v>
                </c:pt>
                <c:pt idx="24">
                  <c:v>0.27</c:v>
                </c:pt>
                <c:pt idx="25">
                  <c:v>0.27</c:v>
                </c:pt>
                <c:pt idx="26">
                  <c:v>0.09</c:v>
                </c:pt>
                <c:pt idx="27">
                  <c:v>0.06</c:v>
                </c:pt>
                <c:pt idx="28">
                  <c:v>-0.28000000000000003</c:v>
                </c:pt>
                <c:pt idx="29">
                  <c:v>-0.11</c:v>
                </c:pt>
                <c:pt idx="30">
                  <c:v>0.1</c:v>
                </c:pt>
                <c:pt idx="31">
                  <c:v>-0.06</c:v>
                </c:pt>
                <c:pt idx="32">
                  <c:v>0.32</c:v>
                </c:pt>
                <c:pt idx="33">
                  <c:v>0.28999999999999998</c:v>
                </c:pt>
                <c:pt idx="34">
                  <c:v>-0.13</c:v>
                </c:pt>
                <c:pt idx="35">
                  <c:v>-0.09</c:v>
                </c:pt>
                <c:pt idx="36">
                  <c:v>-0.24</c:v>
                </c:pt>
                <c:pt idx="37">
                  <c:v>-0.16</c:v>
                </c:pt>
                <c:pt idx="38">
                  <c:v>-0.17</c:v>
                </c:pt>
                <c:pt idx="39">
                  <c:v>-0.05</c:v>
                </c:pt>
                <c:pt idx="40">
                  <c:v>-0.06</c:v>
                </c:pt>
                <c:pt idx="41">
                  <c:v>-0.48</c:v>
                </c:pt>
                <c:pt idx="42">
                  <c:v>-0.42</c:v>
                </c:pt>
                <c:pt idx="43">
                  <c:v>-0.42</c:v>
                </c:pt>
                <c:pt idx="44">
                  <c:v>-0.06</c:v>
                </c:pt>
                <c:pt idx="45">
                  <c:v>-0.3</c:v>
                </c:pt>
                <c:pt idx="46">
                  <c:v>0.11</c:v>
                </c:pt>
                <c:pt idx="47">
                  <c:v>0.17</c:v>
                </c:pt>
                <c:pt idx="48">
                  <c:v>0.19</c:v>
                </c:pt>
                <c:pt idx="49">
                  <c:v>0.46</c:v>
                </c:pt>
                <c:pt idx="50">
                  <c:v>0.46</c:v>
                </c:pt>
                <c:pt idx="51">
                  <c:v>0.47</c:v>
                </c:pt>
                <c:pt idx="52">
                  <c:v>1.57</c:v>
                </c:pt>
                <c:pt idx="53">
                  <c:v>5.26</c:v>
                </c:pt>
                <c:pt idx="54">
                  <c:v>2.57</c:v>
                </c:pt>
                <c:pt idx="55">
                  <c:v>2.44</c:v>
                </c:pt>
                <c:pt idx="56">
                  <c:v>1.17</c:v>
                </c:pt>
                <c:pt idx="57">
                  <c:v>-3.32</c:v>
                </c:pt>
                <c:pt idx="58">
                  <c:v>-1.45</c:v>
                </c:pt>
                <c:pt idx="59">
                  <c:v>-1.67</c:v>
                </c:pt>
                <c:pt idx="60">
                  <c:v>-2.2599999999999998</c:v>
                </c:pt>
                <c:pt idx="61">
                  <c:v>-1.92</c:v>
                </c:pt>
                <c:pt idx="62">
                  <c:v>-0.37</c:v>
                </c:pt>
                <c:pt idx="63">
                  <c:v>-0.56000000000000005</c:v>
                </c:pt>
                <c:pt idx="64">
                  <c:v>0.39</c:v>
                </c:pt>
                <c:pt idx="65">
                  <c:v>0.25</c:v>
                </c:pt>
                <c:pt idx="66">
                  <c:v>-0.04</c:v>
                </c:pt>
                <c:pt idx="67">
                  <c:v>0.27</c:v>
                </c:pt>
                <c:pt idx="68">
                  <c:v>0.28999999999999998</c:v>
                </c:pt>
                <c:pt idx="69">
                  <c:v>0.46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BAF-4FAA-8ABE-82DE7A7A4D8F}"/>
            </c:ext>
          </c:extLst>
        </c:ser>
        <c:ser>
          <c:idx val="5"/>
          <c:order val="5"/>
          <c:tx>
            <c:strRef>
              <c:f>GDHI_comp!$J$37</c:f>
              <c:strCache>
                <c:ptCount val="1"/>
                <c:pt idx="0">
                  <c:v>Taxes on income, wealth (negative)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</c:spPr>
          <c:invertIfNegative val="0"/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GDHI_comp!$J$38:$J$107</c:f>
              <c:numCache>
                <c:formatCode>General</c:formatCode>
                <c:ptCount val="70"/>
                <c:pt idx="0">
                  <c:v>-0.39</c:v>
                </c:pt>
                <c:pt idx="1">
                  <c:v>-0.65</c:v>
                </c:pt>
                <c:pt idx="2">
                  <c:v>-1.22</c:v>
                </c:pt>
                <c:pt idx="3">
                  <c:v>-0.78</c:v>
                </c:pt>
                <c:pt idx="4">
                  <c:v>-0.82</c:v>
                </c:pt>
                <c:pt idx="5">
                  <c:v>-0.54</c:v>
                </c:pt>
                <c:pt idx="6">
                  <c:v>-0.42</c:v>
                </c:pt>
                <c:pt idx="7">
                  <c:v>-0.02</c:v>
                </c:pt>
                <c:pt idx="8">
                  <c:v>0.06</c:v>
                </c:pt>
                <c:pt idx="9">
                  <c:v>0.51</c:v>
                </c:pt>
                <c:pt idx="10">
                  <c:v>0.9</c:v>
                </c:pt>
                <c:pt idx="11">
                  <c:v>0.73</c:v>
                </c:pt>
                <c:pt idx="12">
                  <c:v>0.28000000000000003</c:v>
                </c:pt>
                <c:pt idx="13">
                  <c:v>-0.1</c:v>
                </c:pt>
                <c:pt idx="14">
                  <c:v>0.17</c:v>
                </c:pt>
                <c:pt idx="15">
                  <c:v>0.06</c:v>
                </c:pt>
                <c:pt idx="16">
                  <c:v>-0.33</c:v>
                </c:pt>
                <c:pt idx="17">
                  <c:v>-0.11</c:v>
                </c:pt>
                <c:pt idx="18">
                  <c:v>-0.34</c:v>
                </c:pt>
                <c:pt idx="19">
                  <c:v>-0.36</c:v>
                </c:pt>
                <c:pt idx="20">
                  <c:v>-0.28000000000000003</c:v>
                </c:pt>
                <c:pt idx="21">
                  <c:v>-0.57999999999999996</c:v>
                </c:pt>
                <c:pt idx="22">
                  <c:v>-0.55000000000000004</c:v>
                </c:pt>
                <c:pt idx="23">
                  <c:v>-0.92</c:v>
                </c:pt>
                <c:pt idx="24">
                  <c:v>-0.36</c:v>
                </c:pt>
                <c:pt idx="25">
                  <c:v>-0.37</c:v>
                </c:pt>
                <c:pt idx="26">
                  <c:v>-0.28999999999999998</c:v>
                </c:pt>
                <c:pt idx="27">
                  <c:v>-0.17</c:v>
                </c:pt>
                <c:pt idx="28">
                  <c:v>-0.32</c:v>
                </c:pt>
                <c:pt idx="29">
                  <c:v>-0.31</c:v>
                </c:pt>
                <c:pt idx="30">
                  <c:v>-0.35</c:v>
                </c:pt>
                <c:pt idx="31">
                  <c:v>-0.28000000000000003</c:v>
                </c:pt>
                <c:pt idx="32">
                  <c:v>-0.77</c:v>
                </c:pt>
                <c:pt idx="33">
                  <c:v>-0.43</c:v>
                </c:pt>
                <c:pt idx="34">
                  <c:v>-0.35</c:v>
                </c:pt>
                <c:pt idx="35">
                  <c:v>-0.31</c:v>
                </c:pt>
                <c:pt idx="36">
                  <c:v>-0.06</c:v>
                </c:pt>
                <c:pt idx="37">
                  <c:v>-0.09</c:v>
                </c:pt>
                <c:pt idx="38">
                  <c:v>-0.19</c:v>
                </c:pt>
                <c:pt idx="39">
                  <c:v>-0.22</c:v>
                </c:pt>
                <c:pt idx="40">
                  <c:v>-0.47</c:v>
                </c:pt>
                <c:pt idx="41">
                  <c:v>-0.31</c:v>
                </c:pt>
                <c:pt idx="42">
                  <c:v>-0.62</c:v>
                </c:pt>
                <c:pt idx="43">
                  <c:v>-0.6</c:v>
                </c:pt>
                <c:pt idx="44">
                  <c:v>-0.81</c:v>
                </c:pt>
                <c:pt idx="45">
                  <c:v>-0.36</c:v>
                </c:pt>
                <c:pt idx="46">
                  <c:v>-0.72</c:v>
                </c:pt>
                <c:pt idx="47">
                  <c:v>-0.25</c:v>
                </c:pt>
                <c:pt idx="48">
                  <c:v>0.02</c:v>
                </c:pt>
                <c:pt idx="49">
                  <c:v>-0.35</c:v>
                </c:pt>
                <c:pt idx="50">
                  <c:v>0.12</c:v>
                </c:pt>
                <c:pt idx="51">
                  <c:v>-1.27</c:v>
                </c:pt>
                <c:pt idx="52">
                  <c:v>-0.54</c:v>
                </c:pt>
                <c:pt idx="53">
                  <c:v>1.66</c:v>
                </c:pt>
                <c:pt idx="54">
                  <c:v>0.13</c:v>
                </c:pt>
                <c:pt idx="55">
                  <c:v>0.5</c:v>
                </c:pt>
                <c:pt idx="56">
                  <c:v>0.3</c:v>
                </c:pt>
                <c:pt idx="57">
                  <c:v>-0.95</c:v>
                </c:pt>
                <c:pt idx="58">
                  <c:v>-0.84</c:v>
                </c:pt>
                <c:pt idx="59">
                  <c:v>-1.1100000000000001</c:v>
                </c:pt>
                <c:pt idx="60">
                  <c:v>-0.62</c:v>
                </c:pt>
                <c:pt idx="61">
                  <c:v>-0.72</c:v>
                </c:pt>
                <c:pt idx="62">
                  <c:v>-0.11</c:v>
                </c:pt>
                <c:pt idx="63">
                  <c:v>0.91</c:v>
                </c:pt>
                <c:pt idx="64">
                  <c:v>0.64</c:v>
                </c:pt>
                <c:pt idx="65">
                  <c:v>0.31</c:v>
                </c:pt>
                <c:pt idx="66">
                  <c:v>0</c:v>
                </c:pt>
                <c:pt idx="67">
                  <c:v>-0.43</c:v>
                </c:pt>
                <c:pt idx="68">
                  <c:v>-0.54</c:v>
                </c:pt>
                <c:pt idx="69">
                  <c:v>-0.68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BAF-4FAA-8ABE-82DE7A7A4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4753408"/>
        <c:axId val="297743488"/>
      </c:barChart>
      <c:lineChart>
        <c:grouping val="standard"/>
        <c:varyColors val="0"/>
        <c:ser>
          <c:idx val="6"/>
          <c:order val="6"/>
          <c:tx>
            <c:strRef>
              <c:f>GDHI_comp!$K$37</c:f>
              <c:strCache>
                <c:ptCount val="1"/>
                <c:pt idx="0">
                  <c:v>GDHI growth (y-on-y)</c:v>
                </c:pt>
              </c:strCache>
            </c:strRef>
          </c:tx>
          <c:spPr>
            <a:ln>
              <a:solidFill>
                <a:schemeClr val="tx1"/>
              </a:solidFill>
              <a:prstDash val="dash"/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GDHI_comp!$K$38:$K$107</c:f>
              <c:numCache>
                <c:formatCode>General</c:formatCode>
                <c:ptCount val="70"/>
                <c:pt idx="0">
                  <c:v>2.2000000000000002</c:v>
                </c:pt>
                <c:pt idx="1">
                  <c:v>2.68</c:v>
                </c:pt>
                <c:pt idx="2">
                  <c:v>1.1399999999999999</c:v>
                </c:pt>
                <c:pt idx="3">
                  <c:v>0.7</c:v>
                </c:pt>
                <c:pt idx="4">
                  <c:v>0.56999999999999995</c:v>
                </c:pt>
                <c:pt idx="5">
                  <c:v>0.95</c:v>
                </c:pt>
                <c:pt idx="6">
                  <c:v>0.26</c:v>
                </c:pt>
                <c:pt idx="7">
                  <c:v>-0.28000000000000003</c:v>
                </c:pt>
                <c:pt idx="8">
                  <c:v>-0.75</c:v>
                </c:pt>
                <c:pt idx="9">
                  <c:v>-0.33</c:v>
                </c:pt>
                <c:pt idx="10">
                  <c:v>0.66</c:v>
                </c:pt>
                <c:pt idx="11">
                  <c:v>1.04</c:v>
                </c:pt>
                <c:pt idx="12">
                  <c:v>-0.13</c:v>
                </c:pt>
                <c:pt idx="13">
                  <c:v>-0.73</c:v>
                </c:pt>
                <c:pt idx="14">
                  <c:v>-0.22</c:v>
                </c:pt>
                <c:pt idx="15">
                  <c:v>-0.6</c:v>
                </c:pt>
                <c:pt idx="16">
                  <c:v>-0.35</c:v>
                </c:pt>
                <c:pt idx="17">
                  <c:v>0.47</c:v>
                </c:pt>
                <c:pt idx="18">
                  <c:v>-0.78</c:v>
                </c:pt>
                <c:pt idx="19">
                  <c:v>-0.86</c:v>
                </c:pt>
                <c:pt idx="20">
                  <c:v>-0.76</c:v>
                </c:pt>
                <c:pt idx="21">
                  <c:v>-2.14</c:v>
                </c:pt>
                <c:pt idx="22">
                  <c:v>-1.57</c:v>
                </c:pt>
                <c:pt idx="23">
                  <c:v>-2.79</c:v>
                </c:pt>
                <c:pt idx="24">
                  <c:v>-1.77</c:v>
                </c:pt>
                <c:pt idx="25">
                  <c:v>-1.62</c:v>
                </c:pt>
                <c:pt idx="26">
                  <c:v>-0.16</c:v>
                </c:pt>
                <c:pt idx="27">
                  <c:v>1.02</c:v>
                </c:pt>
                <c:pt idx="28">
                  <c:v>0.65</c:v>
                </c:pt>
                <c:pt idx="29">
                  <c:v>0.17</c:v>
                </c:pt>
                <c:pt idx="30">
                  <c:v>1.53</c:v>
                </c:pt>
                <c:pt idx="31">
                  <c:v>1.42</c:v>
                </c:pt>
                <c:pt idx="32">
                  <c:v>2.1800000000000002</c:v>
                </c:pt>
                <c:pt idx="33">
                  <c:v>2.33</c:v>
                </c:pt>
                <c:pt idx="34">
                  <c:v>1.62</c:v>
                </c:pt>
                <c:pt idx="35">
                  <c:v>2.23</c:v>
                </c:pt>
                <c:pt idx="36">
                  <c:v>2.25</c:v>
                </c:pt>
                <c:pt idx="37">
                  <c:v>2.5499999999999998</c:v>
                </c:pt>
                <c:pt idx="38">
                  <c:v>1.44</c:v>
                </c:pt>
                <c:pt idx="39">
                  <c:v>1.57</c:v>
                </c:pt>
                <c:pt idx="40">
                  <c:v>1.18</c:v>
                </c:pt>
                <c:pt idx="41">
                  <c:v>1.49</c:v>
                </c:pt>
                <c:pt idx="42">
                  <c:v>1.38</c:v>
                </c:pt>
                <c:pt idx="43">
                  <c:v>1.78</c:v>
                </c:pt>
                <c:pt idx="44">
                  <c:v>1.65</c:v>
                </c:pt>
                <c:pt idx="45">
                  <c:v>1.95</c:v>
                </c:pt>
                <c:pt idx="46">
                  <c:v>1.22</c:v>
                </c:pt>
                <c:pt idx="47">
                  <c:v>1.68</c:v>
                </c:pt>
                <c:pt idx="48">
                  <c:v>1.87</c:v>
                </c:pt>
                <c:pt idx="49">
                  <c:v>2.33</c:v>
                </c:pt>
                <c:pt idx="50">
                  <c:v>2.65</c:v>
                </c:pt>
                <c:pt idx="51">
                  <c:v>1</c:v>
                </c:pt>
                <c:pt idx="52">
                  <c:v>0.18</c:v>
                </c:pt>
                <c:pt idx="53">
                  <c:v>-3.13</c:v>
                </c:pt>
                <c:pt idx="54">
                  <c:v>0.65</c:v>
                </c:pt>
                <c:pt idx="55">
                  <c:v>0.82</c:v>
                </c:pt>
                <c:pt idx="56">
                  <c:v>1.05</c:v>
                </c:pt>
                <c:pt idx="57">
                  <c:v>5.42</c:v>
                </c:pt>
                <c:pt idx="58">
                  <c:v>1.54</c:v>
                </c:pt>
                <c:pt idx="59">
                  <c:v>1.32</c:v>
                </c:pt>
                <c:pt idx="60">
                  <c:v>1.23</c:v>
                </c:pt>
                <c:pt idx="61">
                  <c:v>0.24</c:v>
                </c:pt>
                <c:pt idx="62">
                  <c:v>0.69</c:v>
                </c:pt>
                <c:pt idx="63">
                  <c:v>0.01</c:v>
                </c:pt>
                <c:pt idx="64">
                  <c:v>1.32</c:v>
                </c:pt>
                <c:pt idx="65">
                  <c:v>1.44</c:v>
                </c:pt>
                <c:pt idx="66">
                  <c:v>0.48</c:v>
                </c:pt>
                <c:pt idx="67">
                  <c:v>1.42</c:v>
                </c:pt>
                <c:pt idx="68">
                  <c:v>2.83</c:v>
                </c:pt>
                <c:pt idx="69">
                  <c:v>2.21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4BAF-4FAA-8ABE-82DE7A7A4D8F}"/>
            </c:ext>
          </c:extLst>
        </c:ser>
        <c:ser>
          <c:idx val="7"/>
          <c:order val="7"/>
          <c:tx>
            <c:strRef>
              <c:f>GDHI_comp!$L$37</c:f>
              <c:strCache>
                <c:ptCount val="1"/>
                <c:pt idx="0">
                  <c:v>GDP growth (y-on-y nsa)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marker>
            <c:symbol val="none"/>
          </c:marker>
          <c:cat>
            <c:strRef>
              <c:f>GDHI_comp!$D$38:$D$107</c:f>
              <c:strCache>
                <c:ptCount val="70"/>
                <c:pt idx="0">
                  <c:v>2007Q1</c:v>
                </c:pt>
                <c:pt idx="1">
                  <c:v>2007Q2</c:v>
                </c:pt>
                <c:pt idx="2">
                  <c:v>2007Q3</c:v>
                </c:pt>
                <c:pt idx="3">
                  <c:v>2007Q4</c:v>
                </c:pt>
                <c:pt idx="4">
                  <c:v>2008Q1</c:v>
                </c:pt>
                <c:pt idx="5">
                  <c:v>2008Q2</c:v>
                </c:pt>
                <c:pt idx="6">
                  <c:v>2008Q3</c:v>
                </c:pt>
                <c:pt idx="7">
                  <c:v>2008Q4</c:v>
                </c:pt>
                <c:pt idx="8">
                  <c:v>2009Q1</c:v>
                </c:pt>
                <c:pt idx="9">
                  <c:v>2009Q2</c:v>
                </c:pt>
                <c:pt idx="10">
                  <c:v>2009Q3</c:v>
                </c:pt>
                <c:pt idx="11">
                  <c:v>2009Q4</c:v>
                </c:pt>
                <c:pt idx="12">
                  <c:v>2010Q1</c:v>
                </c:pt>
                <c:pt idx="13">
                  <c:v>2010Q2</c:v>
                </c:pt>
                <c:pt idx="14">
                  <c:v>2010Q3</c:v>
                </c:pt>
                <c:pt idx="15">
                  <c:v>2010Q4</c:v>
                </c:pt>
                <c:pt idx="16">
                  <c:v>2011Q1</c:v>
                </c:pt>
                <c:pt idx="17">
                  <c:v>2011Q2</c:v>
                </c:pt>
                <c:pt idx="18">
                  <c:v>2011Q3</c:v>
                </c:pt>
                <c:pt idx="19">
                  <c:v>2011Q4</c:v>
                </c:pt>
                <c:pt idx="20">
                  <c:v>2012Q1</c:v>
                </c:pt>
                <c:pt idx="21">
                  <c:v>2012Q2</c:v>
                </c:pt>
                <c:pt idx="22">
                  <c:v>2012Q3</c:v>
                </c:pt>
                <c:pt idx="23">
                  <c:v>2012Q4</c:v>
                </c:pt>
                <c:pt idx="24">
                  <c:v>2013Q1</c:v>
                </c:pt>
                <c:pt idx="25">
                  <c:v>2013Q2</c:v>
                </c:pt>
                <c:pt idx="26">
                  <c:v>2013Q3</c:v>
                </c:pt>
                <c:pt idx="27">
                  <c:v>2013Q4</c:v>
                </c:pt>
                <c:pt idx="28">
                  <c:v>2014Q1</c:v>
                </c:pt>
                <c:pt idx="29">
                  <c:v>2014Q2</c:v>
                </c:pt>
                <c:pt idx="30">
                  <c:v>2014Q3</c:v>
                </c:pt>
                <c:pt idx="31">
                  <c:v>2014Q4</c:v>
                </c:pt>
                <c:pt idx="32">
                  <c:v>2015Q1</c:v>
                </c:pt>
                <c:pt idx="33">
                  <c:v>2015Q2</c:v>
                </c:pt>
                <c:pt idx="34">
                  <c:v>2015Q3</c:v>
                </c:pt>
                <c:pt idx="35">
                  <c:v>2015Q4</c:v>
                </c:pt>
                <c:pt idx="36">
                  <c:v>2016Q1</c:v>
                </c:pt>
                <c:pt idx="37">
                  <c:v>2016Q2</c:v>
                </c:pt>
                <c:pt idx="38">
                  <c:v>2016Q3</c:v>
                </c:pt>
                <c:pt idx="39">
                  <c:v>2016Q4</c:v>
                </c:pt>
                <c:pt idx="40">
                  <c:v>2017Q1</c:v>
                </c:pt>
                <c:pt idx="41">
                  <c:v>2017Q2</c:v>
                </c:pt>
                <c:pt idx="42">
                  <c:v>2017Q3</c:v>
                </c:pt>
                <c:pt idx="43">
                  <c:v>2017Q4</c:v>
                </c:pt>
                <c:pt idx="44">
                  <c:v>2018Q1</c:v>
                </c:pt>
                <c:pt idx="45">
                  <c:v>2018Q2</c:v>
                </c:pt>
                <c:pt idx="46">
                  <c:v>2018Q3</c:v>
                </c:pt>
                <c:pt idx="47">
                  <c:v>2018Q4</c:v>
                </c:pt>
                <c:pt idx="48">
                  <c:v>2019Q1</c:v>
                </c:pt>
                <c:pt idx="49">
                  <c:v>2019Q2</c:v>
                </c:pt>
                <c:pt idx="50">
                  <c:v>2019Q3</c:v>
                </c:pt>
                <c:pt idx="51">
                  <c:v>2019Q4</c:v>
                </c:pt>
                <c:pt idx="52">
                  <c:v>2020Q1</c:v>
                </c:pt>
                <c:pt idx="53">
                  <c:v>2020Q2</c:v>
                </c:pt>
                <c:pt idx="54">
                  <c:v>2020Q3</c:v>
                </c:pt>
                <c:pt idx="55">
                  <c:v>2020Q4</c:v>
                </c:pt>
                <c:pt idx="56">
                  <c:v>2021Q1</c:v>
                </c:pt>
                <c:pt idx="57">
                  <c:v>2021Q2</c:v>
                </c:pt>
                <c:pt idx="58">
                  <c:v>2021Q3</c:v>
                </c:pt>
                <c:pt idx="59">
                  <c:v>2021Q4</c:v>
                </c:pt>
                <c:pt idx="60">
                  <c:v>2022Q1</c:v>
                </c:pt>
                <c:pt idx="61">
                  <c:v>2022Q2</c:v>
                </c:pt>
                <c:pt idx="62">
                  <c:v>2022Q3</c:v>
                </c:pt>
                <c:pt idx="63">
                  <c:v>2022Q4</c:v>
                </c:pt>
                <c:pt idx="64">
                  <c:v>2023Q1</c:v>
                </c:pt>
                <c:pt idx="65">
                  <c:v>2023Q2</c:v>
                </c:pt>
                <c:pt idx="66">
                  <c:v>2023Q3</c:v>
                </c:pt>
                <c:pt idx="67">
                  <c:v>2023Q4</c:v>
                </c:pt>
                <c:pt idx="68">
                  <c:v>2024Q1</c:v>
                </c:pt>
                <c:pt idx="69">
                  <c:v>2024Q2</c:v>
                </c:pt>
              </c:strCache>
            </c:strRef>
          </c:cat>
          <c:val>
            <c:numRef>
              <c:f>GDHI_comp!$L$38:$L$107</c:f>
              <c:numCache>
                <c:formatCode>General</c:formatCode>
                <c:ptCount val="70"/>
                <c:pt idx="0">
                  <c:v>3.4</c:v>
                </c:pt>
                <c:pt idx="1">
                  <c:v>3.1</c:v>
                </c:pt>
                <c:pt idx="2">
                  <c:v>3.1</c:v>
                </c:pt>
                <c:pt idx="3">
                  <c:v>2.4</c:v>
                </c:pt>
                <c:pt idx="4">
                  <c:v>1.7</c:v>
                </c:pt>
                <c:pt idx="5">
                  <c:v>1.6</c:v>
                </c:pt>
                <c:pt idx="6">
                  <c:v>0.5</c:v>
                </c:pt>
                <c:pt idx="7">
                  <c:v>-2.1</c:v>
                </c:pt>
                <c:pt idx="8">
                  <c:v>-5.8</c:v>
                </c:pt>
                <c:pt idx="9">
                  <c:v>-5.8</c:v>
                </c:pt>
                <c:pt idx="10">
                  <c:v>-4.3</c:v>
                </c:pt>
                <c:pt idx="11">
                  <c:v>-1.9</c:v>
                </c:pt>
                <c:pt idx="12">
                  <c:v>1.3</c:v>
                </c:pt>
                <c:pt idx="13">
                  <c:v>2.4</c:v>
                </c:pt>
                <c:pt idx="14">
                  <c:v>2.2999999999999998</c:v>
                </c:pt>
                <c:pt idx="15">
                  <c:v>2.4</c:v>
                </c:pt>
                <c:pt idx="16">
                  <c:v>3.2</c:v>
                </c:pt>
                <c:pt idx="17">
                  <c:v>2</c:v>
                </c:pt>
                <c:pt idx="18">
                  <c:v>1.5</c:v>
                </c:pt>
                <c:pt idx="19">
                  <c:v>0.3</c:v>
                </c:pt>
                <c:pt idx="20">
                  <c:v>-0.2</c:v>
                </c:pt>
                <c:pt idx="21">
                  <c:v>-1.2</c:v>
                </c:pt>
                <c:pt idx="22">
                  <c:v>-1.2</c:v>
                </c:pt>
                <c:pt idx="23">
                  <c:v>-1.2</c:v>
                </c:pt>
                <c:pt idx="24">
                  <c:v>-2</c:v>
                </c:pt>
                <c:pt idx="25">
                  <c:v>-0.1</c:v>
                </c:pt>
                <c:pt idx="26">
                  <c:v>0.6</c:v>
                </c:pt>
                <c:pt idx="27">
                  <c:v>0.8</c:v>
                </c:pt>
                <c:pt idx="28">
                  <c:v>1.8</c:v>
                </c:pt>
                <c:pt idx="29">
                  <c:v>1</c:v>
                </c:pt>
                <c:pt idx="30">
                  <c:v>1.3</c:v>
                </c:pt>
                <c:pt idx="31">
                  <c:v>1.6</c:v>
                </c:pt>
                <c:pt idx="32">
                  <c:v>2</c:v>
                </c:pt>
                <c:pt idx="33">
                  <c:v>2.1</c:v>
                </c:pt>
                <c:pt idx="34">
                  <c:v>2</c:v>
                </c:pt>
                <c:pt idx="35">
                  <c:v>2.4</c:v>
                </c:pt>
                <c:pt idx="36">
                  <c:v>1.8</c:v>
                </c:pt>
                <c:pt idx="37">
                  <c:v>2.4</c:v>
                </c:pt>
                <c:pt idx="38">
                  <c:v>1.5</c:v>
                </c:pt>
                <c:pt idx="39">
                  <c:v>1.6</c:v>
                </c:pt>
                <c:pt idx="40">
                  <c:v>2.8</c:v>
                </c:pt>
                <c:pt idx="41">
                  <c:v>2</c:v>
                </c:pt>
                <c:pt idx="42">
                  <c:v>2.7</c:v>
                </c:pt>
                <c:pt idx="43">
                  <c:v>2.8</c:v>
                </c:pt>
                <c:pt idx="44">
                  <c:v>2</c:v>
                </c:pt>
                <c:pt idx="45">
                  <c:v>2.2000000000000002</c:v>
                </c:pt>
                <c:pt idx="46">
                  <c:v>1.4</c:v>
                </c:pt>
                <c:pt idx="47">
                  <c:v>1.5</c:v>
                </c:pt>
                <c:pt idx="48">
                  <c:v>1.7</c:v>
                </c:pt>
                <c:pt idx="49">
                  <c:v>1.5</c:v>
                </c:pt>
                <c:pt idx="50">
                  <c:v>2.2000000000000002</c:v>
                </c:pt>
                <c:pt idx="51">
                  <c:v>1.1000000000000001</c:v>
                </c:pt>
                <c:pt idx="52">
                  <c:v>-2.7</c:v>
                </c:pt>
                <c:pt idx="53">
                  <c:v>-14</c:v>
                </c:pt>
                <c:pt idx="54">
                  <c:v>-4</c:v>
                </c:pt>
                <c:pt idx="55">
                  <c:v>-3.3</c:v>
                </c:pt>
                <c:pt idx="56">
                  <c:v>0.2</c:v>
                </c:pt>
                <c:pt idx="57">
                  <c:v>15.5</c:v>
                </c:pt>
                <c:pt idx="58">
                  <c:v>5.0999999999999996</c:v>
                </c:pt>
                <c:pt idx="59">
                  <c:v>5.5</c:v>
                </c:pt>
                <c:pt idx="60">
                  <c:v>5.6</c:v>
                </c:pt>
                <c:pt idx="61">
                  <c:v>4.2</c:v>
                </c:pt>
                <c:pt idx="62">
                  <c:v>2.8</c:v>
                </c:pt>
                <c:pt idx="63">
                  <c:v>1.6</c:v>
                </c:pt>
                <c:pt idx="64">
                  <c:v>1.7</c:v>
                </c:pt>
                <c:pt idx="65">
                  <c:v>0.2</c:v>
                </c:pt>
                <c:pt idx="66">
                  <c:v>-0.3</c:v>
                </c:pt>
                <c:pt idx="67">
                  <c:v>0</c:v>
                </c:pt>
                <c:pt idx="68">
                  <c:v>0.2</c:v>
                </c:pt>
                <c:pt idx="69">
                  <c:v>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4BAF-4FAA-8ABE-82DE7A7A4D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94753408"/>
        <c:axId val="297743488"/>
      </c:lineChart>
      <c:catAx>
        <c:axId val="29475340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297743488"/>
        <c:crosses val="autoZero"/>
        <c:auto val="1"/>
        <c:lblAlgn val="ctr"/>
        <c:lblOffset val="100"/>
        <c:noMultiLvlLbl val="0"/>
      </c:catAx>
      <c:valAx>
        <c:axId val="297743488"/>
        <c:scaling>
          <c:orientation val="minMax"/>
        </c:scaling>
        <c:delete val="0"/>
        <c:axPos val="l"/>
        <c:title>
          <c:tx>
            <c:strRef>
              <c:f>GDHI_comp!$E$36</c:f>
              <c:strCache>
                <c:ptCount val="1"/>
                <c:pt idx="0">
                  <c:v>% change on previous year</c:v>
                </c:pt>
              </c:strCache>
            </c:strRef>
          </c:tx>
          <c:layout>
            <c:manualLayout>
              <c:xMode val="edge"/>
              <c:yMode val="edge"/>
              <c:x val="9.7518415036830078E-2"/>
              <c:y val="5.0166666666666524E-4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29475340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7285361104055541"/>
          <c:y val="1.6636388888888888E-2"/>
          <c:w val="0.25596110969999719"/>
          <c:h val="0.98336361111111115"/>
        </c:manualLayout>
      </c:layout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strRef>
          <c:f>emp_chg_sector!$C$38</c:f>
          <c:strCache>
            <c:ptCount val="1"/>
            <c:pt idx="0">
              <c:v>EA20</c:v>
            </c:pt>
          </c:strCache>
        </c:strRef>
      </c:tx>
      <c:layout>
        <c:manualLayout>
          <c:xMode val="edge"/>
          <c:yMode val="edge"/>
          <c:x val="6.2884301624459077E-3"/>
          <c:y val="3.7296628754634057E-3"/>
        </c:manualLayout>
      </c:layout>
      <c:overlay val="1"/>
      <c:txPr>
        <a:bodyPr/>
        <a:lstStyle/>
        <a:p>
          <a:pPr>
            <a:defRPr sz="1000">
              <a:solidFill>
                <a:schemeClr val="bg1">
                  <a:lumMod val="50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45342980776051"/>
          <c:y val="9.9004907766743644E-2"/>
          <c:w val="0.8375097222222222"/>
          <c:h val="0.5787339077453868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emp_chg_sector!$E$40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rgbClr val="8000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emp_chg_sector!$E$41:$E$139</c:f>
              <c:numCache>
                <c:formatCode>General</c:formatCode>
                <c:ptCount val="99"/>
                <c:pt idx="0">
                  <c:v>-184.19999999999982</c:v>
                </c:pt>
                <c:pt idx="1">
                  <c:v>-98.100000000000364</c:v>
                </c:pt>
                <c:pt idx="2">
                  <c:v>-101.22000000000025</c:v>
                </c:pt>
                <c:pt idx="3">
                  <c:v>-78.220000000000255</c:v>
                </c:pt>
                <c:pt idx="4">
                  <c:v>-46.670000000000073</c:v>
                </c:pt>
                <c:pt idx="5">
                  <c:v>-108.61999999999989</c:v>
                </c:pt>
                <c:pt idx="6">
                  <c:v>-153.59000000000015</c:v>
                </c:pt>
                <c:pt idx="7">
                  <c:v>-167.13000000000011</c:v>
                </c:pt>
                <c:pt idx="8">
                  <c:v>-138.11999999999989</c:v>
                </c:pt>
                <c:pt idx="9">
                  <c:v>-96.109999999999673</c:v>
                </c:pt>
                <c:pt idx="10">
                  <c:v>-67.369999999999891</c:v>
                </c:pt>
                <c:pt idx="11">
                  <c:v>-126.22000000000025</c:v>
                </c:pt>
                <c:pt idx="12">
                  <c:v>-178.72000000000025</c:v>
                </c:pt>
                <c:pt idx="13">
                  <c:v>-130.71000000000004</c:v>
                </c:pt>
                <c:pt idx="14">
                  <c:v>-123.71000000000004</c:v>
                </c:pt>
                <c:pt idx="15">
                  <c:v>-55.449999999999818</c:v>
                </c:pt>
                <c:pt idx="16">
                  <c:v>-160.02999999999975</c:v>
                </c:pt>
                <c:pt idx="17">
                  <c:v>-212.69000000000051</c:v>
                </c:pt>
                <c:pt idx="18">
                  <c:v>-174.14999999999964</c:v>
                </c:pt>
                <c:pt idx="19">
                  <c:v>-238.19999999999982</c:v>
                </c:pt>
                <c:pt idx="20">
                  <c:v>-172.09000000000015</c:v>
                </c:pt>
                <c:pt idx="21">
                  <c:v>-101.73999999999978</c:v>
                </c:pt>
                <c:pt idx="22">
                  <c:v>-143.91000000000076</c:v>
                </c:pt>
                <c:pt idx="23">
                  <c:v>-100.23000000000047</c:v>
                </c:pt>
                <c:pt idx="24">
                  <c:v>-56.130000000000109</c:v>
                </c:pt>
                <c:pt idx="25">
                  <c:v>-41.929999999999382</c:v>
                </c:pt>
                <c:pt idx="26">
                  <c:v>-121.21999999999935</c:v>
                </c:pt>
                <c:pt idx="27">
                  <c:v>-197.40999999999985</c:v>
                </c:pt>
                <c:pt idx="28">
                  <c:v>-144.56999999999971</c:v>
                </c:pt>
                <c:pt idx="29">
                  <c:v>-206.20000000000073</c:v>
                </c:pt>
                <c:pt idx="30">
                  <c:v>-175.82000000000062</c:v>
                </c:pt>
                <c:pt idx="31">
                  <c:v>-173.25999999999931</c:v>
                </c:pt>
                <c:pt idx="32">
                  <c:v>-107.90999999999985</c:v>
                </c:pt>
                <c:pt idx="33">
                  <c:v>-186.78999999999996</c:v>
                </c:pt>
                <c:pt idx="34">
                  <c:v>-188.30999999999949</c:v>
                </c:pt>
                <c:pt idx="35">
                  <c:v>-109.84000000000015</c:v>
                </c:pt>
                <c:pt idx="36">
                  <c:v>-111.17000000000007</c:v>
                </c:pt>
                <c:pt idx="37">
                  <c:v>-77.569999999999709</c:v>
                </c:pt>
                <c:pt idx="38">
                  <c:v>-120.44999999999982</c:v>
                </c:pt>
                <c:pt idx="39">
                  <c:v>-92.400000000000546</c:v>
                </c:pt>
                <c:pt idx="40">
                  <c:v>-41.300000000000182</c:v>
                </c:pt>
                <c:pt idx="41">
                  <c:v>-94.340000000000146</c:v>
                </c:pt>
                <c:pt idx="42">
                  <c:v>-51.289999999999964</c:v>
                </c:pt>
                <c:pt idx="43">
                  <c:v>-52.649999999999636</c:v>
                </c:pt>
                <c:pt idx="44">
                  <c:v>-131.05999999999949</c:v>
                </c:pt>
                <c:pt idx="45">
                  <c:v>-47.539999999999964</c:v>
                </c:pt>
                <c:pt idx="46">
                  <c:v>-24.220000000000255</c:v>
                </c:pt>
                <c:pt idx="47">
                  <c:v>-111.0600000000004</c:v>
                </c:pt>
                <c:pt idx="48">
                  <c:v>-125.14000000000033</c:v>
                </c:pt>
                <c:pt idx="49">
                  <c:v>-29.319999999999709</c:v>
                </c:pt>
                <c:pt idx="50">
                  <c:v>-106.44999999999982</c:v>
                </c:pt>
                <c:pt idx="51">
                  <c:v>-134.88999999999942</c:v>
                </c:pt>
                <c:pt idx="52">
                  <c:v>-196.67000000000007</c:v>
                </c:pt>
                <c:pt idx="53">
                  <c:v>-144.98000000000047</c:v>
                </c:pt>
                <c:pt idx="54">
                  <c:v>-71.070000000000618</c:v>
                </c:pt>
                <c:pt idx="55">
                  <c:v>6.9699999999993452</c:v>
                </c:pt>
                <c:pt idx="56">
                  <c:v>38.090000000000146</c:v>
                </c:pt>
                <c:pt idx="57">
                  <c:v>-20.149999999999636</c:v>
                </c:pt>
                <c:pt idx="58">
                  <c:v>-25.259999999999309</c:v>
                </c:pt>
                <c:pt idx="59">
                  <c:v>-55.460000000000036</c:v>
                </c:pt>
                <c:pt idx="60">
                  <c:v>-64.010000000000218</c:v>
                </c:pt>
                <c:pt idx="61">
                  <c:v>-21.109999999999673</c:v>
                </c:pt>
                <c:pt idx="62">
                  <c:v>-21.630000000000109</c:v>
                </c:pt>
                <c:pt idx="63">
                  <c:v>-42.4399999999996</c:v>
                </c:pt>
                <c:pt idx="64">
                  <c:v>-58.319999999999709</c:v>
                </c:pt>
                <c:pt idx="65">
                  <c:v>-50.460000000000036</c:v>
                </c:pt>
                <c:pt idx="66">
                  <c:v>-44.369999999999891</c:v>
                </c:pt>
                <c:pt idx="67">
                  <c:v>-13.989999999999782</c:v>
                </c:pt>
                <c:pt idx="68">
                  <c:v>-16.770000000000437</c:v>
                </c:pt>
                <c:pt idx="69">
                  <c:v>-33.490000000000691</c:v>
                </c:pt>
                <c:pt idx="70">
                  <c:v>-102.71000000000004</c:v>
                </c:pt>
                <c:pt idx="71">
                  <c:v>-93.029999999999745</c:v>
                </c:pt>
                <c:pt idx="72">
                  <c:v>-19.729999999999563</c:v>
                </c:pt>
                <c:pt idx="73">
                  <c:v>-30.569999999999709</c:v>
                </c:pt>
                <c:pt idx="74">
                  <c:v>-18.780000000000655</c:v>
                </c:pt>
                <c:pt idx="75">
                  <c:v>-57.140000000000327</c:v>
                </c:pt>
                <c:pt idx="76">
                  <c:v>-70.539999999999964</c:v>
                </c:pt>
                <c:pt idx="77">
                  <c:v>-172.86999999999989</c:v>
                </c:pt>
                <c:pt idx="78">
                  <c:v>-126.75</c:v>
                </c:pt>
                <c:pt idx="79">
                  <c:v>-88.949999999999818</c:v>
                </c:pt>
                <c:pt idx="80">
                  <c:v>-134.13000000000011</c:v>
                </c:pt>
                <c:pt idx="81">
                  <c:v>-154.25</c:v>
                </c:pt>
                <c:pt idx="82">
                  <c:v>-91.949999999999818</c:v>
                </c:pt>
                <c:pt idx="83">
                  <c:v>-114.10000000000036</c:v>
                </c:pt>
                <c:pt idx="84">
                  <c:v>-19</c:v>
                </c:pt>
                <c:pt idx="85">
                  <c:v>94.960000000000036</c:v>
                </c:pt>
                <c:pt idx="86">
                  <c:v>17.220000000000255</c:v>
                </c:pt>
                <c:pt idx="87">
                  <c:v>13.090000000000146</c:v>
                </c:pt>
                <c:pt idx="88">
                  <c:v>9.1599999999998545</c:v>
                </c:pt>
                <c:pt idx="89">
                  <c:v>-1.430000000000291</c:v>
                </c:pt>
                <c:pt idx="90">
                  <c:v>-66.550000000000182</c:v>
                </c:pt>
                <c:pt idx="91">
                  <c:v>-67.210000000000036</c:v>
                </c:pt>
                <c:pt idx="92">
                  <c:v>-133.46000000000004</c:v>
                </c:pt>
                <c:pt idx="93">
                  <c:v>-157.55000000000018</c:v>
                </c:pt>
                <c:pt idx="94">
                  <c:v>-74.1899999999996</c:v>
                </c:pt>
                <c:pt idx="95">
                  <c:v>-16.770000000000437</c:v>
                </c:pt>
                <c:pt idx="96">
                  <c:v>-14.050000000000182</c:v>
                </c:pt>
                <c:pt idx="97">
                  <c:v>-28.359999999999673</c:v>
                </c:pt>
                <c:pt idx="98">
                  <c:v>-33.330000000000837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8E-4AB1-BC14-7210F44809C4}"/>
            </c:ext>
          </c:extLst>
        </c:ser>
        <c:ser>
          <c:idx val="2"/>
          <c:order val="2"/>
          <c:tx>
            <c:strRef>
              <c:f>emp_chg_sector!$F$40</c:f>
              <c:strCache>
                <c:ptCount val="1"/>
                <c:pt idx="0">
                  <c:v>Industry</c:v>
                </c:pt>
              </c:strCache>
            </c:strRef>
          </c:tx>
          <c:spPr>
            <a:solidFill>
              <a:srgbClr val="FFCC00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emp_chg_sector!$F$41:$F$139</c:f>
              <c:numCache>
                <c:formatCode>General</c:formatCode>
                <c:ptCount val="99"/>
                <c:pt idx="0">
                  <c:v>-39.430000000000291</c:v>
                </c:pt>
                <c:pt idx="1">
                  <c:v>106.90999999999985</c:v>
                </c:pt>
                <c:pt idx="2">
                  <c:v>204.04999999999927</c:v>
                </c:pt>
                <c:pt idx="3">
                  <c:v>297.77000000000044</c:v>
                </c:pt>
                <c:pt idx="4">
                  <c:v>235.36000000000058</c:v>
                </c:pt>
                <c:pt idx="5">
                  <c:v>95.520000000000437</c:v>
                </c:pt>
                <c:pt idx="6">
                  <c:v>-118.89999999999782</c:v>
                </c:pt>
                <c:pt idx="7">
                  <c:v>-254.59999999999854</c:v>
                </c:pt>
                <c:pt idx="8">
                  <c:v>-365.45999999999913</c:v>
                </c:pt>
                <c:pt idx="9">
                  <c:v>-415.7400000000016</c:v>
                </c:pt>
                <c:pt idx="10">
                  <c:v>-364.90000000000146</c:v>
                </c:pt>
                <c:pt idx="11">
                  <c:v>-330.45999999999913</c:v>
                </c:pt>
                <c:pt idx="12">
                  <c:v>-261.81999999999971</c:v>
                </c:pt>
                <c:pt idx="13">
                  <c:v>-312.87999999999738</c:v>
                </c:pt>
                <c:pt idx="14">
                  <c:v>-393.20000000000073</c:v>
                </c:pt>
                <c:pt idx="15">
                  <c:v>-486.59000000000015</c:v>
                </c:pt>
                <c:pt idx="16">
                  <c:v>-543.79000000000087</c:v>
                </c:pt>
                <c:pt idx="17">
                  <c:v>-390.65000000000146</c:v>
                </c:pt>
                <c:pt idx="18">
                  <c:v>-372.36000000000058</c:v>
                </c:pt>
                <c:pt idx="19">
                  <c:v>-232.88000000000102</c:v>
                </c:pt>
                <c:pt idx="20">
                  <c:v>-238.18000000000029</c:v>
                </c:pt>
                <c:pt idx="21">
                  <c:v>-305.93000000000029</c:v>
                </c:pt>
                <c:pt idx="22">
                  <c:v>-329.36000000000058</c:v>
                </c:pt>
                <c:pt idx="23">
                  <c:v>-319.45999999999913</c:v>
                </c:pt>
                <c:pt idx="24">
                  <c:v>-310.61000000000058</c:v>
                </c:pt>
                <c:pt idx="25">
                  <c:v>-196.12999999999738</c:v>
                </c:pt>
                <c:pt idx="26">
                  <c:v>-54.039999999997235</c:v>
                </c:pt>
                <c:pt idx="27">
                  <c:v>-50.080000000001746</c:v>
                </c:pt>
                <c:pt idx="28">
                  <c:v>40.959999999999127</c:v>
                </c:pt>
                <c:pt idx="29">
                  <c:v>28.789999999997235</c:v>
                </c:pt>
                <c:pt idx="30">
                  <c:v>55.43999999999869</c:v>
                </c:pt>
                <c:pt idx="31">
                  <c:v>85.720000000001164</c:v>
                </c:pt>
                <c:pt idx="32">
                  <c:v>290.47000000000116</c:v>
                </c:pt>
                <c:pt idx="33">
                  <c:v>232.22999999999956</c:v>
                </c:pt>
                <c:pt idx="34">
                  <c:v>54.599999999998545</c:v>
                </c:pt>
                <c:pt idx="35">
                  <c:v>-267.47999999999956</c:v>
                </c:pt>
                <c:pt idx="36">
                  <c:v>-909.61999999999898</c:v>
                </c:pt>
                <c:pt idx="37">
                  <c:v>-1338.9799999999996</c:v>
                </c:pt>
                <c:pt idx="38">
                  <c:v>-1600.5399999999972</c:v>
                </c:pt>
                <c:pt idx="39">
                  <c:v>-1513.3700000000026</c:v>
                </c:pt>
                <c:pt idx="40">
                  <c:v>-1305.4099999999999</c:v>
                </c:pt>
                <c:pt idx="41">
                  <c:v>-875.36000000000058</c:v>
                </c:pt>
                <c:pt idx="42">
                  <c:v>-535.20000000000073</c:v>
                </c:pt>
                <c:pt idx="43">
                  <c:v>-287.80999999999767</c:v>
                </c:pt>
                <c:pt idx="44">
                  <c:v>-105.35000000000218</c:v>
                </c:pt>
                <c:pt idx="45">
                  <c:v>-15.25</c:v>
                </c:pt>
                <c:pt idx="46">
                  <c:v>83.880000000001019</c:v>
                </c:pt>
                <c:pt idx="47">
                  <c:v>81.809999999997672</c:v>
                </c:pt>
                <c:pt idx="48">
                  <c:v>11.159999999999854</c:v>
                </c:pt>
                <c:pt idx="49">
                  <c:v>-165.84000000000015</c:v>
                </c:pt>
                <c:pt idx="50">
                  <c:v>-270.38000000000102</c:v>
                </c:pt>
                <c:pt idx="51">
                  <c:v>-349.22999999999956</c:v>
                </c:pt>
                <c:pt idx="52">
                  <c:v>-345.63999999999942</c:v>
                </c:pt>
                <c:pt idx="53">
                  <c:v>-332.5099999999984</c:v>
                </c:pt>
                <c:pt idx="54">
                  <c:v>-297.18000000000029</c:v>
                </c:pt>
                <c:pt idx="55">
                  <c:v>-225.30999999999767</c:v>
                </c:pt>
                <c:pt idx="56">
                  <c:v>-169.55999999999767</c:v>
                </c:pt>
                <c:pt idx="57">
                  <c:v>-39.579999999998108</c:v>
                </c:pt>
                <c:pt idx="58">
                  <c:v>-37.740000000001601</c:v>
                </c:pt>
                <c:pt idx="59">
                  <c:v>-1.8500000000021828</c:v>
                </c:pt>
                <c:pt idx="60">
                  <c:v>-80.430000000000291</c:v>
                </c:pt>
                <c:pt idx="61">
                  <c:v>-24.270000000000437</c:v>
                </c:pt>
                <c:pt idx="62">
                  <c:v>56.380000000001019</c:v>
                </c:pt>
                <c:pt idx="63">
                  <c:v>81.030000000002474</c:v>
                </c:pt>
                <c:pt idx="64">
                  <c:v>217.77999999999884</c:v>
                </c:pt>
                <c:pt idx="65">
                  <c:v>214.23999999999796</c:v>
                </c:pt>
                <c:pt idx="66">
                  <c:v>221.40999999999985</c:v>
                </c:pt>
                <c:pt idx="67">
                  <c:v>195.66999999999825</c:v>
                </c:pt>
                <c:pt idx="68">
                  <c:v>183.88999999999942</c:v>
                </c:pt>
                <c:pt idx="69">
                  <c:v>197.51000000000204</c:v>
                </c:pt>
                <c:pt idx="70">
                  <c:v>251.34000000000015</c:v>
                </c:pt>
                <c:pt idx="71">
                  <c:v>269.65999999999985</c:v>
                </c:pt>
                <c:pt idx="72">
                  <c:v>369.5</c:v>
                </c:pt>
                <c:pt idx="73">
                  <c:v>409.19999999999709</c:v>
                </c:pt>
                <c:pt idx="74">
                  <c:v>333.70000000000073</c:v>
                </c:pt>
                <c:pt idx="75">
                  <c:v>364.54000000000087</c:v>
                </c:pt>
                <c:pt idx="76">
                  <c:v>401.79999999999927</c:v>
                </c:pt>
                <c:pt idx="77">
                  <c:v>317.51000000000204</c:v>
                </c:pt>
                <c:pt idx="78">
                  <c:v>283.90000000000146</c:v>
                </c:pt>
                <c:pt idx="79">
                  <c:v>146.71999999999753</c:v>
                </c:pt>
                <c:pt idx="80">
                  <c:v>-41.479999999999563</c:v>
                </c:pt>
                <c:pt idx="81">
                  <c:v>-486.02999999999884</c:v>
                </c:pt>
                <c:pt idx="82">
                  <c:v>-648.81000000000131</c:v>
                </c:pt>
                <c:pt idx="83">
                  <c:v>-557.36999999999898</c:v>
                </c:pt>
                <c:pt idx="84">
                  <c:v>-476.06999999999971</c:v>
                </c:pt>
                <c:pt idx="85">
                  <c:v>-14.040000000000873</c:v>
                </c:pt>
                <c:pt idx="86">
                  <c:v>207.04999999999927</c:v>
                </c:pt>
                <c:pt idx="87">
                  <c:v>323.47999999999956</c:v>
                </c:pt>
                <c:pt idx="88">
                  <c:v>353.4900000000016</c:v>
                </c:pt>
                <c:pt idx="89">
                  <c:v>306.09000000000015</c:v>
                </c:pt>
                <c:pt idx="90">
                  <c:v>272.20999999999913</c:v>
                </c:pt>
                <c:pt idx="91">
                  <c:v>201.97000000000116</c:v>
                </c:pt>
                <c:pt idx="92">
                  <c:v>275.04999999999927</c:v>
                </c:pt>
                <c:pt idx="93">
                  <c:v>256.2599999999984</c:v>
                </c:pt>
                <c:pt idx="94">
                  <c:v>187.75</c:v>
                </c:pt>
                <c:pt idx="95">
                  <c:v>117.79999999999927</c:v>
                </c:pt>
                <c:pt idx="96">
                  <c:v>33.990000000001601</c:v>
                </c:pt>
                <c:pt idx="97">
                  <c:v>124.95999999999913</c:v>
                </c:pt>
                <c:pt idx="98">
                  <c:v>59.400000000001455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8E-4AB1-BC14-7210F44809C4}"/>
            </c:ext>
          </c:extLst>
        </c:ser>
        <c:ser>
          <c:idx val="3"/>
          <c:order val="3"/>
          <c:tx>
            <c:strRef>
              <c:f>emp_chg_sector!$G$40</c:f>
              <c:strCache>
                <c:ptCount val="1"/>
                <c:pt idx="0">
                  <c:v>Construction</c:v>
                </c:pt>
              </c:strCache>
            </c:strRef>
          </c:tx>
          <c:spPr>
            <a:solidFill>
              <a:srgbClr val="666699"/>
            </a:solidFill>
            <a:ln>
              <a:noFill/>
            </a:ln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emp_chg_sector!$G$41:$G$139</c:f>
              <c:numCache>
                <c:formatCode>General</c:formatCode>
                <c:ptCount val="99"/>
                <c:pt idx="0">
                  <c:v>389.80000000000109</c:v>
                </c:pt>
                <c:pt idx="1">
                  <c:v>356.96000000000095</c:v>
                </c:pt>
                <c:pt idx="2">
                  <c:v>271.22999999999956</c:v>
                </c:pt>
                <c:pt idx="3">
                  <c:v>241.85000000000036</c:v>
                </c:pt>
                <c:pt idx="4">
                  <c:v>133.67000000000007</c:v>
                </c:pt>
                <c:pt idx="5">
                  <c:v>95.699999999998909</c:v>
                </c:pt>
                <c:pt idx="6">
                  <c:v>82.909999999999854</c:v>
                </c:pt>
                <c:pt idx="7">
                  <c:v>97.569999999999709</c:v>
                </c:pt>
                <c:pt idx="8">
                  <c:v>78.3799999999992</c:v>
                </c:pt>
                <c:pt idx="9">
                  <c:v>122.82999999999993</c:v>
                </c:pt>
                <c:pt idx="10">
                  <c:v>62.960000000000946</c:v>
                </c:pt>
                <c:pt idx="11">
                  <c:v>11.819999999999709</c:v>
                </c:pt>
                <c:pt idx="12">
                  <c:v>56.020000000000437</c:v>
                </c:pt>
                <c:pt idx="13">
                  <c:v>96.550000000001091</c:v>
                </c:pt>
                <c:pt idx="14">
                  <c:v>46.819999999999709</c:v>
                </c:pt>
                <c:pt idx="15">
                  <c:v>80.110000000000582</c:v>
                </c:pt>
                <c:pt idx="16">
                  <c:v>21.760000000000218</c:v>
                </c:pt>
                <c:pt idx="17">
                  <c:v>66.18999999999869</c:v>
                </c:pt>
                <c:pt idx="18">
                  <c:v>210.42000000000007</c:v>
                </c:pt>
                <c:pt idx="19">
                  <c:v>230.3799999999992</c:v>
                </c:pt>
                <c:pt idx="20">
                  <c:v>358.68000000000029</c:v>
                </c:pt>
                <c:pt idx="21">
                  <c:v>324.60000000000036</c:v>
                </c:pt>
                <c:pt idx="22">
                  <c:v>327.92000000000007</c:v>
                </c:pt>
                <c:pt idx="23">
                  <c:v>360.63000000000102</c:v>
                </c:pt>
                <c:pt idx="24">
                  <c:v>352.23999999999978</c:v>
                </c:pt>
                <c:pt idx="25">
                  <c:v>354.52000000000044</c:v>
                </c:pt>
                <c:pt idx="26">
                  <c:v>399.56999999999971</c:v>
                </c:pt>
                <c:pt idx="27">
                  <c:v>505.6299999999992</c:v>
                </c:pt>
                <c:pt idx="28">
                  <c:v>577.27999999999884</c:v>
                </c:pt>
                <c:pt idx="29">
                  <c:v>554.95000000000073</c:v>
                </c:pt>
                <c:pt idx="30">
                  <c:v>450.88999999999942</c:v>
                </c:pt>
                <c:pt idx="31">
                  <c:v>307.14999999999964</c:v>
                </c:pt>
                <c:pt idx="32">
                  <c:v>79.520000000000437</c:v>
                </c:pt>
                <c:pt idx="33">
                  <c:v>-144.21000000000095</c:v>
                </c:pt>
                <c:pt idx="34">
                  <c:v>-353.39999999999964</c:v>
                </c:pt>
                <c:pt idx="35">
                  <c:v>-611.45999999999913</c:v>
                </c:pt>
                <c:pt idx="36">
                  <c:v>-800.42000000000007</c:v>
                </c:pt>
                <c:pt idx="37">
                  <c:v>-874.46999999999935</c:v>
                </c:pt>
                <c:pt idx="38">
                  <c:v>-865.38000000000102</c:v>
                </c:pt>
                <c:pt idx="39">
                  <c:v>-726.39999999999964</c:v>
                </c:pt>
                <c:pt idx="40">
                  <c:v>-657.70999999999913</c:v>
                </c:pt>
                <c:pt idx="41">
                  <c:v>-529</c:v>
                </c:pt>
                <c:pt idx="42">
                  <c:v>-419.30999999999949</c:v>
                </c:pt>
                <c:pt idx="43">
                  <c:v>-405.96000000000095</c:v>
                </c:pt>
                <c:pt idx="44">
                  <c:v>-297.07999999999993</c:v>
                </c:pt>
                <c:pt idx="45">
                  <c:v>-272.44000000000051</c:v>
                </c:pt>
                <c:pt idx="46">
                  <c:v>-356.27999999999884</c:v>
                </c:pt>
                <c:pt idx="47">
                  <c:v>-460.6299999999992</c:v>
                </c:pt>
                <c:pt idx="48">
                  <c:v>-461.18000000000029</c:v>
                </c:pt>
                <c:pt idx="49">
                  <c:v>-428.81999999999971</c:v>
                </c:pt>
                <c:pt idx="50">
                  <c:v>-464.36000000000058</c:v>
                </c:pt>
                <c:pt idx="51">
                  <c:v>-441.81000000000131</c:v>
                </c:pt>
                <c:pt idx="52">
                  <c:v>-430.61000000000058</c:v>
                </c:pt>
                <c:pt idx="53">
                  <c:v>-466.65999999999985</c:v>
                </c:pt>
                <c:pt idx="54">
                  <c:v>-303.5</c:v>
                </c:pt>
                <c:pt idx="55">
                  <c:v>-180.63999999999942</c:v>
                </c:pt>
                <c:pt idx="56">
                  <c:v>-165.05999999999949</c:v>
                </c:pt>
                <c:pt idx="57">
                  <c:v>-118.84000000000015</c:v>
                </c:pt>
                <c:pt idx="58">
                  <c:v>-86.710000000000946</c:v>
                </c:pt>
                <c:pt idx="59">
                  <c:v>-98.860000000000582</c:v>
                </c:pt>
                <c:pt idx="60">
                  <c:v>33.059999999999491</c:v>
                </c:pt>
                <c:pt idx="61">
                  <c:v>72.549999999999272</c:v>
                </c:pt>
                <c:pt idx="62">
                  <c:v>-1.2399999999997817</c:v>
                </c:pt>
                <c:pt idx="63">
                  <c:v>-7.0799999999999272</c:v>
                </c:pt>
                <c:pt idx="64">
                  <c:v>3.5</c:v>
                </c:pt>
                <c:pt idx="65">
                  <c:v>25.680000000000291</c:v>
                </c:pt>
                <c:pt idx="66">
                  <c:v>17.840000000000146</c:v>
                </c:pt>
                <c:pt idx="67">
                  <c:v>49.829999999999927</c:v>
                </c:pt>
                <c:pt idx="68">
                  <c:v>107.45000000000073</c:v>
                </c:pt>
                <c:pt idx="69">
                  <c:v>64.829999999999927</c:v>
                </c:pt>
                <c:pt idx="70">
                  <c:v>86.389999999999418</c:v>
                </c:pt>
                <c:pt idx="71">
                  <c:v>180.79000000000087</c:v>
                </c:pt>
                <c:pt idx="72">
                  <c:v>172.14999999999964</c:v>
                </c:pt>
                <c:pt idx="73">
                  <c:v>207.78000000000065</c:v>
                </c:pt>
                <c:pt idx="74">
                  <c:v>302.60000000000036</c:v>
                </c:pt>
                <c:pt idx="75">
                  <c:v>365</c:v>
                </c:pt>
                <c:pt idx="76">
                  <c:v>362.23999999999978</c:v>
                </c:pt>
                <c:pt idx="77">
                  <c:v>299.75</c:v>
                </c:pt>
                <c:pt idx="78">
                  <c:v>212.59000000000015</c:v>
                </c:pt>
                <c:pt idx="79">
                  <c:v>216.32999999999993</c:v>
                </c:pt>
                <c:pt idx="80">
                  <c:v>159.38999999999942</c:v>
                </c:pt>
                <c:pt idx="81">
                  <c:v>-42.540000000000873</c:v>
                </c:pt>
                <c:pt idx="82">
                  <c:v>97.159999999999854</c:v>
                </c:pt>
                <c:pt idx="83">
                  <c:v>72.319999999999709</c:v>
                </c:pt>
                <c:pt idx="84">
                  <c:v>190.84000000000015</c:v>
                </c:pt>
                <c:pt idx="85">
                  <c:v>472.53000000000065</c:v>
                </c:pt>
                <c:pt idx="86">
                  <c:v>312.71000000000095</c:v>
                </c:pt>
                <c:pt idx="87">
                  <c:v>304.29999999999927</c:v>
                </c:pt>
                <c:pt idx="88">
                  <c:v>384.98999999999978</c:v>
                </c:pt>
                <c:pt idx="89">
                  <c:v>413.03999999999905</c:v>
                </c:pt>
                <c:pt idx="90">
                  <c:v>407.89999999999964</c:v>
                </c:pt>
                <c:pt idx="91">
                  <c:v>309.52000000000044</c:v>
                </c:pt>
                <c:pt idx="92">
                  <c:v>177</c:v>
                </c:pt>
                <c:pt idx="93">
                  <c:v>66.700000000000728</c:v>
                </c:pt>
                <c:pt idx="94">
                  <c:v>133.95999999999913</c:v>
                </c:pt>
                <c:pt idx="95">
                  <c:v>193.23999999999978</c:v>
                </c:pt>
                <c:pt idx="96">
                  <c:v>182.52000000000044</c:v>
                </c:pt>
                <c:pt idx="97">
                  <c:v>139.77000000000044</c:v>
                </c:pt>
                <c:pt idx="98">
                  <c:v>69.210000000000946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8E-4AB1-BC14-7210F44809C4}"/>
            </c:ext>
          </c:extLst>
        </c:ser>
        <c:ser>
          <c:idx val="4"/>
          <c:order val="4"/>
          <c:tx>
            <c:strRef>
              <c:f>emp_chg_sector!$H$40</c:f>
              <c:strCache>
                <c:ptCount val="1"/>
                <c:pt idx="0">
                  <c:v>Tradable services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emp_chg_sector!$H$41:$H$139</c:f>
              <c:numCache>
                <c:formatCode>General</c:formatCode>
                <c:ptCount val="99"/>
                <c:pt idx="0">
                  <c:v>895.55000000000291</c:v>
                </c:pt>
                <c:pt idx="1">
                  <c:v>920.65000000000146</c:v>
                </c:pt>
                <c:pt idx="2">
                  <c:v>839.83000000000175</c:v>
                </c:pt>
                <c:pt idx="3">
                  <c:v>913.51000000000204</c:v>
                </c:pt>
                <c:pt idx="4">
                  <c:v>684.90000000000146</c:v>
                </c:pt>
                <c:pt idx="5">
                  <c:v>553.98999999999796</c:v>
                </c:pt>
                <c:pt idx="6">
                  <c:v>523.91000000000349</c:v>
                </c:pt>
                <c:pt idx="7">
                  <c:v>446.21999999999389</c:v>
                </c:pt>
                <c:pt idx="8">
                  <c:v>501.06999999999971</c:v>
                </c:pt>
                <c:pt idx="9">
                  <c:v>493.70999999999913</c:v>
                </c:pt>
                <c:pt idx="10">
                  <c:v>353.67999999999302</c:v>
                </c:pt>
                <c:pt idx="11">
                  <c:v>211.59000000000378</c:v>
                </c:pt>
                <c:pt idx="12">
                  <c:v>111</c:v>
                </c:pt>
                <c:pt idx="13">
                  <c:v>362.16999999999825</c:v>
                </c:pt>
                <c:pt idx="14">
                  <c:v>472.77000000000407</c:v>
                </c:pt>
                <c:pt idx="15">
                  <c:v>490.06999999999971</c:v>
                </c:pt>
                <c:pt idx="16">
                  <c:v>647.5199999999968</c:v>
                </c:pt>
                <c:pt idx="17">
                  <c:v>479.27000000000407</c:v>
                </c:pt>
                <c:pt idx="18">
                  <c:v>403.95999999999913</c:v>
                </c:pt>
                <c:pt idx="19">
                  <c:v>407.76000000000204</c:v>
                </c:pt>
                <c:pt idx="20">
                  <c:v>307.65000000000146</c:v>
                </c:pt>
                <c:pt idx="21">
                  <c:v>349.46999999999389</c:v>
                </c:pt>
                <c:pt idx="22">
                  <c:v>215.09000000000378</c:v>
                </c:pt>
                <c:pt idx="23">
                  <c:v>312.54999999999563</c:v>
                </c:pt>
                <c:pt idx="24">
                  <c:v>561.59999999999854</c:v>
                </c:pt>
                <c:pt idx="25">
                  <c:v>738.15000000000146</c:v>
                </c:pt>
                <c:pt idx="26">
                  <c:v>708.39999999999418</c:v>
                </c:pt>
                <c:pt idx="27">
                  <c:v>699.49000000000524</c:v>
                </c:pt>
                <c:pt idx="28">
                  <c:v>719.13999999999942</c:v>
                </c:pt>
                <c:pt idx="29">
                  <c:v>786.16000000000349</c:v>
                </c:pt>
                <c:pt idx="30">
                  <c:v>1011.9000000000015</c:v>
                </c:pt>
                <c:pt idx="31">
                  <c:v>987.69999999999709</c:v>
                </c:pt>
                <c:pt idx="32">
                  <c:v>808.75</c:v>
                </c:pt>
                <c:pt idx="33">
                  <c:v>475.01000000000204</c:v>
                </c:pt>
                <c:pt idx="34">
                  <c:v>223.34999999999854</c:v>
                </c:pt>
                <c:pt idx="35">
                  <c:v>-11.569999999999709</c:v>
                </c:pt>
                <c:pt idx="36">
                  <c:v>-451.96999999999389</c:v>
                </c:pt>
                <c:pt idx="37">
                  <c:v>-829.7300000000032</c:v>
                </c:pt>
                <c:pt idx="38">
                  <c:v>-779.5</c:v>
                </c:pt>
                <c:pt idx="39">
                  <c:v>-808.02999999999884</c:v>
                </c:pt>
                <c:pt idx="40">
                  <c:v>-451.54000000000087</c:v>
                </c:pt>
                <c:pt idx="41">
                  <c:v>-297.76000000000204</c:v>
                </c:pt>
                <c:pt idx="42">
                  <c:v>-230.86000000000058</c:v>
                </c:pt>
                <c:pt idx="43">
                  <c:v>160.87999999999738</c:v>
                </c:pt>
                <c:pt idx="44">
                  <c:v>56.619999999995343</c:v>
                </c:pt>
                <c:pt idx="45">
                  <c:v>271.75</c:v>
                </c:pt>
                <c:pt idx="46">
                  <c:v>216.43000000000029</c:v>
                </c:pt>
                <c:pt idx="47">
                  <c:v>-134.84999999999854</c:v>
                </c:pt>
                <c:pt idx="48">
                  <c:v>-152.09999999999854</c:v>
                </c:pt>
                <c:pt idx="49">
                  <c:v>-86.839999999996508</c:v>
                </c:pt>
                <c:pt idx="50">
                  <c:v>-60.239999999997963</c:v>
                </c:pt>
                <c:pt idx="51">
                  <c:v>-289.52999999999884</c:v>
                </c:pt>
                <c:pt idx="52">
                  <c:v>-432.55999999999767</c:v>
                </c:pt>
                <c:pt idx="53">
                  <c:v>-414.94000000000233</c:v>
                </c:pt>
                <c:pt idx="54">
                  <c:v>-360.05999999999767</c:v>
                </c:pt>
                <c:pt idx="55">
                  <c:v>-159.01000000000204</c:v>
                </c:pt>
                <c:pt idx="56">
                  <c:v>60.25</c:v>
                </c:pt>
                <c:pt idx="57">
                  <c:v>357.27999999999884</c:v>
                </c:pt>
                <c:pt idx="58">
                  <c:v>498.65000000000146</c:v>
                </c:pt>
                <c:pt idx="59">
                  <c:v>453.19000000000233</c:v>
                </c:pt>
                <c:pt idx="60">
                  <c:v>417.56999999999971</c:v>
                </c:pt>
                <c:pt idx="61">
                  <c:v>341.47000000000116</c:v>
                </c:pt>
                <c:pt idx="62">
                  <c:v>441.87999999999738</c:v>
                </c:pt>
                <c:pt idx="63">
                  <c:v>572.16999999999825</c:v>
                </c:pt>
                <c:pt idx="64">
                  <c:v>578.08000000000175</c:v>
                </c:pt>
                <c:pt idx="65">
                  <c:v>733.08000000000175</c:v>
                </c:pt>
                <c:pt idx="66">
                  <c:v>660.27999999999884</c:v>
                </c:pt>
                <c:pt idx="67">
                  <c:v>615.16999999999825</c:v>
                </c:pt>
                <c:pt idx="68">
                  <c:v>642.79000000000087</c:v>
                </c:pt>
                <c:pt idx="69">
                  <c:v>780.83000000000175</c:v>
                </c:pt>
                <c:pt idx="70">
                  <c:v>798.5</c:v>
                </c:pt>
                <c:pt idx="71">
                  <c:v>607.05000000000291</c:v>
                </c:pt>
                <c:pt idx="72">
                  <c:v>645.20999999999913</c:v>
                </c:pt>
                <c:pt idx="73">
                  <c:v>605.86999999999534</c:v>
                </c:pt>
                <c:pt idx="74">
                  <c:v>647.55000000000291</c:v>
                </c:pt>
                <c:pt idx="75">
                  <c:v>672.06999999999971</c:v>
                </c:pt>
                <c:pt idx="76">
                  <c:v>732.29000000000087</c:v>
                </c:pt>
                <c:pt idx="77">
                  <c:v>745.38000000000466</c:v>
                </c:pt>
                <c:pt idx="78">
                  <c:v>530.47000000000116</c:v>
                </c:pt>
                <c:pt idx="79">
                  <c:v>571.47000000000116</c:v>
                </c:pt>
                <c:pt idx="80">
                  <c:v>-110.47000000000116</c:v>
                </c:pt>
                <c:pt idx="81">
                  <c:v>-2594.1500000000015</c:v>
                </c:pt>
                <c:pt idx="82">
                  <c:v>-1976.5300000000061</c:v>
                </c:pt>
                <c:pt idx="83">
                  <c:v>-1914.2400000000052</c:v>
                </c:pt>
                <c:pt idx="84">
                  <c:v>-1976.1000000000058</c:v>
                </c:pt>
                <c:pt idx="85">
                  <c:v>545.33999999999651</c:v>
                </c:pt>
                <c:pt idx="86">
                  <c:v>1057.5300000000061</c:v>
                </c:pt>
                <c:pt idx="87">
                  <c:v>1273.4800000000032</c:v>
                </c:pt>
                <c:pt idx="88">
                  <c:v>1901.6900000000023</c:v>
                </c:pt>
                <c:pt idx="89">
                  <c:v>1805.3400000000038</c:v>
                </c:pt>
                <c:pt idx="90">
                  <c:v>770.5</c:v>
                </c:pt>
                <c:pt idx="91">
                  <c:v>683.63999999999942</c:v>
                </c:pt>
                <c:pt idx="92">
                  <c:v>847.9800000000032</c:v>
                </c:pt>
                <c:pt idx="93">
                  <c:v>815.25</c:v>
                </c:pt>
                <c:pt idx="94">
                  <c:v>840.43999999999505</c:v>
                </c:pt>
                <c:pt idx="95">
                  <c:v>619.84999999999854</c:v>
                </c:pt>
                <c:pt idx="96">
                  <c:v>538.80999999999767</c:v>
                </c:pt>
                <c:pt idx="97">
                  <c:v>242.91999999999825</c:v>
                </c:pt>
                <c:pt idx="98">
                  <c:v>426.51000000000204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8E-4AB1-BC14-7210F44809C4}"/>
            </c:ext>
          </c:extLst>
        </c:ser>
        <c:ser>
          <c:idx val="5"/>
          <c:order val="5"/>
          <c:tx>
            <c:strRef>
              <c:f>emp_chg_sector!$I$40</c:f>
              <c:strCache>
                <c:ptCount val="1"/>
                <c:pt idx="0">
                  <c:v>Non-tradable services</c:v>
                </c:pt>
              </c:strCache>
            </c:strRef>
          </c:tx>
          <c:spPr>
            <a:solidFill>
              <a:srgbClr val="99CC00"/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emp_chg_sector!$I$41:$I$139</c:f>
              <c:numCache>
                <c:formatCode>General</c:formatCode>
                <c:ptCount val="99"/>
                <c:pt idx="0">
                  <c:v>1386.4600000000064</c:v>
                </c:pt>
                <c:pt idx="1">
                  <c:v>1469.6599999999962</c:v>
                </c:pt>
                <c:pt idx="2">
                  <c:v>1499.0099999999984</c:v>
                </c:pt>
                <c:pt idx="3">
                  <c:v>1323.1799999999967</c:v>
                </c:pt>
                <c:pt idx="4">
                  <c:v>1121.4700000000012</c:v>
                </c:pt>
                <c:pt idx="5">
                  <c:v>856.88000000000829</c:v>
                </c:pt>
                <c:pt idx="6">
                  <c:v>716.5399999999936</c:v>
                </c:pt>
                <c:pt idx="7">
                  <c:v>580.45000000000437</c:v>
                </c:pt>
                <c:pt idx="8">
                  <c:v>656.43000000000029</c:v>
                </c:pt>
                <c:pt idx="9">
                  <c:v>692.33999999999651</c:v>
                </c:pt>
                <c:pt idx="10">
                  <c:v>645.41000000000349</c:v>
                </c:pt>
                <c:pt idx="11">
                  <c:v>621.09999999999854</c:v>
                </c:pt>
                <c:pt idx="12">
                  <c:v>389.04999999999563</c:v>
                </c:pt>
                <c:pt idx="13">
                  <c:v>275.54000000000087</c:v>
                </c:pt>
                <c:pt idx="14">
                  <c:v>280.11999999999534</c:v>
                </c:pt>
                <c:pt idx="15">
                  <c:v>573.44999999999709</c:v>
                </c:pt>
                <c:pt idx="16">
                  <c:v>738.31999999999971</c:v>
                </c:pt>
                <c:pt idx="17">
                  <c:v>834.18999999999505</c:v>
                </c:pt>
                <c:pt idx="18">
                  <c:v>799.26000000000931</c:v>
                </c:pt>
                <c:pt idx="19">
                  <c:v>773.63000000000466</c:v>
                </c:pt>
                <c:pt idx="20">
                  <c:v>780.94999999999709</c:v>
                </c:pt>
                <c:pt idx="21">
                  <c:v>806.63000000000466</c:v>
                </c:pt>
                <c:pt idx="22">
                  <c:v>903.62000000000262</c:v>
                </c:pt>
                <c:pt idx="23">
                  <c:v>1014.0899999999965</c:v>
                </c:pt>
                <c:pt idx="24">
                  <c:v>1172.6399999999994</c:v>
                </c:pt>
                <c:pt idx="25">
                  <c:v>1299.2200000000084</c:v>
                </c:pt>
                <c:pt idx="26">
                  <c:v>1489.7199999999939</c:v>
                </c:pt>
                <c:pt idx="27">
                  <c:v>1458.0500000000029</c:v>
                </c:pt>
                <c:pt idx="28">
                  <c:v>1286.4400000000023</c:v>
                </c:pt>
                <c:pt idx="29">
                  <c:v>1326.6999999999898</c:v>
                </c:pt>
                <c:pt idx="30">
                  <c:v>1169.8700000000099</c:v>
                </c:pt>
                <c:pt idx="31">
                  <c:v>1175.0500000000029</c:v>
                </c:pt>
                <c:pt idx="32">
                  <c:v>1234.7400000000052</c:v>
                </c:pt>
                <c:pt idx="33">
                  <c:v>1045.169999999991</c:v>
                </c:pt>
                <c:pt idx="34">
                  <c:v>815.12000000000262</c:v>
                </c:pt>
                <c:pt idx="35">
                  <c:v>331.21999999999389</c:v>
                </c:pt>
                <c:pt idx="36">
                  <c:v>-265.68000000000757</c:v>
                </c:pt>
                <c:pt idx="37">
                  <c:v>-480.39999999999418</c:v>
                </c:pt>
                <c:pt idx="38">
                  <c:v>-645.59000000001834</c:v>
                </c:pt>
                <c:pt idx="39">
                  <c:v>-382.23999999999796</c:v>
                </c:pt>
                <c:pt idx="40">
                  <c:v>29.760000000002037</c:v>
                </c:pt>
                <c:pt idx="41">
                  <c:v>338.5</c:v>
                </c:pt>
                <c:pt idx="42">
                  <c:v>465.03000000001339</c:v>
                </c:pt>
                <c:pt idx="43">
                  <c:v>408.88000000000466</c:v>
                </c:pt>
                <c:pt idx="44">
                  <c:v>588.74999999999272</c:v>
                </c:pt>
                <c:pt idx="45">
                  <c:v>573.59999999999854</c:v>
                </c:pt>
                <c:pt idx="46">
                  <c:v>357.8799999999901</c:v>
                </c:pt>
                <c:pt idx="47">
                  <c:v>390.90999999999622</c:v>
                </c:pt>
                <c:pt idx="48">
                  <c:v>324.50000000001455</c:v>
                </c:pt>
                <c:pt idx="49">
                  <c:v>233.66000000000349</c:v>
                </c:pt>
                <c:pt idx="50">
                  <c:v>311.14000000000669</c:v>
                </c:pt>
                <c:pt idx="51">
                  <c:v>250.42000000000553</c:v>
                </c:pt>
                <c:pt idx="52">
                  <c:v>104.05999999999767</c:v>
                </c:pt>
                <c:pt idx="53">
                  <c:v>24.160000000003492</c:v>
                </c:pt>
                <c:pt idx="54">
                  <c:v>98.599999999998545</c:v>
                </c:pt>
                <c:pt idx="55">
                  <c:v>180.26999999998952</c:v>
                </c:pt>
                <c:pt idx="56">
                  <c:v>360.50999999999476</c:v>
                </c:pt>
                <c:pt idx="57">
                  <c:v>531.9800000000032</c:v>
                </c:pt>
                <c:pt idx="58">
                  <c:v>671.72999999999593</c:v>
                </c:pt>
                <c:pt idx="59">
                  <c:v>680.77000000000407</c:v>
                </c:pt>
                <c:pt idx="60">
                  <c:v>542.39000000000669</c:v>
                </c:pt>
                <c:pt idx="61">
                  <c:v>626.70999999999913</c:v>
                </c:pt>
                <c:pt idx="62">
                  <c:v>634.79000000000087</c:v>
                </c:pt>
                <c:pt idx="63">
                  <c:v>630.92000000000553</c:v>
                </c:pt>
                <c:pt idx="64">
                  <c:v>872.01999999998952</c:v>
                </c:pt>
                <c:pt idx="65">
                  <c:v>907.86999999998807</c:v>
                </c:pt>
                <c:pt idx="66">
                  <c:v>879.63000000000466</c:v>
                </c:pt>
                <c:pt idx="67">
                  <c:v>898.52000000000407</c:v>
                </c:pt>
                <c:pt idx="68">
                  <c:v>936.47000000000116</c:v>
                </c:pt>
                <c:pt idx="69">
                  <c:v>927.18000000000029</c:v>
                </c:pt>
                <c:pt idx="70">
                  <c:v>1043.7099999999919</c:v>
                </c:pt>
                <c:pt idx="71">
                  <c:v>1094.8299999999945</c:v>
                </c:pt>
                <c:pt idx="72">
                  <c:v>945.35000000000582</c:v>
                </c:pt>
                <c:pt idx="73">
                  <c:v>1033.6100000000006</c:v>
                </c:pt>
                <c:pt idx="74">
                  <c:v>749.29000000000087</c:v>
                </c:pt>
                <c:pt idx="75">
                  <c:v>561.37000000000262</c:v>
                </c:pt>
                <c:pt idx="76">
                  <c:v>594.34000000000378</c:v>
                </c:pt>
                <c:pt idx="77">
                  <c:v>484.20000000000437</c:v>
                </c:pt>
                <c:pt idx="78">
                  <c:v>529.20000000001164</c:v>
                </c:pt>
                <c:pt idx="79">
                  <c:v>601.12000000000262</c:v>
                </c:pt>
                <c:pt idx="80">
                  <c:v>357.10999999999331</c:v>
                </c:pt>
                <c:pt idx="81">
                  <c:v>-1372.2099999999919</c:v>
                </c:pt>
                <c:pt idx="82">
                  <c:v>-944.95000000000437</c:v>
                </c:pt>
                <c:pt idx="83">
                  <c:v>-493.9400000000096</c:v>
                </c:pt>
                <c:pt idx="84">
                  <c:v>-463.95999999999913</c:v>
                </c:pt>
                <c:pt idx="85">
                  <c:v>1511.7200000000012</c:v>
                </c:pt>
                <c:pt idx="86">
                  <c:v>1615.0900000000038</c:v>
                </c:pt>
                <c:pt idx="87">
                  <c:v>1428.7900000000081</c:v>
                </c:pt>
                <c:pt idx="88">
                  <c:v>1719.4200000000055</c:v>
                </c:pt>
                <c:pt idx="89">
                  <c:v>1446.8099999999904</c:v>
                </c:pt>
                <c:pt idx="90">
                  <c:v>1248.260000000002</c:v>
                </c:pt>
                <c:pt idx="91">
                  <c:v>1150.5399999999863</c:v>
                </c:pt>
                <c:pt idx="92">
                  <c:v>1018.1299999999974</c:v>
                </c:pt>
                <c:pt idx="93">
                  <c:v>871.06000000000495</c:v>
                </c:pt>
                <c:pt idx="94">
                  <c:v>574.29999999999563</c:v>
                </c:pt>
                <c:pt idx="95">
                  <c:v>647.54000000001543</c:v>
                </c:pt>
                <c:pt idx="96">
                  <c:v>472.2699999999968</c:v>
                </c:pt>
                <c:pt idx="97">
                  <c:v>401.14999999999418</c:v>
                </c:pt>
                <c:pt idx="98">
                  <c:v>447.00999999999476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8E-4AB1-BC14-7210F44809C4}"/>
            </c:ext>
          </c:extLst>
        </c:ser>
        <c:ser>
          <c:idx val="6"/>
          <c:order val="6"/>
          <c:tx>
            <c:strRef>
              <c:f>emp_chg_sector!$J$40</c:f>
              <c:strCache>
                <c:ptCount val="1"/>
                <c:pt idx="0">
                  <c:v>Public sector</c:v>
                </c:pt>
              </c:strCache>
            </c:strRef>
          </c:tx>
          <c:spPr>
            <a:solidFill>
              <a:schemeClr val="tx1">
                <a:lumMod val="95000"/>
                <a:lumOff val="5000"/>
              </a:schemeClr>
            </a:solidFill>
          </c:spPr>
          <c:invertIfNegative val="0"/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emp_chg_sector!$J$41:$J$139</c:f>
              <c:numCache>
                <c:formatCode>General</c:formatCode>
                <c:ptCount val="99"/>
                <c:pt idx="0">
                  <c:v>482.2699999999968</c:v>
                </c:pt>
                <c:pt idx="1">
                  <c:v>517.33000000000175</c:v>
                </c:pt>
                <c:pt idx="2">
                  <c:v>514.82999999999811</c:v>
                </c:pt>
                <c:pt idx="3">
                  <c:v>489.88000000000102</c:v>
                </c:pt>
                <c:pt idx="4">
                  <c:v>358.93000000000029</c:v>
                </c:pt>
                <c:pt idx="5">
                  <c:v>311.70999999999549</c:v>
                </c:pt>
                <c:pt idx="6">
                  <c:v>313.77000000000407</c:v>
                </c:pt>
                <c:pt idx="7">
                  <c:v>345.25999999999476</c:v>
                </c:pt>
                <c:pt idx="8">
                  <c:v>483.19000000000233</c:v>
                </c:pt>
                <c:pt idx="9">
                  <c:v>521.70000000000437</c:v>
                </c:pt>
                <c:pt idx="10">
                  <c:v>540.25</c:v>
                </c:pt>
                <c:pt idx="11">
                  <c:v>536.59000000000378</c:v>
                </c:pt>
                <c:pt idx="12">
                  <c:v>505.84999999999854</c:v>
                </c:pt>
                <c:pt idx="13">
                  <c:v>422.0199999999968</c:v>
                </c:pt>
                <c:pt idx="14">
                  <c:v>300.02999999999884</c:v>
                </c:pt>
                <c:pt idx="15">
                  <c:v>236.83000000000175</c:v>
                </c:pt>
                <c:pt idx="16">
                  <c:v>273.31999999999971</c:v>
                </c:pt>
                <c:pt idx="17">
                  <c:v>271.76000000000204</c:v>
                </c:pt>
                <c:pt idx="18">
                  <c:v>285.11999999999534</c:v>
                </c:pt>
                <c:pt idx="19">
                  <c:v>360.75999999999476</c:v>
                </c:pt>
                <c:pt idx="20">
                  <c:v>317.02000000000407</c:v>
                </c:pt>
                <c:pt idx="21">
                  <c:v>348.25</c:v>
                </c:pt>
                <c:pt idx="22">
                  <c:v>433.95000000000437</c:v>
                </c:pt>
                <c:pt idx="23">
                  <c:v>444.33000000000175</c:v>
                </c:pt>
                <c:pt idx="24">
                  <c:v>488.0399999999936</c:v>
                </c:pt>
                <c:pt idx="25">
                  <c:v>444.40999999999622</c:v>
                </c:pt>
                <c:pt idx="26">
                  <c:v>418.98999999999796</c:v>
                </c:pt>
                <c:pt idx="27">
                  <c:v>457.72000000000116</c:v>
                </c:pt>
                <c:pt idx="28">
                  <c:v>419.91000000000349</c:v>
                </c:pt>
                <c:pt idx="29">
                  <c:v>415.28000000000611</c:v>
                </c:pt>
                <c:pt idx="30">
                  <c:v>436.55999999999767</c:v>
                </c:pt>
                <c:pt idx="31">
                  <c:v>368</c:v>
                </c:pt>
                <c:pt idx="32">
                  <c:v>311.69000000000233</c:v>
                </c:pt>
                <c:pt idx="33">
                  <c:v>411.93000000000029</c:v>
                </c:pt>
                <c:pt idx="34">
                  <c:v>421.95999999999913</c:v>
                </c:pt>
                <c:pt idx="35">
                  <c:v>538.15000000000146</c:v>
                </c:pt>
                <c:pt idx="36">
                  <c:v>458.33999999999651</c:v>
                </c:pt>
                <c:pt idx="37">
                  <c:v>528.39999999999418</c:v>
                </c:pt>
                <c:pt idx="38">
                  <c:v>513.81000000000495</c:v>
                </c:pt>
                <c:pt idx="39">
                  <c:v>426.43000000000029</c:v>
                </c:pt>
                <c:pt idx="40">
                  <c:v>452.59000000000378</c:v>
                </c:pt>
                <c:pt idx="41">
                  <c:v>374.4600000000064</c:v>
                </c:pt>
                <c:pt idx="42">
                  <c:v>294.69999999999709</c:v>
                </c:pt>
                <c:pt idx="43">
                  <c:v>268.02999999999884</c:v>
                </c:pt>
                <c:pt idx="44">
                  <c:v>72.459999999999127</c:v>
                </c:pt>
                <c:pt idx="45">
                  <c:v>82.719999999993888</c:v>
                </c:pt>
                <c:pt idx="46">
                  <c:v>16.889999999999418</c:v>
                </c:pt>
                <c:pt idx="47">
                  <c:v>-90.739999999997963</c:v>
                </c:pt>
                <c:pt idx="48">
                  <c:v>-51.330000000001746</c:v>
                </c:pt>
                <c:pt idx="49">
                  <c:v>-68.869999999995343</c:v>
                </c:pt>
                <c:pt idx="50">
                  <c:v>-73.159999999996217</c:v>
                </c:pt>
                <c:pt idx="51">
                  <c:v>50.349999999998545</c:v>
                </c:pt>
                <c:pt idx="52">
                  <c:v>96.55000000000291</c:v>
                </c:pt>
                <c:pt idx="53">
                  <c:v>212.16999999999825</c:v>
                </c:pt>
                <c:pt idx="54">
                  <c:v>293.06999999999971</c:v>
                </c:pt>
                <c:pt idx="55">
                  <c:v>375.75</c:v>
                </c:pt>
                <c:pt idx="56">
                  <c:v>477.69999999999709</c:v>
                </c:pt>
                <c:pt idx="57">
                  <c:v>415.90999999999622</c:v>
                </c:pt>
                <c:pt idx="58">
                  <c:v>388.94999999999709</c:v>
                </c:pt>
                <c:pt idx="59">
                  <c:v>364.97999999999593</c:v>
                </c:pt>
                <c:pt idx="60">
                  <c:v>346.79000000000087</c:v>
                </c:pt>
                <c:pt idx="61">
                  <c:v>327.59000000000378</c:v>
                </c:pt>
                <c:pt idx="62">
                  <c:v>375.45999999999913</c:v>
                </c:pt>
                <c:pt idx="63">
                  <c:v>472.68000000000029</c:v>
                </c:pt>
                <c:pt idx="64">
                  <c:v>426.11000000000058</c:v>
                </c:pt>
                <c:pt idx="65">
                  <c:v>490.43000000000029</c:v>
                </c:pt>
                <c:pt idx="66">
                  <c:v>493.63000000000466</c:v>
                </c:pt>
                <c:pt idx="67">
                  <c:v>484.72000000000116</c:v>
                </c:pt>
                <c:pt idx="68">
                  <c:v>473</c:v>
                </c:pt>
                <c:pt idx="69">
                  <c:v>429.06999999999971</c:v>
                </c:pt>
                <c:pt idx="70">
                  <c:v>497.25</c:v>
                </c:pt>
                <c:pt idx="71">
                  <c:v>489.84999999999854</c:v>
                </c:pt>
                <c:pt idx="72">
                  <c:v>554.58000000000175</c:v>
                </c:pt>
                <c:pt idx="73">
                  <c:v>567.97000000000116</c:v>
                </c:pt>
                <c:pt idx="74">
                  <c:v>522.87999999999738</c:v>
                </c:pt>
                <c:pt idx="75">
                  <c:v>548.84000000000378</c:v>
                </c:pt>
                <c:pt idx="76">
                  <c:v>465.34999999999854</c:v>
                </c:pt>
                <c:pt idx="77">
                  <c:v>492.59999999999854</c:v>
                </c:pt>
                <c:pt idx="78">
                  <c:v>512.55999999999767</c:v>
                </c:pt>
                <c:pt idx="79">
                  <c:v>512.65999999999622</c:v>
                </c:pt>
                <c:pt idx="80">
                  <c:v>546.5199999999968</c:v>
                </c:pt>
                <c:pt idx="81">
                  <c:v>176.11000000000058</c:v>
                </c:pt>
                <c:pt idx="82">
                  <c:v>337.76000000000204</c:v>
                </c:pt>
                <c:pt idx="83">
                  <c:v>604.06000000000495</c:v>
                </c:pt>
                <c:pt idx="84">
                  <c:v>658.51000000000204</c:v>
                </c:pt>
                <c:pt idx="85">
                  <c:v>1173.9199999999983</c:v>
                </c:pt>
                <c:pt idx="86">
                  <c:v>974.84999999999854</c:v>
                </c:pt>
                <c:pt idx="87">
                  <c:v>748.66999999999825</c:v>
                </c:pt>
                <c:pt idx="88">
                  <c:v>761.29000000000087</c:v>
                </c:pt>
                <c:pt idx="89">
                  <c:v>646.34999999999854</c:v>
                </c:pt>
                <c:pt idx="90">
                  <c:v>551.68000000000029</c:v>
                </c:pt>
                <c:pt idx="91">
                  <c:v>506.26000000000204</c:v>
                </c:pt>
                <c:pt idx="92">
                  <c:v>497.31999999999971</c:v>
                </c:pt>
                <c:pt idx="93">
                  <c:v>500.06000000000495</c:v>
                </c:pt>
                <c:pt idx="94">
                  <c:v>613.31999999999971</c:v>
                </c:pt>
                <c:pt idx="95">
                  <c:v>599.79999999999563</c:v>
                </c:pt>
                <c:pt idx="96">
                  <c:v>629.43000000000029</c:v>
                </c:pt>
                <c:pt idx="97">
                  <c:v>675</c:v>
                </c:pt>
                <c:pt idx="98">
                  <c:v>683.77000000000407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D8E-4AB1-BC14-7210F4480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5225600"/>
        <c:axId val="185227136"/>
      </c:barChart>
      <c:lineChart>
        <c:grouping val="standard"/>
        <c:varyColors val="0"/>
        <c:ser>
          <c:idx val="0"/>
          <c:order val="0"/>
          <c:tx>
            <c:strRef>
              <c:f>emp_chg_sector!$D$40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333399"/>
              </a:solidFill>
            </a:ln>
          </c:spPr>
          <c:marker>
            <c:symbol val="none"/>
          </c:marker>
          <c:cat>
            <c:strRef>
              <c:f>emp_chg_sector!$C$41:$C$139</c:f>
              <c:strCache>
                <c:ptCount val="99"/>
                <c:pt idx="0">
                  <c:v>2000Q1</c:v>
                </c:pt>
                <c:pt idx="1">
                  <c:v>2000Q2</c:v>
                </c:pt>
                <c:pt idx="2">
                  <c:v>2000Q3</c:v>
                </c:pt>
                <c:pt idx="3">
                  <c:v>2000Q4</c:v>
                </c:pt>
                <c:pt idx="4">
                  <c:v>2001Q1</c:v>
                </c:pt>
                <c:pt idx="5">
                  <c:v>2001Q2</c:v>
                </c:pt>
                <c:pt idx="6">
                  <c:v>2001Q3</c:v>
                </c:pt>
                <c:pt idx="7">
                  <c:v>2001Q4</c:v>
                </c:pt>
                <c:pt idx="8">
                  <c:v>2002Q1</c:v>
                </c:pt>
                <c:pt idx="9">
                  <c:v>2002Q2</c:v>
                </c:pt>
                <c:pt idx="10">
                  <c:v>2002Q3</c:v>
                </c:pt>
                <c:pt idx="11">
                  <c:v>2002Q4</c:v>
                </c:pt>
                <c:pt idx="12">
                  <c:v>2003Q1</c:v>
                </c:pt>
                <c:pt idx="13">
                  <c:v>2003Q2</c:v>
                </c:pt>
                <c:pt idx="14">
                  <c:v>2003Q3</c:v>
                </c:pt>
                <c:pt idx="15">
                  <c:v>2003Q4</c:v>
                </c:pt>
                <c:pt idx="16">
                  <c:v>2004Q1</c:v>
                </c:pt>
                <c:pt idx="17">
                  <c:v>2004Q2</c:v>
                </c:pt>
                <c:pt idx="18">
                  <c:v>2004Q3</c:v>
                </c:pt>
                <c:pt idx="19">
                  <c:v>2004Q4</c:v>
                </c:pt>
                <c:pt idx="20">
                  <c:v>2005Q1</c:v>
                </c:pt>
                <c:pt idx="21">
                  <c:v>2005Q2</c:v>
                </c:pt>
                <c:pt idx="22">
                  <c:v>2005Q3</c:v>
                </c:pt>
                <c:pt idx="23">
                  <c:v>2005Q4</c:v>
                </c:pt>
                <c:pt idx="24">
                  <c:v>2006Q1</c:v>
                </c:pt>
                <c:pt idx="25">
                  <c:v>2006Q2</c:v>
                </c:pt>
                <c:pt idx="26">
                  <c:v>2006Q3</c:v>
                </c:pt>
                <c:pt idx="27">
                  <c:v>2006Q4</c:v>
                </c:pt>
                <c:pt idx="28">
                  <c:v>2007Q1</c:v>
                </c:pt>
                <c:pt idx="29">
                  <c:v>2007Q2</c:v>
                </c:pt>
                <c:pt idx="30">
                  <c:v>2007Q3</c:v>
                </c:pt>
                <c:pt idx="31">
                  <c:v>2007Q4</c:v>
                </c:pt>
                <c:pt idx="32">
                  <c:v>2008Q1</c:v>
                </c:pt>
                <c:pt idx="33">
                  <c:v>2008Q2</c:v>
                </c:pt>
                <c:pt idx="34">
                  <c:v>2008Q3</c:v>
                </c:pt>
                <c:pt idx="35">
                  <c:v>2008Q4</c:v>
                </c:pt>
                <c:pt idx="36">
                  <c:v>2009Q1</c:v>
                </c:pt>
                <c:pt idx="37">
                  <c:v>2009Q2</c:v>
                </c:pt>
                <c:pt idx="38">
                  <c:v>2009Q3</c:v>
                </c:pt>
                <c:pt idx="39">
                  <c:v>2009Q4</c:v>
                </c:pt>
                <c:pt idx="40">
                  <c:v>2010Q1</c:v>
                </c:pt>
                <c:pt idx="41">
                  <c:v>2010Q2</c:v>
                </c:pt>
                <c:pt idx="42">
                  <c:v>2010Q3</c:v>
                </c:pt>
                <c:pt idx="43">
                  <c:v>2010Q4</c:v>
                </c:pt>
                <c:pt idx="44">
                  <c:v>2011Q1</c:v>
                </c:pt>
                <c:pt idx="45">
                  <c:v>2011Q2</c:v>
                </c:pt>
                <c:pt idx="46">
                  <c:v>2011Q3</c:v>
                </c:pt>
                <c:pt idx="47">
                  <c:v>2011Q4</c:v>
                </c:pt>
                <c:pt idx="48">
                  <c:v>2012Q1</c:v>
                </c:pt>
                <c:pt idx="49">
                  <c:v>2012Q2</c:v>
                </c:pt>
                <c:pt idx="50">
                  <c:v>2012Q3</c:v>
                </c:pt>
                <c:pt idx="51">
                  <c:v>2012Q4</c:v>
                </c:pt>
                <c:pt idx="52">
                  <c:v>2013Q1</c:v>
                </c:pt>
                <c:pt idx="53">
                  <c:v>2013Q2</c:v>
                </c:pt>
                <c:pt idx="54">
                  <c:v>2013Q3</c:v>
                </c:pt>
                <c:pt idx="55">
                  <c:v>2013Q4</c:v>
                </c:pt>
                <c:pt idx="56">
                  <c:v>2014Q1</c:v>
                </c:pt>
                <c:pt idx="57">
                  <c:v>2014Q2</c:v>
                </c:pt>
                <c:pt idx="58">
                  <c:v>2014Q3</c:v>
                </c:pt>
                <c:pt idx="59">
                  <c:v>2014Q4</c:v>
                </c:pt>
                <c:pt idx="60">
                  <c:v>2015Q1</c:v>
                </c:pt>
                <c:pt idx="61">
                  <c:v>2015Q2</c:v>
                </c:pt>
                <c:pt idx="62">
                  <c:v>2015Q3</c:v>
                </c:pt>
                <c:pt idx="63">
                  <c:v>2015Q4</c:v>
                </c:pt>
                <c:pt idx="64">
                  <c:v>2016Q1</c:v>
                </c:pt>
                <c:pt idx="65">
                  <c:v>2016Q2</c:v>
                </c:pt>
                <c:pt idx="66">
                  <c:v>2016Q3</c:v>
                </c:pt>
                <c:pt idx="67">
                  <c:v>2016Q4</c:v>
                </c:pt>
                <c:pt idx="68">
                  <c:v>2017Q1</c:v>
                </c:pt>
                <c:pt idx="69">
                  <c:v>2017Q2</c:v>
                </c:pt>
                <c:pt idx="70">
                  <c:v>2017Q3</c:v>
                </c:pt>
                <c:pt idx="71">
                  <c:v>2017Q4</c:v>
                </c:pt>
                <c:pt idx="72">
                  <c:v>2018Q1</c:v>
                </c:pt>
                <c:pt idx="73">
                  <c:v>2018Q2</c:v>
                </c:pt>
                <c:pt idx="74">
                  <c:v>2018Q3</c:v>
                </c:pt>
                <c:pt idx="75">
                  <c:v>2018Q4</c:v>
                </c:pt>
                <c:pt idx="76">
                  <c:v>2019Q1</c:v>
                </c:pt>
                <c:pt idx="77">
                  <c:v>2019Q2</c:v>
                </c:pt>
                <c:pt idx="78">
                  <c:v>2019Q3</c:v>
                </c:pt>
                <c:pt idx="79">
                  <c:v>2019Q4</c:v>
                </c:pt>
                <c:pt idx="80">
                  <c:v>2020Q1</c:v>
                </c:pt>
                <c:pt idx="81">
                  <c:v>2020Q2</c:v>
                </c:pt>
                <c:pt idx="82">
                  <c:v>2020Q3</c:v>
                </c:pt>
                <c:pt idx="83">
                  <c:v>2020Q4</c:v>
                </c:pt>
                <c:pt idx="84">
                  <c:v>2021Q1</c:v>
                </c:pt>
                <c:pt idx="85">
                  <c:v>2021Q2</c:v>
                </c:pt>
                <c:pt idx="86">
                  <c:v>2021Q3</c:v>
                </c:pt>
                <c:pt idx="87">
                  <c:v>2021Q4</c:v>
                </c:pt>
                <c:pt idx="88">
                  <c:v>2022Q1</c:v>
                </c:pt>
                <c:pt idx="89">
                  <c:v>2022Q2</c:v>
                </c:pt>
                <c:pt idx="90">
                  <c:v>2022Q3</c:v>
                </c:pt>
                <c:pt idx="91">
                  <c:v>2022Q4</c:v>
                </c:pt>
                <c:pt idx="92">
                  <c:v>2023Q1</c:v>
                </c:pt>
                <c:pt idx="93">
                  <c:v>2023Q2</c:v>
                </c:pt>
                <c:pt idx="94">
                  <c:v>2023Q3</c:v>
                </c:pt>
                <c:pt idx="95">
                  <c:v>2023Q4</c:v>
                </c:pt>
                <c:pt idx="96">
                  <c:v>2024Q1</c:v>
                </c:pt>
                <c:pt idx="97">
                  <c:v>2024Q2</c:v>
                </c:pt>
                <c:pt idx="98">
                  <c:v>2024Q3</c:v>
                </c:pt>
              </c:strCache>
            </c:strRef>
          </c:cat>
          <c:val>
            <c:numRef>
              <c:f>emp_chg_sector!$D$41:$D$139</c:f>
              <c:numCache>
                <c:formatCode>General</c:formatCode>
                <c:ptCount val="99"/>
                <c:pt idx="0">
                  <c:v>2930.429999999993</c:v>
                </c:pt>
                <c:pt idx="1">
                  <c:v>3273.4100000000035</c:v>
                </c:pt>
                <c:pt idx="2">
                  <c:v>3227.7299999999814</c:v>
                </c:pt>
                <c:pt idx="3">
                  <c:v>3187.9599999999919</c:v>
                </c:pt>
                <c:pt idx="4">
                  <c:v>2487.6700000000128</c:v>
                </c:pt>
                <c:pt idx="5">
                  <c:v>1805.179999999993</c:v>
                </c:pt>
                <c:pt idx="6">
                  <c:v>1364.6300000000047</c:v>
                </c:pt>
                <c:pt idx="7">
                  <c:v>1047.7999999999884</c:v>
                </c:pt>
                <c:pt idx="8">
                  <c:v>1215.4799999999814</c:v>
                </c:pt>
                <c:pt idx="9">
                  <c:v>1318.7099999999919</c:v>
                </c:pt>
                <c:pt idx="10">
                  <c:v>1170.0200000000186</c:v>
                </c:pt>
                <c:pt idx="11">
                  <c:v>924.43000000002212</c:v>
                </c:pt>
                <c:pt idx="12">
                  <c:v>621.38000000000466</c:v>
                </c:pt>
                <c:pt idx="13">
                  <c:v>712.69000000000233</c:v>
                </c:pt>
                <c:pt idx="14">
                  <c:v>582.85999999998603</c:v>
                </c:pt>
                <c:pt idx="15">
                  <c:v>838.40999999997439</c:v>
                </c:pt>
                <c:pt idx="16">
                  <c:v>977.10000000000582</c:v>
                </c:pt>
                <c:pt idx="17">
                  <c:v>1048.0800000000163</c:v>
                </c:pt>
                <c:pt idx="18">
                  <c:v>1152.2300000000105</c:v>
                </c:pt>
                <c:pt idx="19">
                  <c:v>1301.460000000021</c:v>
                </c:pt>
                <c:pt idx="20">
                  <c:v>1354.0499999999884</c:v>
                </c:pt>
                <c:pt idx="21">
                  <c:v>1421.289999999979</c:v>
                </c:pt>
                <c:pt idx="22">
                  <c:v>1407.3099999999977</c:v>
                </c:pt>
                <c:pt idx="23">
                  <c:v>1711.8999999999942</c:v>
                </c:pt>
                <c:pt idx="24">
                  <c:v>2207.7700000000186</c:v>
                </c:pt>
                <c:pt idx="25">
                  <c:v>2598.2300000000105</c:v>
                </c:pt>
                <c:pt idx="26">
                  <c:v>2841.4199999999837</c:v>
                </c:pt>
                <c:pt idx="27">
                  <c:v>2873.4100000000035</c:v>
                </c:pt>
                <c:pt idx="28">
                  <c:v>2899.1499999999942</c:v>
                </c:pt>
                <c:pt idx="29">
                  <c:v>2905.679999999993</c:v>
                </c:pt>
                <c:pt idx="30">
                  <c:v>2948.8300000000163</c:v>
                </c:pt>
                <c:pt idx="31">
                  <c:v>2750.3500000000058</c:v>
                </c:pt>
                <c:pt idx="32">
                  <c:v>2617.2799999999988</c:v>
                </c:pt>
                <c:pt idx="33">
                  <c:v>1833.3399999999965</c:v>
                </c:pt>
                <c:pt idx="34">
                  <c:v>973.32999999998719</c:v>
                </c:pt>
                <c:pt idx="35">
                  <c:v>-130.98000000001048</c:v>
                </c:pt>
                <c:pt idx="36">
                  <c:v>-2080.5299999999988</c:v>
                </c:pt>
                <c:pt idx="37">
                  <c:v>-3072.7599999999802</c:v>
                </c:pt>
                <c:pt idx="38">
                  <c:v>-3497.6499999999942</c:v>
                </c:pt>
                <c:pt idx="39">
                  <c:v>-3096.0100000000093</c:v>
                </c:pt>
                <c:pt idx="40">
                  <c:v>-1973.6100000000151</c:v>
                </c:pt>
                <c:pt idx="41">
                  <c:v>-1083.4900000000198</c:v>
                </c:pt>
                <c:pt idx="42">
                  <c:v>-476.9199999999837</c:v>
                </c:pt>
                <c:pt idx="43">
                  <c:v>91.380000000004657</c:v>
                </c:pt>
                <c:pt idx="44">
                  <c:v>184.33999999999651</c:v>
                </c:pt>
                <c:pt idx="45">
                  <c:v>592.85000000000582</c:v>
                </c:pt>
                <c:pt idx="46">
                  <c:v>294.57999999998719</c:v>
                </c:pt>
                <c:pt idx="47">
                  <c:v>-324.57999999998719</c:v>
                </c:pt>
                <c:pt idx="48">
                  <c:v>-454.08999999999651</c:v>
                </c:pt>
                <c:pt idx="49">
                  <c:v>-546.02999999999884</c:v>
                </c:pt>
                <c:pt idx="50">
                  <c:v>-663.45000000001164</c:v>
                </c:pt>
                <c:pt idx="51">
                  <c:v>-914.66000000000349</c:v>
                </c:pt>
                <c:pt idx="52">
                  <c:v>-1204.8799999999756</c:v>
                </c:pt>
                <c:pt idx="53">
                  <c:v>-1122.7799999999988</c:v>
                </c:pt>
                <c:pt idx="54">
                  <c:v>-640.13999999998487</c:v>
                </c:pt>
                <c:pt idx="55">
                  <c:v>-1.9800000000104774</c:v>
                </c:pt>
                <c:pt idx="56">
                  <c:v>601.92999999999302</c:v>
                </c:pt>
                <c:pt idx="57">
                  <c:v>1126.6100000000151</c:v>
                </c:pt>
                <c:pt idx="58">
                  <c:v>1409.5899999999965</c:v>
                </c:pt>
                <c:pt idx="59">
                  <c:v>1342.7799999999988</c:v>
                </c:pt>
                <c:pt idx="60">
                  <c:v>1195.3899999999849</c:v>
                </c:pt>
                <c:pt idx="61">
                  <c:v>1322.9399999999732</c:v>
                </c:pt>
                <c:pt idx="62">
                  <c:v>1485.6600000000035</c:v>
                </c:pt>
                <c:pt idx="63">
                  <c:v>1707.2700000000186</c:v>
                </c:pt>
                <c:pt idx="64">
                  <c:v>2039.1700000000128</c:v>
                </c:pt>
                <c:pt idx="65">
                  <c:v>2320.8500000000058</c:v>
                </c:pt>
                <c:pt idx="66">
                  <c:v>2228.4199999999837</c:v>
                </c:pt>
                <c:pt idx="67">
                  <c:v>2229.8999999999942</c:v>
                </c:pt>
                <c:pt idx="68">
                  <c:v>2326.820000000007</c:v>
                </c:pt>
                <c:pt idx="69">
                  <c:v>2365.9100000000035</c:v>
                </c:pt>
                <c:pt idx="70">
                  <c:v>2574.4900000000198</c:v>
                </c:pt>
                <c:pt idx="71">
                  <c:v>2549.1699999999837</c:v>
                </c:pt>
                <c:pt idx="72">
                  <c:v>2667.0599999999977</c:v>
                </c:pt>
                <c:pt idx="73">
                  <c:v>2793.8699999999953</c:v>
                </c:pt>
                <c:pt idx="74">
                  <c:v>2537.2299999999814</c:v>
                </c:pt>
                <c:pt idx="75">
                  <c:v>2454.6700000000128</c:v>
                </c:pt>
                <c:pt idx="76">
                  <c:v>2485.4799999999814</c:v>
                </c:pt>
                <c:pt idx="77">
                  <c:v>2166.5599999999977</c:v>
                </c:pt>
                <c:pt idx="78">
                  <c:v>1941.9700000000012</c:v>
                </c:pt>
                <c:pt idx="79">
                  <c:v>1959.3500000000058</c:v>
                </c:pt>
                <c:pt idx="80">
                  <c:v>776.95000000001164</c:v>
                </c:pt>
                <c:pt idx="81">
                  <c:v>-4473.0699999999779</c:v>
                </c:pt>
                <c:pt idx="82">
                  <c:v>-3227.3299999999872</c:v>
                </c:pt>
                <c:pt idx="83">
                  <c:v>-2403.2700000000186</c:v>
                </c:pt>
                <c:pt idx="84">
                  <c:v>-2085.7900000000081</c:v>
                </c:pt>
                <c:pt idx="85">
                  <c:v>3784.4599999999919</c:v>
                </c:pt>
                <c:pt idx="86">
                  <c:v>4184.4499999999825</c:v>
                </c:pt>
                <c:pt idx="87">
                  <c:v>4091.8000000000175</c:v>
                </c:pt>
                <c:pt idx="88">
                  <c:v>5130.0400000000081</c:v>
                </c:pt>
                <c:pt idx="89">
                  <c:v>4616.1900000000023</c:v>
                </c:pt>
                <c:pt idx="90">
                  <c:v>3184</c:v>
                </c:pt>
                <c:pt idx="91">
                  <c:v>2784.7399999999907</c:v>
                </c:pt>
                <c:pt idx="92">
                  <c:v>2682.0199999999895</c:v>
                </c:pt>
                <c:pt idx="93">
                  <c:v>2351.7600000000093</c:v>
                </c:pt>
                <c:pt idx="94">
                  <c:v>2275.5900000000256</c:v>
                </c:pt>
                <c:pt idx="95">
                  <c:v>2161.4500000000116</c:v>
                </c:pt>
                <c:pt idx="96">
                  <c:v>1842.9900000000198</c:v>
                </c:pt>
                <c:pt idx="97">
                  <c:v>1555.4499999999825</c:v>
                </c:pt>
                <c:pt idx="98">
                  <c:v>1652.5899999999965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DD8E-4AB1-BC14-7210F44809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225600"/>
        <c:axId val="185227136"/>
      </c:lineChart>
      <c:catAx>
        <c:axId val="1852256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crossAx val="185227136"/>
        <c:crosses val="autoZero"/>
        <c:auto val="1"/>
        <c:lblAlgn val="ctr"/>
        <c:lblOffset val="100"/>
        <c:noMultiLvlLbl val="0"/>
      </c:catAx>
      <c:valAx>
        <c:axId val="185227136"/>
        <c:scaling>
          <c:orientation val="minMax"/>
        </c:scaling>
        <c:delete val="0"/>
        <c:axPos val="l"/>
        <c:title>
          <c:tx>
            <c:strRef>
              <c:f>emp_chg_sector!$D$39</c:f>
              <c:strCache>
                <c:ptCount val="1"/>
                <c:pt idx="0">
                  <c:v>ths</c:v>
                </c:pt>
              </c:strCache>
            </c:strRef>
          </c:tx>
          <c:layout>
            <c:manualLayout>
              <c:xMode val="edge"/>
              <c:yMode val="edge"/>
              <c:x val="0.11686597178949754"/>
              <c:y val="6.0522916534512639E-2"/>
            </c:manualLayout>
          </c:layout>
          <c:overlay val="0"/>
          <c:txPr>
            <a:bodyPr rot="0" vert="horz"/>
            <a:lstStyle/>
            <a:p>
              <a:pPr algn="l">
                <a:defRPr/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crossAx val="18522560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8558333333333328E-3"/>
          <c:y val="0.8342033333333333"/>
          <c:w val="0.97324499999999992"/>
          <c:h val="0.14463000000000001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114299</xdr:colOff>
      <xdr:row>12</xdr:row>
      <xdr:rowOff>161921</xdr:rowOff>
    </xdr:from>
    <xdr:ext cx="6450014" cy="35873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C3AE877-5D6E-499C-86E3-E06AC37CD0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FC3541C9-45A8-4EF9-A15E-773F79B77851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2</xdr:col>
      <xdr:colOff>561975</xdr:colOff>
      <xdr:row>9</xdr:row>
      <xdr:rowOff>101598</xdr:rowOff>
    </xdr:from>
    <xdr:ext cx="3777800" cy="3580950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3BF5015-E6F5-4192-901F-10BE3053B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11</xdr:col>
      <xdr:colOff>0</xdr:colOff>
      <xdr:row>9</xdr:row>
      <xdr:rowOff>0</xdr:rowOff>
    </xdr:from>
    <xdr:ext cx="3746050" cy="3584125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B1929A9-99F5-494A-8FD3-86BD8FA62E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Rectangle 1" hidden="1">
          <a:extLst>
            <a:ext uri="{FF2B5EF4-FFF2-40B4-BE49-F238E27FC236}">
              <a16:creationId xmlns:a16="http://schemas.microsoft.com/office/drawing/2014/main" id="{D85CDE65-E38B-479B-8419-5CD188D2E293}"/>
            </a:ext>
          </a:extLst>
        </xdr:cNvPr>
        <xdr:cNvSpPr/>
      </xdr:nvSpPr>
      <xdr:spPr>
        <a:xfrm>
          <a:off x="0" y="0"/>
          <a:ext cx="0" cy="0"/>
        </a:xfrm>
        <a:prstGeom prst="rect">
          <a:avLst/>
        </a:prstGeom>
        <a:solidFill>
          <a:schemeClr val="bg1">
            <a:shade val="50000"/>
            <a:alpha val="0"/>
          </a:schemeClr>
        </a:solidFill>
        <a:ln w="38100" cmpd="dbl">
          <a:solidFill>
            <a:schemeClr val="bg1">
              <a:shade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GB" sz="1100"/>
        </a:p>
      </xdr:txBody>
    </xdr:sp>
    <xdr:clientData fPrintsWithSheet="0"/>
  </xdr:twoCellAnchor>
  <xdr:oneCellAnchor>
    <xdr:from>
      <xdr:col>1</xdr:col>
      <xdr:colOff>119063</xdr:colOff>
      <xdr:row>9</xdr:row>
      <xdr:rowOff>125411</xdr:rowOff>
    </xdr:from>
    <xdr:ext cx="8552087" cy="3629936"/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AE9DF6A-EF7F-42F5-90C5-C778901549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13</xdr:row>
      <xdr:rowOff>148065</xdr:rowOff>
    </xdr:from>
    <xdr:ext cx="5745843" cy="378190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70EE36-5235-4FC8-ADEC-2142DCC699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63943DE-DB7B-4E2F-90D9-02A4E5C9E710}" name="Table14" displayName="Table14" ref="B5:D10" totalsRowShown="0" headerRowDxfId="4" dataDxfId="3">
  <tableColumns count="3">
    <tableColumn id="1" xr3:uid="{488E1CE3-6591-49E2-B5E5-BC8C9942884E}" name="." dataDxfId="2"/>
    <tableColumn id="3" xr3:uid="{9EEDC03F-BEFD-4FB0-8C29-5824DA71A22B}" name=".." dataDxfId="1"/>
    <tableColumn id="2" xr3:uid="{8FC10553-4022-409F-BC1D-9E494882AF99}" name="Links to chart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7B06E-D729-4799-A859-AF41080B757A}">
  <dimension ref="A1:D10"/>
  <sheetViews>
    <sheetView showGridLines="0" tabSelected="1" zoomScaleNormal="100" workbookViewId="0"/>
  </sheetViews>
  <sheetFormatPr defaultColWidth="9.26953125" defaultRowHeight="15" customHeight="1" x14ac:dyDescent="0.3"/>
  <cols>
    <col min="1" max="1" width="5.54296875" style="1" customWidth="1"/>
    <col min="2" max="2" width="3.453125" style="32" customWidth="1"/>
    <col min="3" max="3" width="5.26953125" style="36" customWidth="1"/>
    <col min="4" max="4" width="95.7265625" style="31" customWidth="1"/>
    <col min="5" max="16384" width="9.26953125" style="1"/>
  </cols>
  <sheetData>
    <row r="1" spans="1:4" ht="15" customHeight="1" x14ac:dyDescent="0.35">
      <c r="A1" s="22" t="str">
        <f>HYPERLINK("#'index'!A1","INDEX")</f>
        <v>INDEX</v>
      </c>
      <c r="B1" s="35"/>
    </row>
    <row r="3" spans="1:4" ht="13" x14ac:dyDescent="0.3"/>
    <row r="5" spans="1:4" ht="15" customHeight="1" x14ac:dyDescent="0.3">
      <c r="B5" s="34" t="s">
        <v>136</v>
      </c>
      <c r="C5" s="36" t="s">
        <v>135</v>
      </c>
      <c r="D5" s="33" t="s">
        <v>134</v>
      </c>
    </row>
    <row r="6" spans="1:4" ht="15" customHeight="1" x14ac:dyDescent="0.3">
      <c r="B6" s="37" t="s">
        <v>133</v>
      </c>
    </row>
    <row r="7" spans="1:4" ht="15" customHeight="1" x14ac:dyDescent="0.35">
      <c r="C7" s="36" t="s">
        <v>132</v>
      </c>
      <c r="D7" s="22" t="str">
        <f ca="1">HYPERLINK("#'"&amp;C7&amp;"'!A1",INDIRECT("'"&amp;C7&amp;"'!"&amp;"B2"))</f>
        <v>Employment by sector, year-on-year changes</v>
      </c>
    </row>
    <row r="8" spans="1:4" ht="15" customHeight="1" x14ac:dyDescent="0.35">
      <c r="C8" s="36" t="s">
        <v>131</v>
      </c>
      <c r="D8" s="22" t="str">
        <f ca="1">HYPERLINK("#'"&amp;C8&amp;"'!A1",INDIRECT("'"&amp;C8&amp;"'!"&amp;"B2"))</f>
        <v>Beveridge curve</v>
      </c>
    </row>
    <row r="9" spans="1:4" ht="15" customHeight="1" x14ac:dyDescent="0.35">
      <c r="C9" s="36" t="s">
        <v>130</v>
      </c>
      <c r="D9" s="22" t="str">
        <f ca="1">HYPERLINK("#'"&amp;C9&amp;"'!A1",INDIRECT("'"&amp;C9&amp;"'!"&amp;"B2"))</f>
        <v>GDHI components</v>
      </c>
    </row>
    <row r="10" spans="1:4" ht="15" customHeight="1" x14ac:dyDescent="0.35">
      <c r="C10" s="36" t="s">
        <v>129</v>
      </c>
      <c r="D10" s="22" t="str">
        <f ca="1">HYPERLINK("#'"&amp;C10&amp;"'!A1",INDIRECT("'"&amp;C10&amp;"'!"&amp;"B2"))</f>
        <v>Employment,  GDP and GDHI - year-on-year growth and Unemployment rate</v>
      </c>
    </row>
  </sheetData>
  <pageMargins left="0.25" right="0.25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4A5A8-184E-4E54-851B-9007B44773CC}">
  <dimension ref="A1:M106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A2" s="1"/>
      <c r="B2" s="21" t="s">
        <v>46</v>
      </c>
      <c r="I2" s="21"/>
    </row>
    <row r="3" spans="1:11" s="18" customFormat="1" ht="18.5" x14ac:dyDescent="0.45">
      <c r="A3" s="1"/>
      <c r="B3" s="19" t="s">
        <v>154</v>
      </c>
      <c r="I3" s="19"/>
    </row>
    <row r="4" spans="1:11" x14ac:dyDescent="0.3">
      <c r="I4" s="15"/>
    </row>
    <row r="5" spans="1:11" x14ac:dyDescent="0.3">
      <c r="B5" s="15"/>
      <c r="I5" s="15"/>
    </row>
    <row r="6" spans="1:11" x14ac:dyDescent="0.3">
      <c r="I6" s="15"/>
    </row>
    <row r="7" spans="1:11" x14ac:dyDescent="0.3">
      <c r="B7" s="17" t="s">
        <v>45</v>
      </c>
      <c r="C7" s="1" t="s">
        <v>44</v>
      </c>
      <c r="I7" s="17"/>
    </row>
    <row r="9" spans="1:11" x14ac:dyDescent="0.3">
      <c r="B9" s="17" t="s">
        <v>43</v>
      </c>
      <c r="C9" s="16" t="s">
        <v>42</v>
      </c>
      <c r="I9" s="17"/>
      <c r="J9" s="16"/>
    </row>
    <row r="10" spans="1:11" x14ac:dyDescent="0.3">
      <c r="C10" s="16" t="s">
        <v>41</v>
      </c>
      <c r="J10" s="16"/>
    </row>
    <row r="11" spans="1:11" x14ac:dyDescent="0.3">
      <c r="C11" s="16" t="s">
        <v>40</v>
      </c>
    </row>
    <row r="12" spans="1:11" ht="14.5" x14ac:dyDescent="0.35">
      <c r="K12"/>
    </row>
    <row r="13" spans="1:11" ht="14.5" x14ac:dyDescent="0.35">
      <c r="K13"/>
    </row>
    <row r="14" spans="1:11" ht="14.5" x14ac:dyDescent="0.35">
      <c r="K14"/>
    </row>
    <row r="15" spans="1:11" ht="14.5" x14ac:dyDescent="0.35">
      <c r="K15"/>
    </row>
    <row r="27" spans="1:1" x14ac:dyDescent="0.3">
      <c r="A27" s="38"/>
    </row>
    <row r="28" spans="1:1" x14ac:dyDescent="0.3">
      <c r="A28" s="38"/>
    </row>
    <row r="29" spans="1:1" x14ac:dyDescent="0.3">
      <c r="A29" s="39"/>
    </row>
    <row r="30" spans="1:1" x14ac:dyDescent="0.3">
      <c r="A30" s="38"/>
    </row>
    <row r="37" spans="1:13" ht="14.5" x14ac:dyDescent="0.35">
      <c r="C37" s="15" t="s" vm="1">
        <v>153</v>
      </c>
      <c r="E37"/>
      <c r="F37"/>
      <c r="J37" s="15"/>
    </row>
    <row r="38" spans="1:13" ht="14.5" x14ac:dyDescent="0.35">
      <c r="A38"/>
      <c r="D38" s="14" t="s">
        <v>39</v>
      </c>
      <c r="E38"/>
      <c r="F38"/>
      <c r="G38" s="14" t="s">
        <v>38</v>
      </c>
      <c r="K38" s="28"/>
      <c r="L38" s="28"/>
    </row>
    <row r="39" spans="1:13" s="10" customFormat="1" ht="14.5" x14ac:dyDescent="0.35">
      <c r="A39"/>
      <c r="C39" s="13"/>
      <c r="D39" s="12" t="s">
        <v>37</v>
      </c>
      <c r="E39" s="12" t="s">
        <v>36</v>
      </c>
      <c r="F39" s="12" t="s">
        <v>35</v>
      </c>
      <c r="G39" s="12" t="s">
        <v>34</v>
      </c>
      <c r="J39" s="11"/>
      <c r="K39" s="11"/>
      <c r="L39" s="11"/>
      <c r="M39" s="11"/>
    </row>
    <row r="40" spans="1:13" ht="14.5" x14ac:dyDescent="0.35">
      <c r="A40"/>
      <c r="C40" s="6" t="s">
        <v>33</v>
      </c>
      <c r="D40" s="5">
        <v>1.7</v>
      </c>
      <c r="E40" s="4">
        <v>2.2189034300070798</v>
      </c>
      <c r="F40" s="4">
        <v>0.56999999999999995</v>
      </c>
      <c r="G40" s="7" t="e">
        <v>#N/A</v>
      </c>
      <c r="H40" s="3"/>
      <c r="J40" s="2"/>
      <c r="K40" s="9"/>
      <c r="L40" s="9"/>
      <c r="M40" s="9"/>
    </row>
    <row r="41" spans="1:13" ht="14.5" x14ac:dyDescent="0.35">
      <c r="A41"/>
      <c r="C41" s="6" t="s">
        <v>32</v>
      </c>
      <c r="D41" s="5">
        <v>1.2</v>
      </c>
      <c r="E41" s="4">
        <v>1.0341289923781805</v>
      </c>
      <c r="F41" s="4">
        <v>0.95</v>
      </c>
      <c r="G41" s="7" t="e">
        <v>#N/A</v>
      </c>
      <c r="H41" s="3"/>
      <c r="J41" s="2"/>
      <c r="K41" s="9"/>
      <c r="L41" s="9"/>
      <c r="M41" s="9"/>
    </row>
    <row r="42" spans="1:13" ht="14.5" x14ac:dyDescent="0.35">
      <c r="A42"/>
      <c r="C42" s="6" t="s">
        <v>31</v>
      </c>
      <c r="D42" s="5">
        <v>0.6</v>
      </c>
      <c r="E42" s="4">
        <v>9.0878282216233508E-2</v>
      </c>
      <c r="F42" s="4">
        <v>0.26</v>
      </c>
      <c r="G42" s="7" t="e">
        <v>#N/A</v>
      </c>
      <c r="H42" s="3"/>
      <c r="I42" s="3"/>
      <c r="J42" s="2"/>
      <c r="K42" s="9"/>
      <c r="L42" s="9"/>
      <c r="M42" s="9"/>
    </row>
    <row r="43" spans="1:13" ht="14.5" x14ac:dyDescent="0.35">
      <c r="A43"/>
      <c r="C43" s="6" t="s">
        <v>30</v>
      </c>
      <c r="D43" s="5">
        <v>-0.1</v>
      </c>
      <c r="E43" s="4">
        <v>-2.0727998025977912</v>
      </c>
      <c r="F43" s="4">
        <v>-0.28000000000000003</v>
      </c>
      <c r="G43" s="7" t="e">
        <v>#N/A</v>
      </c>
      <c r="H43" s="3"/>
      <c r="J43" s="2"/>
      <c r="K43" s="9"/>
      <c r="L43" s="9"/>
      <c r="M43" s="9"/>
    </row>
    <row r="44" spans="1:13" ht="14.5" x14ac:dyDescent="0.35">
      <c r="A44"/>
      <c r="C44" s="6" t="s">
        <v>29</v>
      </c>
      <c r="D44" s="5">
        <v>-1.3</v>
      </c>
      <c r="E44" s="4">
        <v>-5.6915013684291749</v>
      </c>
      <c r="F44" s="4">
        <v>-0.75</v>
      </c>
      <c r="G44" s="7">
        <v>9.1</v>
      </c>
      <c r="H44" s="3"/>
      <c r="J44" s="2"/>
      <c r="K44" s="9"/>
      <c r="L44" s="9"/>
      <c r="M44" s="9"/>
    </row>
    <row r="45" spans="1:13" ht="14.5" x14ac:dyDescent="0.35">
      <c r="A45"/>
      <c r="C45" s="6" t="s">
        <v>28</v>
      </c>
      <c r="D45" s="5">
        <v>-2</v>
      </c>
      <c r="E45" s="4">
        <v>-5.2524508269574781</v>
      </c>
      <c r="F45" s="4">
        <v>-0.33</v>
      </c>
      <c r="G45" s="7">
        <v>9.6</v>
      </c>
      <c r="H45" s="3"/>
      <c r="J45" s="2"/>
      <c r="K45" s="9"/>
      <c r="L45" s="9"/>
      <c r="M45" s="9"/>
    </row>
    <row r="46" spans="1:13" ht="14.5" x14ac:dyDescent="0.35">
      <c r="A46" s="8"/>
      <c r="B46" s="3"/>
      <c r="C46" s="6" t="s">
        <v>27</v>
      </c>
      <c r="D46" s="5">
        <v>-2.2000000000000002</v>
      </c>
      <c r="E46" s="4">
        <v>-4.3978363544315613</v>
      </c>
      <c r="F46" s="4">
        <v>0.66</v>
      </c>
      <c r="G46" s="7">
        <v>9.9</v>
      </c>
      <c r="H46" s="3"/>
      <c r="J46" s="2"/>
      <c r="K46" s="9"/>
      <c r="L46" s="9"/>
      <c r="M46" s="9"/>
    </row>
    <row r="47" spans="1:13" ht="14.5" x14ac:dyDescent="0.35">
      <c r="A47" s="8"/>
      <c r="B47" s="3"/>
      <c r="C47" s="6" t="s">
        <v>26</v>
      </c>
      <c r="D47" s="5">
        <v>-2</v>
      </c>
      <c r="E47" s="4">
        <v>-2.3068410050078647</v>
      </c>
      <c r="F47" s="4">
        <v>1.04</v>
      </c>
      <c r="G47" s="7">
        <v>10.1</v>
      </c>
      <c r="H47" s="3"/>
      <c r="J47" s="2"/>
      <c r="K47" s="9"/>
      <c r="L47" s="9"/>
      <c r="M47" s="9"/>
    </row>
    <row r="48" spans="1:13" ht="14.5" x14ac:dyDescent="0.35">
      <c r="A48" s="8"/>
      <c r="B48" s="3"/>
      <c r="C48" s="6" t="s">
        <v>25</v>
      </c>
      <c r="D48" s="5">
        <v>-1.3</v>
      </c>
      <c r="E48" s="4">
        <v>1.2015456709045358</v>
      </c>
      <c r="F48" s="4">
        <v>-0.13</v>
      </c>
      <c r="G48" s="7">
        <v>10.3</v>
      </c>
      <c r="H48" s="3"/>
      <c r="J48" s="2"/>
      <c r="K48" s="9"/>
      <c r="L48" s="9"/>
      <c r="M48" s="9"/>
    </row>
    <row r="49" spans="1:13" ht="14.5" x14ac:dyDescent="0.35">
      <c r="A49" s="8"/>
      <c r="B49" s="3"/>
      <c r="C49" s="6" t="s">
        <v>24</v>
      </c>
      <c r="D49" s="5">
        <v>-0.7</v>
      </c>
      <c r="E49" s="4">
        <v>2.1450555811533878</v>
      </c>
      <c r="F49" s="4">
        <v>-0.73</v>
      </c>
      <c r="G49" s="7">
        <v>10.3</v>
      </c>
      <c r="H49" s="3"/>
      <c r="J49" s="2"/>
      <c r="K49" s="9"/>
      <c r="L49" s="9"/>
      <c r="M49" s="9"/>
    </row>
    <row r="50" spans="1:13" ht="14.5" x14ac:dyDescent="0.35">
      <c r="A50" s="8"/>
      <c r="B50" s="3"/>
      <c r="C50" s="6" t="s">
        <v>23</v>
      </c>
      <c r="D50" s="5">
        <v>-0.3</v>
      </c>
      <c r="E50" s="4">
        <v>2.2374836437418555</v>
      </c>
      <c r="F50" s="4">
        <v>-0.22</v>
      </c>
      <c r="G50" s="7">
        <v>10.199999999999999</v>
      </c>
      <c r="H50" s="3"/>
      <c r="J50" s="2"/>
      <c r="K50" s="9"/>
      <c r="L50" s="9"/>
      <c r="M50" s="9"/>
    </row>
    <row r="51" spans="1:13" ht="14.5" x14ac:dyDescent="0.35">
      <c r="A51" s="8"/>
      <c r="B51" s="3"/>
      <c r="C51" s="6" t="s">
        <v>22</v>
      </c>
      <c r="D51" s="5">
        <v>0.1</v>
      </c>
      <c r="E51" s="4">
        <v>2.3907821313284616</v>
      </c>
      <c r="F51" s="4">
        <v>-0.6</v>
      </c>
      <c r="G51" s="7">
        <v>10.199999999999999</v>
      </c>
      <c r="H51" s="3"/>
      <c r="J51" s="2"/>
      <c r="K51" s="9"/>
      <c r="L51" s="9"/>
      <c r="M51" s="9"/>
    </row>
    <row r="52" spans="1:13" ht="14.5" x14ac:dyDescent="0.35">
      <c r="A52" s="8"/>
      <c r="B52" s="3"/>
      <c r="C52" s="6" t="s">
        <v>21</v>
      </c>
      <c r="D52" s="5">
        <v>0.1</v>
      </c>
      <c r="E52" s="4">
        <v>2.9135775813077247</v>
      </c>
      <c r="F52" s="4">
        <v>-0.35</v>
      </c>
      <c r="G52" s="7">
        <v>10.1</v>
      </c>
      <c r="H52" s="3"/>
      <c r="J52" s="2"/>
      <c r="K52" s="9"/>
      <c r="L52" s="9"/>
      <c r="M52" s="9"/>
    </row>
    <row r="53" spans="1:13" ht="14.5" x14ac:dyDescent="0.35">
      <c r="A53" s="8"/>
      <c r="B53" s="3"/>
      <c r="C53" s="6" t="s">
        <v>20</v>
      </c>
      <c r="D53" s="5">
        <v>0.4</v>
      </c>
      <c r="E53" s="4">
        <v>1.994543993443787</v>
      </c>
      <c r="F53" s="4">
        <v>0.47</v>
      </c>
      <c r="G53" s="7">
        <v>10.1</v>
      </c>
      <c r="H53" s="3"/>
      <c r="J53" s="2"/>
      <c r="K53" s="9"/>
      <c r="L53" s="9"/>
      <c r="M53" s="9"/>
    </row>
    <row r="54" spans="1:13" ht="14.5" x14ac:dyDescent="0.35">
      <c r="A54" s="8"/>
      <c r="B54" s="3"/>
      <c r="C54" s="6" t="s">
        <v>19</v>
      </c>
      <c r="D54" s="5">
        <v>0.2</v>
      </c>
      <c r="E54" s="4">
        <v>1.575970046118802</v>
      </c>
      <c r="F54" s="4">
        <v>-0.78</v>
      </c>
      <c r="G54" s="7">
        <v>10.3</v>
      </c>
      <c r="H54" s="3"/>
      <c r="J54" s="2"/>
      <c r="K54" s="9"/>
      <c r="L54" s="9"/>
      <c r="M54" s="9"/>
    </row>
    <row r="55" spans="1:13" ht="14.5" x14ac:dyDescent="0.35">
      <c r="A55" s="8"/>
      <c r="B55" s="3"/>
      <c r="C55" s="6" t="s">
        <v>18</v>
      </c>
      <c r="D55" s="5">
        <v>-0.2</v>
      </c>
      <c r="E55" s="4">
        <v>0.68381187948167721</v>
      </c>
      <c r="F55" s="4">
        <v>-0.86</v>
      </c>
      <c r="G55" s="7">
        <v>10.7</v>
      </c>
      <c r="H55" s="3"/>
      <c r="J55" s="2"/>
      <c r="K55" s="9"/>
      <c r="L55" s="9"/>
      <c r="M55" s="9"/>
    </row>
    <row r="56" spans="1:13" ht="14.5" x14ac:dyDescent="0.35">
      <c r="A56" s="8"/>
      <c r="B56" s="3"/>
      <c r="C56" s="6" t="s">
        <v>17</v>
      </c>
      <c r="D56" s="5">
        <v>-0.3</v>
      </c>
      <c r="E56" s="4">
        <v>-0.51921758767816684</v>
      </c>
      <c r="F56" s="4">
        <v>-0.76</v>
      </c>
      <c r="G56" s="7">
        <v>11.1</v>
      </c>
      <c r="H56" s="3"/>
      <c r="J56" s="2"/>
      <c r="K56" s="9"/>
      <c r="L56" s="9"/>
      <c r="M56" s="9"/>
    </row>
    <row r="57" spans="1:13" ht="14.5" x14ac:dyDescent="0.35">
      <c r="A57" s="8"/>
      <c r="B57" s="3"/>
      <c r="C57" s="6" t="s">
        <v>16</v>
      </c>
      <c r="D57" s="5">
        <v>-0.4</v>
      </c>
      <c r="E57" s="4">
        <v>-0.87620124248848352</v>
      </c>
      <c r="F57" s="4">
        <v>-2.14</v>
      </c>
      <c r="G57" s="7">
        <v>11.4</v>
      </c>
      <c r="H57" s="3"/>
      <c r="J57" s="2"/>
      <c r="K57" s="9"/>
      <c r="L57" s="9"/>
      <c r="M57" s="9"/>
    </row>
    <row r="58" spans="1:13" ht="14.5" x14ac:dyDescent="0.35">
      <c r="A58" s="8"/>
      <c r="B58" s="3"/>
      <c r="C58" s="6" t="s">
        <v>15</v>
      </c>
      <c r="D58" s="5">
        <v>-0.4</v>
      </c>
      <c r="E58" s="4">
        <v>-1.0432091720525394</v>
      </c>
      <c r="F58" s="4">
        <v>-1.57</v>
      </c>
      <c r="G58" s="7">
        <v>11.6</v>
      </c>
      <c r="H58" s="3"/>
      <c r="J58" s="2"/>
      <c r="K58" s="9"/>
      <c r="L58" s="9"/>
      <c r="M58" s="9"/>
    </row>
    <row r="59" spans="1:13" ht="14.5" x14ac:dyDescent="0.35">
      <c r="A59" s="8"/>
      <c r="B59" s="3"/>
      <c r="C59" s="6" t="s">
        <v>14</v>
      </c>
      <c r="D59" s="5">
        <v>-0.6</v>
      </c>
      <c r="E59" s="4">
        <v>-1.1748009890196975</v>
      </c>
      <c r="F59" s="4">
        <v>-2.79</v>
      </c>
      <c r="G59" s="7">
        <v>12</v>
      </c>
      <c r="H59" s="3"/>
      <c r="J59" s="2"/>
      <c r="K59" s="9"/>
      <c r="L59" s="9"/>
      <c r="M59" s="9"/>
    </row>
    <row r="60" spans="1:13" ht="14.5" x14ac:dyDescent="0.35">
      <c r="A60" s="8"/>
      <c r="B60" s="3"/>
      <c r="C60" s="6" t="s">
        <v>13</v>
      </c>
      <c r="D60" s="5">
        <v>-0.8</v>
      </c>
      <c r="E60" s="4">
        <v>-1.2818385705519963</v>
      </c>
      <c r="F60" s="4">
        <v>-1.77</v>
      </c>
      <c r="G60" s="7">
        <v>12.3</v>
      </c>
      <c r="H60" s="3"/>
      <c r="J60" s="2"/>
      <c r="K60" s="9"/>
      <c r="L60" s="9"/>
      <c r="M60" s="9"/>
    </row>
    <row r="61" spans="1:13" ht="14.5" x14ac:dyDescent="0.35">
      <c r="A61" s="8"/>
      <c r="B61" s="3"/>
      <c r="C61" s="6" t="s">
        <v>12</v>
      </c>
      <c r="D61" s="5">
        <v>-0.7</v>
      </c>
      <c r="E61" s="4">
        <v>-0.27061110667947474</v>
      </c>
      <c r="F61" s="4">
        <v>-1.62</v>
      </c>
      <c r="G61" s="7">
        <v>12.2</v>
      </c>
      <c r="H61" s="3"/>
      <c r="J61" s="2"/>
      <c r="K61" s="9"/>
      <c r="L61" s="9"/>
      <c r="M61" s="9"/>
    </row>
    <row r="62" spans="1:13" ht="14.5" x14ac:dyDescent="0.35">
      <c r="A62" s="8"/>
      <c r="B62" s="3"/>
      <c r="C62" s="6" t="s">
        <v>11</v>
      </c>
      <c r="D62" s="5">
        <v>-0.4</v>
      </c>
      <c r="E62" s="4">
        <v>0.19241809621126649</v>
      </c>
      <c r="F62" s="4">
        <v>-0.16</v>
      </c>
      <c r="G62" s="7">
        <v>12.1</v>
      </c>
      <c r="H62" s="3"/>
      <c r="J62" s="2"/>
      <c r="K62" s="9"/>
      <c r="L62" s="9"/>
      <c r="M62" s="9"/>
    </row>
    <row r="63" spans="1:13" ht="14.5" x14ac:dyDescent="0.35">
      <c r="A63" s="8"/>
      <c r="B63" s="3"/>
      <c r="C63" s="6" t="s">
        <v>10</v>
      </c>
      <c r="D63" s="5">
        <v>0</v>
      </c>
      <c r="E63" s="4">
        <v>0.86570642791290453</v>
      </c>
      <c r="F63" s="4">
        <v>1.02</v>
      </c>
      <c r="G63" s="7">
        <v>12</v>
      </c>
      <c r="H63" s="3"/>
      <c r="J63" s="2"/>
      <c r="K63" s="9"/>
      <c r="L63" s="9"/>
      <c r="M63" s="9"/>
    </row>
    <row r="64" spans="1:13" ht="14.5" x14ac:dyDescent="0.35">
      <c r="A64" s="8"/>
      <c r="B64" s="3"/>
      <c r="C64" s="6" t="s">
        <v>9</v>
      </c>
      <c r="D64" s="5">
        <v>0.4</v>
      </c>
      <c r="E64" s="4">
        <v>1.6606579454306436</v>
      </c>
      <c r="F64" s="4">
        <v>0.65</v>
      </c>
      <c r="G64" s="7">
        <v>12</v>
      </c>
      <c r="H64" s="3"/>
      <c r="J64" s="2"/>
      <c r="K64" s="9"/>
      <c r="L64" s="9"/>
      <c r="M64" s="9"/>
    </row>
    <row r="65" spans="1:13" ht="14.5" x14ac:dyDescent="0.35">
      <c r="A65" s="8"/>
      <c r="B65" s="3"/>
      <c r="C65" s="6" t="s">
        <v>8</v>
      </c>
      <c r="D65" s="5">
        <v>0.7</v>
      </c>
      <c r="E65" s="4">
        <v>1.2325099764672887</v>
      </c>
      <c r="F65" s="4">
        <v>0.17</v>
      </c>
      <c r="G65" s="7">
        <v>11.7</v>
      </c>
      <c r="H65" s="3"/>
      <c r="J65" s="2"/>
      <c r="K65" s="9"/>
      <c r="L65" s="9"/>
      <c r="M65" s="9"/>
    </row>
    <row r="66" spans="1:13" ht="14.5" x14ac:dyDescent="0.35">
      <c r="A66" s="8"/>
      <c r="B66" s="3"/>
      <c r="C66" s="6" t="s">
        <v>7</v>
      </c>
      <c r="D66" s="5">
        <v>0.9</v>
      </c>
      <c r="E66" s="4">
        <v>1.3789178664462165</v>
      </c>
      <c r="F66" s="4">
        <v>1.53</v>
      </c>
      <c r="G66" s="7">
        <v>11.6</v>
      </c>
      <c r="H66" s="3"/>
      <c r="J66" s="2"/>
      <c r="K66" s="9"/>
      <c r="L66" s="9"/>
      <c r="M66" s="9"/>
    </row>
    <row r="67" spans="1:13" ht="14.5" x14ac:dyDescent="0.35">
      <c r="A67" s="8"/>
      <c r="B67" s="3"/>
      <c r="C67" s="6" t="s">
        <v>6</v>
      </c>
      <c r="D67" s="5">
        <v>0.9</v>
      </c>
      <c r="E67" s="4">
        <v>1.5325533566512117</v>
      </c>
      <c r="F67" s="4">
        <v>1.42</v>
      </c>
      <c r="G67" s="7">
        <v>11.6</v>
      </c>
      <c r="H67" s="3"/>
      <c r="J67" s="2"/>
      <c r="K67" s="9"/>
      <c r="L67" s="9"/>
      <c r="M67" s="9"/>
    </row>
    <row r="68" spans="1:13" ht="14.5" x14ac:dyDescent="0.35">
      <c r="A68" s="8"/>
      <c r="B68" s="3"/>
      <c r="C68" s="6" t="s">
        <v>5</v>
      </c>
      <c r="D68" s="5">
        <v>0.8</v>
      </c>
      <c r="E68" s="4">
        <v>1.8530643781813794</v>
      </c>
      <c r="F68" s="4">
        <v>2.1800000000000002</v>
      </c>
      <c r="G68" s="7">
        <v>11.3</v>
      </c>
      <c r="H68" s="3"/>
      <c r="J68" s="2"/>
      <c r="K68" s="9"/>
      <c r="L68" s="9"/>
      <c r="M68" s="9"/>
    </row>
    <row r="69" spans="1:13" ht="14.5" x14ac:dyDescent="0.35">
      <c r="A69" s="8"/>
      <c r="B69" s="3"/>
      <c r="C69" s="6" t="s">
        <v>4</v>
      </c>
      <c r="D69" s="5">
        <v>0.9</v>
      </c>
      <c r="E69" s="4">
        <v>2.0769825144225207</v>
      </c>
      <c r="F69" s="4">
        <v>2.33</v>
      </c>
      <c r="G69" s="7">
        <v>11.1</v>
      </c>
      <c r="H69" s="3"/>
      <c r="J69" s="2"/>
      <c r="K69" s="9"/>
      <c r="L69" s="9"/>
      <c r="M69" s="9"/>
    </row>
    <row r="70" spans="1:13" ht="14.5" x14ac:dyDescent="0.35">
      <c r="A70" s="8"/>
      <c r="B70" s="3"/>
      <c r="C70" s="6" t="s">
        <v>3</v>
      </c>
      <c r="D70" s="5">
        <v>1</v>
      </c>
      <c r="E70" s="4">
        <v>1.9911778227276411</v>
      </c>
      <c r="F70" s="4">
        <v>1.62</v>
      </c>
      <c r="G70" s="7">
        <v>10.8</v>
      </c>
      <c r="H70" s="3"/>
      <c r="J70" s="2"/>
      <c r="K70" s="9"/>
      <c r="L70" s="9"/>
    </row>
    <row r="71" spans="1:13" ht="14.5" x14ac:dyDescent="0.35">
      <c r="A71" s="8"/>
      <c r="B71" s="3"/>
      <c r="C71" s="6" t="s">
        <v>2</v>
      </c>
      <c r="D71" s="5">
        <v>1.1000000000000001</v>
      </c>
      <c r="E71" s="4">
        <v>2.0801642178395641</v>
      </c>
      <c r="F71" s="4">
        <v>2.23</v>
      </c>
      <c r="G71" s="7">
        <v>10.7</v>
      </c>
    </row>
    <row r="72" spans="1:13" ht="14.5" x14ac:dyDescent="0.35">
      <c r="A72" s="8"/>
      <c r="C72" s="6" t="s">
        <v>1</v>
      </c>
      <c r="D72" s="5">
        <v>1.3</v>
      </c>
      <c r="E72" s="4">
        <v>1.8632881947728608</v>
      </c>
      <c r="F72" s="4">
        <v>2.25</v>
      </c>
      <c r="G72" s="7">
        <v>10.4</v>
      </c>
    </row>
    <row r="73" spans="1:13" ht="14.5" x14ac:dyDescent="0.35">
      <c r="A73" s="8"/>
      <c r="C73" s="6" t="s">
        <v>0</v>
      </c>
      <c r="D73" s="5">
        <v>1.5</v>
      </c>
      <c r="E73" s="4">
        <v>1.6400120160086296</v>
      </c>
      <c r="F73" s="4">
        <v>2.5499999999999998</v>
      </c>
      <c r="G73" s="7">
        <v>10.199999999999999</v>
      </c>
    </row>
    <row r="74" spans="1:13" ht="14.5" x14ac:dyDescent="0.35">
      <c r="A74"/>
      <c r="C74" s="6" t="s">
        <v>114</v>
      </c>
      <c r="D74" s="5">
        <v>1.4</v>
      </c>
      <c r="E74" s="4">
        <v>1.7242530555238611</v>
      </c>
      <c r="F74" s="4">
        <v>1.44</v>
      </c>
      <c r="G74" s="7">
        <v>10</v>
      </c>
    </row>
    <row r="75" spans="1:13" ht="14.5" x14ac:dyDescent="0.35">
      <c r="A75"/>
      <c r="C75" s="6" t="s">
        <v>117</v>
      </c>
      <c r="D75" s="5">
        <v>1.4</v>
      </c>
      <c r="E75" s="4">
        <v>1.9399036691562621</v>
      </c>
      <c r="F75" s="4">
        <v>1.57</v>
      </c>
      <c r="G75" s="7">
        <v>9.8000000000000007</v>
      </c>
    </row>
    <row r="76" spans="1:13" ht="14.5" x14ac:dyDescent="0.35">
      <c r="A76"/>
      <c r="C76" s="6" t="s">
        <v>116</v>
      </c>
      <c r="D76" s="5">
        <v>1.5</v>
      </c>
      <c r="E76" s="4">
        <v>2.2090525996474319</v>
      </c>
      <c r="F76" s="4">
        <v>1.18</v>
      </c>
      <c r="G76" s="7">
        <v>9.5</v>
      </c>
    </row>
    <row r="77" spans="1:13" ht="14.5" x14ac:dyDescent="0.35">
      <c r="A77"/>
      <c r="C77" s="6" t="s">
        <v>115</v>
      </c>
      <c r="D77" s="5">
        <v>1.5</v>
      </c>
      <c r="E77" s="4">
        <v>2.7227511240655256</v>
      </c>
      <c r="F77" s="4">
        <v>1.49</v>
      </c>
      <c r="G77" s="7">
        <v>9.1999999999999993</v>
      </c>
    </row>
    <row r="78" spans="1:13" ht="14.5" x14ac:dyDescent="0.35">
      <c r="A78"/>
      <c r="C78" s="6" t="s">
        <v>118</v>
      </c>
      <c r="D78" s="5">
        <v>1.6</v>
      </c>
      <c r="E78" s="4">
        <v>2.9812422796831717</v>
      </c>
      <c r="F78" s="4">
        <v>1.38</v>
      </c>
      <c r="G78" s="7">
        <v>9</v>
      </c>
    </row>
    <row r="79" spans="1:13" ht="14.5" x14ac:dyDescent="0.35">
      <c r="A79"/>
      <c r="C79" s="6" t="s">
        <v>122</v>
      </c>
      <c r="D79" s="5">
        <v>1.6</v>
      </c>
      <c r="E79" s="4">
        <v>3.0603595182000953</v>
      </c>
      <c r="F79" s="4">
        <v>1.78</v>
      </c>
      <c r="G79" s="7">
        <v>8.8000000000000007</v>
      </c>
    </row>
    <row r="80" spans="1:13" ht="14.5" x14ac:dyDescent="0.35">
      <c r="A80"/>
      <c r="C80" s="6" t="s">
        <v>121</v>
      </c>
      <c r="D80" s="5">
        <v>1.7</v>
      </c>
      <c r="E80" s="4">
        <v>2.2839133559704683</v>
      </c>
      <c r="F80" s="4">
        <v>1.65</v>
      </c>
      <c r="G80" s="7">
        <v>8.6</v>
      </c>
    </row>
    <row r="81" spans="1:7" ht="14.5" x14ac:dyDescent="0.35">
      <c r="A81"/>
      <c r="C81" s="6" t="s">
        <v>120</v>
      </c>
      <c r="D81" s="5">
        <v>1.8</v>
      </c>
      <c r="E81" s="4">
        <v>2.0642679695161981</v>
      </c>
      <c r="F81" s="4">
        <v>1.95</v>
      </c>
      <c r="G81" s="7">
        <v>8.4</v>
      </c>
    </row>
    <row r="82" spans="1:7" ht="14.5" x14ac:dyDescent="0.35">
      <c r="A82"/>
      <c r="C82" s="6" t="s">
        <v>123</v>
      </c>
      <c r="D82" s="5">
        <v>1.6</v>
      </c>
      <c r="E82" s="4">
        <v>1.3921948821668639</v>
      </c>
      <c r="F82" s="4">
        <v>1.22</v>
      </c>
      <c r="G82" s="7">
        <v>8</v>
      </c>
    </row>
    <row r="83" spans="1:7" ht="14.5" x14ac:dyDescent="0.35">
      <c r="A83"/>
      <c r="C83" s="6" t="s">
        <v>125</v>
      </c>
      <c r="D83" s="5">
        <v>1.5</v>
      </c>
      <c r="E83" s="4">
        <v>1.2036242876186876</v>
      </c>
      <c r="F83" s="4">
        <v>1.68</v>
      </c>
      <c r="G83" s="7">
        <v>7.9</v>
      </c>
    </row>
    <row r="84" spans="1:7" ht="14.5" x14ac:dyDescent="0.35">
      <c r="A84"/>
      <c r="C84" s="6" t="s">
        <v>127</v>
      </c>
      <c r="D84" s="5">
        <v>1.6</v>
      </c>
      <c r="E84" s="4">
        <v>1.8590455060387034</v>
      </c>
      <c r="F84" s="4">
        <v>1.87</v>
      </c>
      <c r="G84" s="7">
        <v>7.8</v>
      </c>
    </row>
    <row r="85" spans="1:7" ht="14.5" x14ac:dyDescent="0.35">
      <c r="A85"/>
      <c r="C85" s="6" t="s">
        <v>126</v>
      </c>
      <c r="D85" s="5">
        <v>1.3</v>
      </c>
      <c r="E85" s="4">
        <v>1.6952007011220349</v>
      </c>
      <c r="F85" s="4">
        <v>2.33</v>
      </c>
      <c r="G85" s="7">
        <v>7.6</v>
      </c>
    </row>
    <row r="86" spans="1:7" ht="14.5" x14ac:dyDescent="0.35">
      <c r="A86"/>
      <c r="C86" s="6" t="s">
        <v>128</v>
      </c>
      <c r="D86" s="5">
        <v>1.2</v>
      </c>
      <c r="E86" s="4">
        <v>1.808190441871349</v>
      </c>
      <c r="F86" s="4">
        <v>2.65</v>
      </c>
      <c r="G86" s="7">
        <v>7.5</v>
      </c>
    </row>
    <row r="87" spans="1:7" ht="14.5" x14ac:dyDescent="0.35">
      <c r="A87"/>
      <c r="C87" s="6" t="s">
        <v>137</v>
      </c>
      <c r="D87" s="5">
        <v>1.2</v>
      </c>
      <c r="E87" s="4">
        <v>1.1931551181616262</v>
      </c>
      <c r="F87" s="4">
        <v>1</v>
      </c>
      <c r="G87" s="7">
        <v>7.4</v>
      </c>
    </row>
    <row r="88" spans="1:7" ht="14.5" x14ac:dyDescent="0.35">
      <c r="A88"/>
      <c r="C88" s="6" t="s">
        <v>140</v>
      </c>
      <c r="D88" s="5">
        <v>0.5</v>
      </c>
      <c r="E88" s="4">
        <v>-2.8254975213715339</v>
      </c>
      <c r="F88" s="4">
        <v>0.18</v>
      </c>
      <c r="G88" s="7">
        <v>7.4</v>
      </c>
    </row>
    <row r="89" spans="1:7" ht="14.5" x14ac:dyDescent="0.35">
      <c r="A89"/>
      <c r="C89" s="6" t="s">
        <v>139</v>
      </c>
      <c r="D89" s="5">
        <v>-2.7</v>
      </c>
      <c r="E89" s="4">
        <v>-13.95763276798675</v>
      </c>
      <c r="F89" s="4">
        <v>-3.13</v>
      </c>
      <c r="G89" s="7">
        <v>7.6</v>
      </c>
    </row>
    <row r="90" spans="1:7" ht="14.5" x14ac:dyDescent="0.35">
      <c r="A90"/>
      <c r="C90" s="6" t="s">
        <v>138</v>
      </c>
      <c r="D90" s="5">
        <v>-2</v>
      </c>
      <c r="E90" s="4">
        <v>-4.0946698802797439</v>
      </c>
      <c r="F90" s="4">
        <v>0.65</v>
      </c>
      <c r="G90" s="7">
        <v>8.6999999999999993</v>
      </c>
    </row>
    <row r="91" spans="1:7" ht="14.5" x14ac:dyDescent="0.35">
      <c r="A91"/>
      <c r="C91" s="6" t="s">
        <v>142</v>
      </c>
      <c r="D91" s="5">
        <v>-1.5</v>
      </c>
      <c r="E91" s="4">
        <v>-3.7499193721632129</v>
      </c>
      <c r="F91" s="4">
        <v>0.82</v>
      </c>
      <c r="G91" s="7">
        <v>8.1999999999999993</v>
      </c>
    </row>
    <row r="92" spans="1:7" ht="14.5" x14ac:dyDescent="0.35">
      <c r="A92"/>
      <c r="C92" s="6" t="s">
        <v>145</v>
      </c>
      <c r="D92" s="5">
        <v>-1.3</v>
      </c>
      <c r="E92" s="4">
        <v>0.17330254832579328</v>
      </c>
      <c r="F92" s="4">
        <v>1.05</v>
      </c>
      <c r="G92" s="7">
        <v>8.3000000000000007</v>
      </c>
    </row>
    <row r="93" spans="1:7" ht="14.5" x14ac:dyDescent="0.35">
      <c r="A93"/>
      <c r="C93" s="6" t="s">
        <v>144</v>
      </c>
      <c r="D93" s="5">
        <v>2.4</v>
      </c>
      <c r="E93" s="4">
        <v>15.256067478891655</v>
      </c>
      <c r="F93" s="4">
        <v>5.42</v>
      </c>
      <c r="G93" s="7">
        <v>8.1</v>
      </c>
    </row>
    <row r="94" spans="1:7" ht="14.5" x14ac:dyDescent="0.35">
      <c r="A94"/>
      <c r="C94" s="6" t="s">
        <v>146</v>
      </c>
      <c r="D94" s="5">
        <v>2.6</v>
      </c>
      <c r="E94" s="4">
        <v>5.1146180962338361</v>
      </c>
      <c r="F94" s="4">
        <v>1.54</v>
      </c>
      <c r="G94" s="7">
        <v>7.6</v>
      </c>
    </row>
    <row r="95" spans="1:7" ht="14.5" x14ac:dyDescent="0.35">
      <c r="A95"/>
      <c r="C95" s="6" t="s">
        <v>147</v>
      </c>
      <c r="D95" s="5">
        <v>2.5</v>
      </c>
      <c r="E95" s="4">
        <v>5.5567664554227569</v>
      </c>
      <c r="F95" s="4">
        <v>1.32</v>
      </c>
      <c r="G95" s="7">
        <v>7.2</v>
      </c>
    </row>
    <row r="96" spans="1:7" ht="14.5" x14ac:dyDescent="0.35">
      <c r="A96"/>
      <c r="C96" s="6" t="s">
        <v>149</v>
      </c>
      <c r="D96" s="5">
        <v>3.2</v>
      </c>
      <c r="E96" s="4">
        <v>5.4891349586406957</v>
      </c>
      <c r="F96" s="4">
        <v>1.23</v>
      </c>
      <c r="G96" s="7">
        <v>6.9</v>
      </c>
    </row>
    <row r="97" spans="1:7" ht="14.5" x14ac:dyDescent="0.35">
      <c r="A97"/>
      <c r="C97" s="6" t="s">
        <v>148</v>
      </c>
      <c r="D97" s="5">
        <v>2.8</v>
      </c>
      <c r="E97" s="4">
        <v>4.1228420497574358</v>
      </c>
      <c r="F97" s="4">
        <v>0.24</v>
      </c>
      <c r="G97" s="7">
        <v>6.8</v>
      </c>
    </row>
    <row r="98" spans="1:7" ht="14.5" x14ac:dyDescent="0.35">
      <c r="A98"/>
      <c r="C98" s="6" t="s">
        <v>151</v>
      </c>
      <c r="D98" s="5">
        <v>1.9</v>
      </c>
      <c r="E98" s="4">
        <v>2.8652425951214644</v>
      </c>
      <c r="F98" s="4">
        <v>0.69</v>
      </c>
      <c r="G98" s="7">
        <v>6.8</v>
      </c>
    </row>
    <row r="99" spans="1:7" ht="14.5" x14ac:dyDescent="0.35">
      <c r="A99"/>
      <c r="C99" s="6" t="s">
        <v>152</v>
      </c>
      <c r="D99" s="5">
        <v>1.7</v>
      </c>
      <c r="E99" s="4">
        <v>1.9727663843447152</v>
      </c>
      <c r="F99" s="4">
        <v>0.01</v>
      </c>
      <c r="G99" s="7">
        <v>6.7</v>
      </c>
    </row>
    <row r="100" spans="1:7" ht="14.5" x14ac:dyDescent="0.35">
      <c r="A100"/>
      <c r="C100" s="6" t="s">
        <v>155</v>
      </c>
      <c r="D100" s="5">
        <v>1.6</v>
      </c>
      <c r="E100" s="4">
        <v>1.4025338600319515</v>
      </c>
      <c r="F100" s="4">
        <v>1.32</v>
      </c>
      <c r="G100" s="7">
        <v>6.6</v>
      </c>
    </row>
    <row r="101" spans="1:7" ht="14.5" x14ac:dyDescent="0.35">
      <c r="A101"/>
      <c r="C101" s="6" t="s">
        <v>156</v>
      </c>
      <c r="D101" s="5">
        <v>1.4</v>
      </c>
      <c r="E101" s="4">
        <v>0.56875942861769335</v>
      </c>
      <c r="F101" s="4">
        <v>1.44</v>
      </c>
      <c r="G101" s="7">
        <v>6.5</v>
      </c>
    </row>
    <row r="102" spans="1:7" ht="14.5" x14ac:dyDescent="0.35">
      <c r="A102"/>
      <c r="C102" s="6" t="s">
        <v>157</v>
      </c>
      <c r="D102" s="5">
        <v>1.4</v>
      </c>
      <c r="E102" s="4">
        <v>-2.4817849144553872E-2</v>
      </c>
      <c r="F102" s="4">
        <v>0.48</v>
      </c>
      <c r="G102" s="7">
        <v>6.6</v>
      </c>
    </row>
    <row r="103" spans="1:7" ht="14.5" x14ac:dyDescent="0.35">
      <c r="A103"/>
      <c r="C103" s="6" t="s">
        <v>158</v>
      </c>
      <c r="D103" s="5">
        <v>1.3</v>
      </c>
      <c r="E103" s="4">
        <v>0.11195305903803909</v>
      </c>
      <c r="F103" s="4">
        <v>1.42</v>
      </c>
      <c r="G103" s="7">
        <v>6.5</v>
      </c>
    </row>
    <row r="104" spans="1:7" ht="14.5" x14ac:dyDescent="0.35">
      <c r="A104"/>
      <c r="C104" s="6" t="s">
        <v>160</v>
      </c>
      <c r="D104" s="5">
        <v>1.1000000000000001</v>
      </c>
      <c r="E104" s="4">
        <v>0.44626000695413559</v>
      </c>
      <c r="F104" s="4">
        <v>2.83</v>
      </c>
      <c r="G104" s="7">
        <v>6.5</v>
      </c>
    </row>
    <row r="105" spans="1:7" ht="14.5" x14ac:dyDescent="0.35">
      <c r="A105"/>
      <c r="C105" s="6" t="s">
        <v>159</v>
      </c>
      <c r="D105" s="5">
        <v>0.9</v>
      </c>
      <c r="E105" s="4">
        <v>0.54026020034028122</v>
      </c>
      <c r="F105" s="4">
        <v>2.21</v>
      </c>
      <c r="G105" s="7">
        <v>6.4</v>
      </c>
    </row>
    <row r="106" spans="1:7" ht="14.5" x14ac:dyDescent="0.35">
      <c r="A106"/>
      <c r="C106" s="6" t="s">
        <v>161</v>
      </c>
      <c r="D106" s="5">
        <v>1</v>
      </c>
      <c r="E106" s="4">
        <v>0.94731853717875403</v>
      </c>
      <c r="F106" s="4" t="e">
        <v>#N/A</v>
      </c>
      <c r="G106" s="7">
        <v>6.4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B7D11B-6ECD-4008-BB56-340A9E3E758F}">
  <dimension ref="A1:N100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54</v>
      </c>
      <c r="C2" s="21"/>
    </row>
    <row r="3" spans="1:4" s="18" customFormat="1" ht="18.5" x14ac:dyDescent="0.45">
      <c r="B3" s="19" t="s">
        <v>154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45</v>
      </c>
      <c r="D7" s="1" t="s">
        <v>53</v>
      </c>
    </row>
    <row r="9" spans="1:4" x14ac:dyDescent="0.3">
      <c r="B9" s="17"/>
      <c r="C9" s="17" t="s">
        <v>43</v>
      </c>
      <c r="D9" s="16" t="s">
        <v>150</v>
      </c>
    </row>
    <row r="35" spans="3:14" x14ac:dyDescent="0.3">
      <c r="C35" s="15"/>
      <c r="D35" s="15" t="s" vm="1">
        <v>153</v>
      </c>
    </row>
    <row r="36" spans="3:14" x14ac:dyDescent="0.3">
      <c r="E36" s="28" t="s">
        <v>52</v>
      </c>
      <c r="F36" s="28" t="s">
        <v>48</v>
      </c>
      <c r="G36" s="28"/>
      <c r="H36" s="28"/>
      <c r="I36" s="28"/>
      <c r="M36" s="1" t="s">
        <v>119</v>
      </c>
    </row>
    <row r="37" spans="3:14" x14ac:dyDescent="0.3">
      <c r="D37" s="26"/>
      <c r="E37" s="25" t="s">
        <v>51</v>
      </c>
      <c r="F37" s="25" t="s">
        <v>48</v>
      </c>
      <c r="G37" s="25"/>
      <c r="H37" s="27"/>
      <c r="I37" s="27"/>
      <c r="L37" s="26" t="s">
        <v>50</v>
      </c>
      <c r="M37" s="25" t="s">
        <v>49</v>
      </c>
      <c r="N37" s="25" t="s">
        <v>48</v>
      </c>
    </row>
    <row r="38" spans="3:14" x14ac:dyDescent="0.3">
      <c r="D38" s="6" t="s">
        <v>47</v>
      </c>
      <c r="E38" s="23">
        <v>9.1</v>
      </c>
      <c r="F38" s="23">
        <v>2.5</v>
      </c>
      <c r="G38" s="23"/>
      <c r="H38" s="24"/>
      <c r="I38" s="24"/>
      <c r="L38" s="6">
        <v>2009</v>
      </c>
      <c r="M38" s="1">
        <v>9.6750000000000007</v>
      </c>
      <c r="N38" s="1">
        <v>1.7750000000000001</v>
      </c>
    </row>
    <row r="39" spans="3:14" x14ac:dyDescent="0.3">
      <c r="D39" s="6" t="s">
        <v>47</v>
      </c>
      <c r="E39" s="23">
        <v>9.6</v>
      </c>
      <c r="F39" s="23">
        <v>1.4</v>
      </c>
      <c r="G39" s="23"/>
      <c r="H39" s="24"/>
      <c r="I39" s="24"/>
      <c r="L39" s="6">
        <v>2010</v>
      </c>
      <c r="M39" s="1">
        <v>10.25</v>
      </c>
      <c r="N39" s="1">
        <v>2.9249999999999998</v>
      </c>
    </row>
    <row r="40" spans="3:14" x14ac:dyDescent="0.3">
      <c r="D40" s="6" t="s">
        <v>177</v>
      </c>
      <c r="E40" s="23">
        <v>9.9</v>
      </c>
      <c r="F40" s="23">
        <v>1.5</v>
      </c>
      <c r="G40" s="23"/>
      <c r="H40" s="23"/>
      <c r="I40" s="23"/>
      <c r="L40" s="6">
        <v>2011</v>
      </c>
      <c r="M40" s="1">
        <v>10.3</v>
      </c>
      <c r="N40" s="1">
        <v>6.1</v>
      </c>
    </row>
    <row r="41" spans="3:14" x14ac:dyDescent="0.3">
      <c r="D41" s="6" t="s">
        <v>47</v>
      </c>
      <c r="E41" s="23">
        <v>10.1</v>
      </c>
      <c r="F41" s="23">
        <v>1.7</v>
      </c>
      <c r="G41" s="23"/>
      <c r="H41" s="23"/>
      <c r="I41" s="23"/>
      <c r="L41" s="6">
        <v>2012</v>
      </c>
      <c r="M41" s="1">
        <v>11.525</v>
      </c>
      <c r="N41" s="1">
        <v>5.15</v>
      </c>
    </row>
    <row r="42" spans="3:14" x14ac:dyDescent="0.3">
      <c r="D42" s="6" t="s">
        <v>47</v>
      </c>
      <c r="E42" s="23">
        <v>10.3</v>
      </c>
      <c r="F42" s="23">
        <v>1.3</v>
      </c>
      <c r="G42" s="23"/>
      <c r="H42" s="23"/>
      <c r="I42" s="23"/>
      <c r="L42" s="6">
        <v>2013</v>
      </c>
      <c r="M42" s="1">
        <v>12.15</v>
      </c>
      <c r="N42" s="1">
        <v>4.625</v>
      </c>
    </row>
    <row r="43" spans="3:14" x14ac:dyDescent="0.3">
      <c r="D43" s="6" t="s">
        <v>47</v>
      </c>
      <c r="E43" s="23">
        <v>10.3</v>
      </c>
      <c r="F43" s="23">
        <v>1.9</v>
      </c>
      <c r="G43" s="23"/>
      <c r="H43" s="23"/>
      <c r="I43" s="23"/>
      <c r="L43" s="6">
        <v>2014</v>
      </c>
      <c r="M43" s="1">
        <v>11.725</v>
      </c>
      <c r="N43" s="1">
        <v>5.55</v>
      </c>
    </row>
    <row r="44" spans="3:14" x14ac:dyDescent="0.3">
      <c r="D44" s="6" t="s">
        <v>176</v>
      </c>
      <c r="E44" s="23">
        <v>10.199999999999999</v>
      </c>
      <c r="F44" s="23">
        <v>3.7</v>
      </c>
      <c r="G44" s="23"/>
      <c r="H44" s="23"/>
      <c r="I44" s="23"/>
      <c r="L44" s="6">
        <v>2015</v>
      </c>
      <c r="M44" s="1">
        <v>10.975000000000001</v>
      </c>
      <c r="N44" s="1">
        <v>6.125</v>
      </c>
    </row>
    <row r="45" spans="3:14" x14ac:dyDescent="0.3">
      <c r="D45" s="6" t="s">
        <v>47</v>
      </c>
      <c r="E45" s="23">
        <v>10.199999999999999</v>
      </c>
      <c r="F45" s="23">
        <v>4.8</v>
      </c>
      <c r="G45" s="23"/>
      <c r="H45" s="23"/>
      <c r="I45" s="23"/>
      <c r="L45" s="6">
        <v>2016</v>
      </c>
      <c r="M45" s="1">
        <v>10.100000000000001</v>
      </c>
      <c r="N45" s="1">
        <v>7.4250000000000007</v>
      </c>
    </row>
    <row r="46" spans="3:14" x14ac:dyDescent="0.3">
      <c r="D46" s="6" t="s">
        <v>47</v>
      </c>
      <c r="E46" s="23">
        <v>10.1</v>
      </c>
      <c r="F46" s="23">
        <v>4.2</v>
      </c>
      <c r="G46" s="23"/>
      <c r="H46" s="23"/>
      <c r="I46" s="23"/>
      <c r="L46" s="6">
        <v>2017</v>
      </c>
      <c r="M46" s="1">
        <v>9.125</v>
      </c>
      <c r="N46" s="1">
        <v>11.05</v>
      </c>
    </row>
    <row r="47" spans="3:14" x14ac:dyDescent="0.3">
      <c r="D47" s="6" t="s">
        <v>47</v>
      </c>
      <c r="E47" s="23">
        <v>10.1</v>
      </c>
      <c r="F47" s="23">
        <v>5.9</v>
      </c>
      <c r="G47" s="23"/>
      <c r="H47" s="23"/>
      <c r="I47" s="23"/>
      <c r="L47" s="6">
        <v>2018</v>
      </c>
      <c r="M47" s="1">
        <v>8.2249999999999996</v>
      </c>
      <c r="N47" s="1">
        <v>16.200000000000003</v>
      </c>
    </row>
    <row r="48" spans="3:14" x14ac:dyDescent="0.3">
      <c r="D48" s="6" t="s">
        <v>175</v>
      </c>
      <c r="E48" s="23">
        <v>10.3</v>
      </c>
      <c r="F48" s="23">
        <v>7.4</v>
      </c>
      <c r="G48" s="23"/>
      <c r="H48" s="23"/>
      <c r="I48" s="23"/>
      <c r="L48" s="6">
        <v>2019</v>
      </c>
      <c r="M48" s="1">
        <v>7.5749999999999993</v>
      </c>
      <c r="N48" s="1">
        <v>13.824999999999999</v>
      </c>
    </row>
    <row r="49" spans="4:14" x14ac:dyDescent="0.3">
      <c r="D49" s="6" t="s">
        <v>47</v>
      </c>
      <c r="E49" s="23">
        <v>10.7</v>
      </c>
      <c r="F49" s="23">
        <v>6.9</v>
      </c>
      <c r="G49" s="23"/>
      <c r="H49" s="23"/>
      <c r="I49" s="23"/>
      <c r="L49" s="6">
        <v>2020</v>
      </c>
      <c r="M49" s="1">
        <v>7.9749999999999996</v>
      </c>
      <c r="N49" s="1">
        <v>8.25</v>
      </c>
    </row>
    <row r="50" spans="4:14" x14ac:dyDescent="0.3">
      <c r="D50" s="6" t="s">
        <v>47</v>
      </c>
      <c r="E50" s="23">
        <v>11.1</v>
      </c>
      <c r="F50" s="23">
        <v>5.2</v>
      </c>
      <c r="G50" s="23"/>
      <c r="H50" s="23"/>
      <c r="I50" s="23"/>
      <c r="L50" s="6">
        <v>2021</v>
      </c>
      <c r="M50" s="1">
        <v>7.8</v>
      </c>
      <c r="N50" s="1">
        <v>16.25</v>
      </c>
    </row>
    <row r="51" spans="4:14" x14ac:dyDescent="0.3">
      <c r="D51" s="6" t="s">
        <v>47</v>
      </c>
      <c r="E51" s="23">
        <v>11.4</v>
      </c>
      <c r="F51" s="23">
        <v>5.2</v>
      </c>
      <c r="G51" s="23"/>
      <c r="H51" s="23"/>
      <c r="I51" s="23"/>
      <c r="L51" s="6">
        <v>2022</v>
      </c>
      <c r="M51" s="1">
        <v>6.8</v>
      </c>
      <c r="N51" s="1">
        <v>27.15</v>
      </c>
    </row>
    <row r="52" spans="4:14" x14ac:dyDescent="0.3">
      <c r="D52" s="6" t="s">
        <v>174</v>
      </c>
      <c r="E52" s="23">
        <v>11.6</v>
      </c>
      <c r="F52" s="23">
        <v>5.7</v>
      </c>
      <c r="G52" s="23"/>
      <c r="H52" s="23"/>
      <c r="I52" s="23"/>
      <c r="L52" s="6">
        <v>2023</v>
      </c>
      <c r="M52" s="1">
        <v>6.55</v>
      </c>
      <c r="N52" s="1">
        <v>24.099999999999998</v>
      </c>
    </row>
    <row r="53" spans="4:14" x14ac:dyDescent="0.3">
      <c r="D53" s="6" t="s">
        <v>47</v>
      </c>
      <c r="E53" s="23">
        <v>12</v>
      </c>
      <c r="F53" s="23">
        <v>4.5</v>
      </c>
      <c r="G53" s="23"/>
      <c r="H53" s="23"/>
      <c r="I53" s="23"/>
      <c r="L53" s="6"/>
    </row>
    <row r="54" spans="4:14" x14ac:dyDescent="0.3">
      <c r="D54" s="6" t="s">
        <v>47</v>
      </c>
      <c r="E54" s="23">
        <v>12.3</v>
      </c>
      <c r="F54" s="23">
        <v>4.3</v>
      </c>
      <c r="G54" s="23"/>
      <c r="H54" s="23"/>
      <c r="I54" s="23"/>
      <c r="L54" s="6"/>
    </row>
    <row r="55" spans="4:14" x14ac:dyDescent="0.3">
      <c r="D55" s="6" t="s">
        <v>47</v>
      </c>
      <c r="E55" s="23">
        <v>12.2</v>
      </c>
      <c r="F55" s="23">
        <v>4.5999999999999996</v>
      </c>
      <c r="G55" s="23"/>
      <c r="H55" s="23"/>
      <c r="I55" s="23"/>
      <c r="L55" s="6"/>
    </row>
    <row r="56" spans="4:14" x14ac:dyDescent="0.3">
      <c r="D56" s="6" t="s">
        <v>173</v>
      </c>
      <c r="E56" s="23">
        <v>12.1</v>
      </c>
      <c r="F56" s="23">
        <v>4.9000000000000004</v>
      </c>
      <c r="G56" s="23"/>
      <c r="H56" s="23"/>
      <c r="I56" s="23"/>
      <c r="L56" s="6"/>
    </row>
    <row r="57" spans="4:14" x14ac:dyDescent="0.3">
      <c r="D57" s="6" t="s">
        <v>47</v>
      </c>
      <c r="E57" s="23">
        <v>12</v>
      </c>
      <c r="F57" s="23">
        <v>4.7</v>
      </c>
      <c r="G57" s="23"/>
      <c r="H57" s="23"/>
      <c r="I57" s="23"/>
      <c r="L57" s="6"/>
    </row>
    <row r="58" spans="4:14" x14ac:dyDescent="0.3">
      <c r="D58" s="6" t="s">
        <v>47</v>
      </c>
      <c r="E58" s="23">
        <v>12</v>
      </c>
      <c r="F58" s="23">
        <v>4.8</v>
      </c>
      <c r="G58" s="23"/>
      <c r="H58" s="23"/>
      <c r="I58" s="23"/>
    </row>
    <row r="59" spans="4:14" x14ac:dyDescent="0.3">
      <c r="D59" s="6" t="s">
        <v>47</v>
      </c>
      <c r="E59" s="23">
        <v>11.7</v>
      </c>
      <c r="F59" s="23">
        <v>5.0999999999999996</v>
      </c>
      <c r="G59" s="23"/>
      <c r="H59" s="23"/>
      <c r="I59" s="23"/>
    </row>
    <row r="60" spans="4:14" x14ac:dyDescent="0.3">
      <c r="D60" s="6" t="s">
        <v>172</v>
      </c>
      <c r="E60" s="23">
        <v>11.6</v>
      </c>
      <c r="F60" s="23">
        <v>5.9</v>
      </c>
      <c r="G60" s="23"/>
      <c r="H60" s="23"/>
      <c r="I60" s="23"/>
    </row>
    <row r="61" spans="4:14" x14ac:dyDescent="0.3">
      <c r="D61" s="6" t="s">
        <v>47</v>
      </c>
      <c r="E61" s="23">
        <v>11.6</v>
      </c>
      <c r="F61" s="23">
        <v>6.4</v>
      </c>
      <c r="G61" s="23"/>
      <c r="H61" s="23"/>
      <c r="I61" s="23"/>
    </row>
    <row r="62" spans="4:14" x14ac:dyDescent="0.3">
      <c r="D62" s="6" t="s">
        <v>47</v>
      </c>
      <c r="E62" s="23">
        <v>11.3</v>
      </c>
      <c r="F62" s="23">
        <v>5.6</v>
      </c>
      <c r="G62" s="23"/>
      <c r="H62" s="23"/>
      <c r="I62" s="23"/>
    </row>
    <row r="63" spans="4:14" x14ac:dyDescent="0.3">
      <c r="D63" s="6" t="s">
        <v>47</v>
      </c>
      <c r="E63" s="23">
        <v>11.1</v>
      </c>
      <c r="F63" s="23">
        <v>5.6</v>
      </c>
      <c r="G63" s="23"/>
      <c r="H63" s="23"/>
      <c r="I63" s="23"/>
    </row>
    <row r="64" spans="4:14" x14ac:dyDescent="0.3">
      <c r="D64" s="6" t="s">
        <v>171</v>
      </c>
      <c r="E64" s="23">
        <v>10.8</v>
      </c>
      <c r="F64" s="23">
        <v>6.7</v>
      </c>
      <c r="G64" s="23"/>
      <c r="H64" s="23"/>
      <c r="I64" s="23"/>
    </row>
    <row r="65" spans="4:9" x14ac:dyDescent="0.3">
      <c r="D65" s="6" t="s">
        <v>47</v>
      </c>
      <c r="E65" s="23">
        <v>10.7</v>
      </c>
      <c r="F65" s="23">
        <v>6.6</v>
      </c>
      <c r="G65" s="23"/>
      <c r="H65" s="23"/>
      <c r="I65" s="23"/>
    </row>
    <row r="66" spans="4:9" x14ac:dyDescent="0.3">
      <c r="D66" s="6" t="s">
        <v>47</v>
      </c>
      <c r="E66" s="23">
        <v>10.4</v>
      </c>
      <c r="F66" s="23">
        <v>5.9</v>
      </c>
      <c r="G66" s="23"/>
      <c r="H66" s="23"/>
      <c r="I66" s="23"/>
    </row>
    <row r="67" spans="4:9" x14ac:dyDescent="0.3">
      <c r="D67" s="6" t="s">
        <v>47</v>
      </c>
      <c r="E67" s="23">
        <v>10.199999999999999</v>
      </c>
      <c r="F67" s="23">
        <v>6.9</v>
      </c>
      <c r="G67" s="23"/>
      <c r="H67" s="23"/>
      <c r="I67" s="23"/>
    </row>
    <row r="68" spans="4:9" x14ac:dyDescent="0.3">
      <c r="D68" s="6" t="s">
        <v>170</v>
      </c>
      <c r="E68" s="23">
        <v>10</v>
      </c>
      <c r="F68" s="23">
        <v>7.8</v>
      </c>
      <c r="G68" s="23"/>
      <c r="H68" s="23"/>
      <c r="I68" s="23"/>
    </row>
    <row r="69" spans="4:9" x14ac:dyDescent="0.3">
      <c r="D69" s="6" t="s">
        <v>47</v>
      </c>
      <c r="E69" s="23">
        <v>9.8000000000000007</v>
      </c>
      <c r="F69" s="23">
        <v>9.1</v>
      </c>
      <c r="G69" s="23"/>
      <c r="H69" s="23"/>
      <c r="I69" s="23"/>
    </row>
    <row r="70" spans="4:9" x14ac:dyDescent="0.3">
      <c r="D70" s="6" t="s">
        <v>47</v>
      </c>
      <c r="E70" s="23">
        <v>9.5</v>
      </c>
      <c r="F70" s="23">
        <v>7.6</v>
      </c>
      <c r="G70" s="23"/>
      <c r="H70" s="23"/>
      <c r="I70" s="23"/>
    </row>
    <row r="71" spans="4:9" x14ac:dyDescent="0.3">
      <c r="D71" s="6" t="s">
        <v>47</v>
      </c>
      <c r="E71" s="23">
        <v>9.1999999999999993</v>
      </c>
      <c r="F71" s="23">
        <v>9.6</v>
      </c>
      <c r="G71" s="23"/>
      <c r="H71" s="23"/>
      <c r="I71" s="23"/>
    </row>
    <row r="72" spans="4:9" x14ac:dyDescent="0.3">
      <c r="D72" s="6" t="s">
        <v>169</v>
      </c>
      <c r="E72" s="23">
        <v>9</v>
      </c>
      <c r="F72" s="23">
        <v>12.7</v>
      </c>
      <c r="G72" s="23"/>
      <c r="H72" s="23"/>
      <c r="I72" s="23"/>
    </row>
    <row r="73" spans="4:9" x14ac:dyDescent="0.3">
      <c r="D73" s="6" t="s">
        <v>47</v>
      </c>
      <c r="E73" s="23">
        <v>8.8000000000000007</v>
      </c>
      <c r="F73" s="23">
        <v>14.3</v>
      </c>
      <c r="G73" s="23"/>
      <c r="H73" s="23"/>
      <c r="I73" s="23"/>
    </row>
    <row r="74" spans="4:9" x14ac:dyDescent="0.3">
      <c r="D74" s="6" t="s">
        <v>47</v>
      </c>
      <c r="E74" s="23">
        <v>8.6</v>
      </c>
      <c r="F74" s="23">
        <v>14.8</v>
      </c>
      <c r="G74" s="23"/>
      <c r="H74" s="23"/>
      <c r="I74" s="23"/>
    </row>
    <row r="75" spans="4:9" x14ac:dyDescent="0.3">
      <c r="D75" s="6" t="s">
        <v>47</v>
      </c>
      <c r="E75" s="23">
        <v>8.4</v>
      </c>
      <c r="F75" s="23">
        <v>16.5</v>
      </c>
      <c r="G75" s="23"/>
      <c r="H75" s="23"/>
      <c r="I75" s="23"/>
    </row>
    <row r="76" spans="4:9" x14ac:dyDescent="0.3">
      <c r="D76" s="6" t="s">
        <v>168</v>
      </c>
      <c r="E76" s="23">
        <v>8</v>
      </c>
      <c r="F76" s="23">
        <v>16.399999999999999</v>
      </c>
      <c r="G76" s="23"/>
      <c r="H76" s="23"/>
      <c r="I76" s="23"/>
    </row>
    <row r="77" spans="4:9" x14ac:dyDescent="0.3">
      <c r="D77" s="6" t="s">
        <v>47</v>
      </c>
      <c r="E77" s="23">
        <v>7.9</v>
      </c>
      <c r="F77" s="23">
        <v>17.100000000000001</v>
      </c>
      <c r="G77" s="23"/>
      <c r="H77" s="23"/>
      <c r="I77" s="23"/>
    </row>
    <row r="78" spans="4:9" x14ac:dyDescent="0.3">
      <c r="D78" s="6" t="s">
        <v>47</v>
      </c>
      <c r="E78" s="23">
        <v>7.8</v>
      </c>
      <c r="F78" s="23">
        <v>14.6</v>
      </c>
      <c r="G78" s="23"/>
      <c r="H78" s="23"/>
      <c r="I78" s="23"/>
    </row>
    <row r="79" spans="4:9" x14ac:dyDescent="0.3">
      <c r="D79" s="6" t="s">
        <v>47</v>
      </c>
      <c r="E79" s="23">
        <v>7.6</v>
      </c>
      <c r="F79" s="23">
        <v>14.4</v>
      </c>
      <c r="G79" s="23"/>
      <c r="H79" s="23"/>
      <c r="I79" s="23"/>
    </row>
    <row r="80" spans="4:9" x14ac:dyDescent="0.3">
      <c r="D80" s="6" t="s">
        <v>167</v>
      </c>
      <c r="E80" s="23">
        <v>7.5</v>
      </c>
      <c r="F80" s="23">
        <v>14</v>
      </c>
      <c r="G80" s="23"/>
      <c r="H80" s="23"/>
      <c r="I80" s="23"/>
    </row>
    <row r="81" spans="4:9" x14ac:dyDescent="0.3">
      <c r="D81" s="6" t="s">
        <v>47</v>
      </c>
      <c r="E81" s="23">
        <v>7.4</v>
      </c>
      <c r="F81" s="23">
        <v>12.3</v>
      </c>
      <c r="G81" s="23"/>
      <c r="H81" s="23"/>
      <c r="I81" s="23"/>
    </row>
    <row r="82" spans="4:9" x14ac:dyDescent="0.3">
      <c r="D82" s="6" t="s">
        <v>47</v>
      </c>
      <c r="E82" s="23">
        <v>7.4</v>
      </c>
      <c r="F82" s="23">
        <v>11.5</v>
      </c>
      <c r="G82" s="23"/>
      <c r="H82" s="23"/>
      <c r="I82" s="23"/>
    </row>
    <row r="83" spans="4:9" x14ac:dyDescent="0.3">
      <c r="D83" s="6" t="s">
        <v>47</v>
      </c>
      <c r="E83" s="23">
        <v>7.6</v>
      </c>
      <c r="F83" s="23">
        <v>7.3</v>
      </c>
      <c r="G83" s="23"/>
      <c r="H83" s="23"/>
      <c r="I83" s="23"/>
    </row>
    <row r="84" spans="4:9" x14ac:dyDescent="0.3">
      <c r="D84" s="6" t="s">
        <v>166</v>
      </c>
      <c r="E84" s="23">
        <v>8.6999999999999993</v>
      </c>
      <c r="F84" s="23">
        <v>6.3</v>
      </c>
      <c r="G84" s="23"/>
      <c r="H84" s="23"/>
      <c r="I84" s="23"/>
    </row>
    <row r="85" spans="4:9" x14ac:dyDescent="0.3">
      <c r="D85" s="6" t="s">
        <v>47</v>
      </c>
      <c r="E85" s="23">
        <v>8.1999999999999993</v>
      </c>
      <c r="F85" s="23">
        <v>7.9</v>
      </c>
      <c r="G85" s="23"/>
      <c r="H85" s="23"/>
      <c r="I85" s="23"/>
    </row>
    <row r="86" spans="4:9" x14ac:dyDescent="0.3">
      <c r="D86" s="6" t="s">
        <v>47</v>
      </c>
      <c r="E86" s="23">
        <v>8.3000000000000007</v>
      </c>
      <c r="F86" s="23">
        <v>8.9</v>
      </c>
      <c r="G86" s="23"/>
      <c r="H86" s="23"/>
      <c r="I86" s="23"/>
    </row>
    <row r="87" spans="4:9" x14ac:dyDescent="0.3">
      <c r="D87" s="6" t="s">
        <v>47</v>
      </c>
      <c r="E87" s="23">
        <v>8.1</v>
      </c>
      <c r="F87" s="23">
        <v>11.6</v>
      </c>
      <c r="G87" s="23"/>
      <c r="H87" s="23"/>
      <c r="I87" s="23"/>
    </row>
    <row r="88" spans="4:9" x14ac:dyDescent="0.3">
      <c r="D88" s="6" t="s">
        <v>165</v>
      </c>
      <c r="E88" s="23">
        <v>7.6</v>
      </c>
      <c r="F88" s="23">
        <v>20.9</v>
      </c>
      <c r="G88" s="23"/>
      <c r="H88" s="23"/>
      <c r="I88" s="23"/>
    </row>
    <row r="89" spans="4:9" x14ac:dyDescent="0.3">
      <c r="D89" s="6" t="s">
        <v>47</v>
      </c>
      <c r="E89" s="23">
        <v>7.2</v>
      </c>
      <c r="F89" s="23">
        <v>23.6</v>
      </c>
      <c r="G89" s="23"/>
      <c r="H89" s="23"/>
      <c r="I89" s="23"/>
    </row>
    <row r="90" spans="4:9" x14ac:dyDescent="0.3">
      <c r="D90" s="6" t="s">
        <v>47</v>
      </c>
      <c r="E90" s="23">
        <v>6.9</v>
      </c>
      <c r="F90" s="23">
        <v>25</v>
      </c>
      <c r="G90" s="23"/>
      <c r="H90" s="23"/>
      <c r="I90" s="23"/>
    </row>
    <row r="91" spans="4:9" x14ac:dyDescent="0.3">
      <c r="D91" s="6" t="s">
        <v>47</v>
      </c>
      <c r="E91" s="23">
        <v>6.8</v>
      </c>
      <c r="F91" s="23">
        <v>26.5</v>
      </c>
      <c r="G91" s="23"/>
      <c r="H91" s="23"/>
      <c r="I91" s="23"/>
    </row>
    <row r="92" spans="4:9" x14ac:dyDescent="0.3">
      <c r="D92" s="6" t="s">
        <v>164</v>
      </c>
      <c r="E92" s="23">
        <v>6.8</v>
      </c>
      <c r="F92" s="23">
        <v>29</v>
      </c>
      <c r="G92" s="23"/>
      <c r="H92" s="23"/>
      <c r="I92" s="23"/>
    </row>
    <row r="93" spans="4:9" x14ac:dyDescent="0.3">
      <c r="D93" s="6" t="s">
        <v>47</v>
      </c>
      <c r="E93" s="23">
        <v>6.7</v>
      </c>
      <c r="F93" s="23">
        <v>28.1</v>
      </c>
      <c r="G93" s="23"/>
      <c r="H93" s="23"/>
      <c r="I93" s="23"/>
    </row>
    <row r="94" spans="4:9" x14ac:dyDescent="0.3">
      <c r="D94" s="6" t="s">
        <v>47</v>
      </c>
      <c r="E94" s="23">
        <v>6.6</v>
      </c>
      <c r="F94" s="23">
        <v>25.5</v>
      </c>
      <c r="G94" s="23"/>
      <c r="H94" s="23"/>
      <c r="I94" s="23"/>
    </row>
    <row r="95" spans="4:9" x14ac:dyDescent="0.3">
      <c r="D95" s="6" t="s">
        <v>47</v>
      </c>
      <c r="E95" s="23">
        <v>6.5</v>
      </c>
      <c r="F95" s="23">
        <v>24</v>
      </c>
      <c r="G95" s="23"/>
      <c r="H95" s="23"/>
      <c r="I95" s="23"/>
    </row>
    <row r="96" spans="4:9" x14ac:dyDescent="0.3">
      <c r="D96" s="6" t="s">
        <v>163</v>
      </c>
      <c r="E96" s="23">
        <v>6.6</v>
      </c>
      <c r="F96" s="23">
        <v>25.1</v>
      </c>
      <c r="G96" s="23"/>
      <c r="H96" s="23"/>
      <c r="I96" s="23"/>
    </row>
    <row r="97" spans="4:9" x14ac:dyDescent="0.3">
      <c r="D97" s="6" t="s">
        <v>47</v>
      </c>
      <c r="E97" s="23">
        <v>6.5</v>
      </c>
      <c r="F97" s="23">
        <v>21.8</v>
      </c>
      <c r="G97" s="23"/>
      <c r="H97" s="23"/>
      <c r="I97" s="23"/>
    </row>
    <row r="98" spans="4:9" x14ac:dyDescent="0.3">
      <c r="D98" s="6" t="s">
        <v>47</v>
      </c>
      <c r="E98" s="23">
        <v>6.5</v>
      </c>
      <c r="F98" s="23">
        <v>20</v>
      </c>
      <c r="G98" s="23"/>
      <c r="H98" s="23"/>
      <c r="I98" s="23"/>
    </row>
    <row r="99" spans="4:9" x14ac:dyDescent="0.3">
      <c r="D99" s="6" t="s">
        <v>47</v>
      </c>
      <c r="E99" s="23">
        <v>6.4</v>
      </c>
      <c r="F99" s="23">
        <v>19.7</v>
      </c>
      <c r="G99" s="23"/>
      <c r="H99" s="23"/>
      <c r="I99" s="23"/>
    </row>
    <row r="100" spans="4:9" x14ac:dyDescent="0.3">
      <c r="D100" s="6" t="s">
        <v>162</v>
      </c>
      <c r="E100" s="23">
        <v>6.4</v>
      </c>
      <c r="F100" s="23">
        <v>19.3</v>
      </c>
      <c r="G100" s="23"/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A7B24-02D2-4F79-B879-A4C3E0A4A7AD}">
  <dimension ref="A1:N107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4" ht="14.5" x14ac:dyDescent="0.35">
      <c r="A1" s="22" t="str">
        <f>HYPERLINK("#'index'!A1","INDEX")</f>
        <v>INDEX</v>
      </c>
    </row>
    <row r="2" spans="1:4" s="20" customFormat="1" ht="21" x14ac:dyDescent="0.5">
      <c r="B2" s="21" t="s">
        <v>69</v>
      </c>
      <c r="C2" s="21"/>
    </row>
    <row r="3" spans="1:4" s="18" customFormat="1" ht="18.5" x14ac:dyDescent="0.45">
      <c r="B3" s="19" t="s">
        <v>154</v>
      </c>
      <c r="C3" s="19"/>
    </row>
    <row r="4" spans="1:4" x14ac:dyDescent="0.3">
      <c r="B4" s="15"/>
      <c r="C4" s="15"/>
    </row>
    <row r="5" spans="1:4" x14ac:dyDescent="0.3">
      <c r="B5" s="15"/>
      <c r="C5" s="15"/>
    </row>
    <row r="6" spans="1:4" x14ac:dyDescent="0.3">
      <c r="B6" s="15"/>
      <c r="C6" s="15"/>
    </row>
    <row r="7" spans="1:4" x14ac:dyDescent="0.3">
      <c r="B7" s="17"/>
      <c r="C7" s="17" t="s">
        <v>45</v>
      </c>
      <c r="D7" s="1" t="s">
        <v>68</v>
      </c>
    </row>
    <row r="9" spans="1:4" x14ac:dyDescent="0.3">
      <c r="B9" s="17"/>
      <c r="C9" s="17" t="s">
        <v>43</v>
      </c>
      <c r="D9" s="16"/>
    </row>
    <row r="35" spans="3:14" x14ac:dyDescent="0.3">
      <c r="C35" s="15"/>
      <c r="D35" s="15" t="s" vm="1">
        <v>153</v>
      </c>
    </row>
    <row r="36" spans="3:14" x14ac:dyDescent="0.3">
      <c r="E36" s="28" t="s">
        <v>67</v>
      </c>
      <c r="F36" s="28" t="s">
        <v>67</v>
      </c>
      <c r="G36" s="28" t="s">
        <v>67</v>
      </c>
      <c r="H36" s="28" t="s">
        <v>67</v>
      </c>
      <c r="I36" s="28" t="s">
        <v>67</v>
      </c>
      <c r="J36" s="28" t="s">
        <v>67</v>
      </c>
      <c r="K36" s="28" t="s">
        <v>67</v>
      </c>
      <c r="L36" s="28" t="s">
        <v>67</v>
      </c>
      <c r="M36" s="28"/>
    </row>
    <row r="37" spans="3:14" x14ac:dyDescent="0.3">
      <c r="D37" s="26"/>
      <c r="E37" s="25" t="s">
        <v>66</v>
      </c>
      <c r="F37" s="25" t="s">
        <v>65</v>
      </c>
      <c r="G37" s="25" t="s">
        <v>64</v>
      </c>
      <c r="H37" s="25" t="s">
        <v>63</v>
      </c>
      <c r="I37" s="25" t="s">
        <v>62</v>
      </c>
      <c r="J37" s="25" t="s">
        <v>61</v>
      </c>
      <c r="K37" s="25" t="s">
        <v>60</v>
      </c>
      <c r="L37" s="25" t="s">
        <v>59</v>
      </c>
    </row>
    <row r="38" spans="3:14" x14ac:dyDescent="0.3">
      <c r="D38" s="6" t="s">
        <v>58</v>
      </c>
      <c r="E38" s="23">
        <v>0.39</v>
      </c>
      <c r="F38" s="23">
        <v>1.93</v>
      </c>
      <c r="G38" s="23">
        <v>0.6</v>
      </c>
      <c r="H38" s="23">
        <v>0</v>
      </c>
      <c r="I38" s="23">
        <v>-0.33</v>
      </c>
      <c r="J38" s="23">
        <v>-0.39</v>
      </c>
      <c r="K38" s="23">
        <v>2.2000000000000002</v>
      </c>
      <c r="L38" s="23">
        <v>3.4</v>
      </c>
      <c r="M38" s="23"/>
      <c r="N38" s="23"/>
    </row>
    <row r="39" spans="3:14" x14ac:dyDescent="0.3">
      <c r="D39" s="6" t="s">
        <v>57</v>
      </c>
      <c r="E39" s="23">
        <v>1.1200000000000001</v>
      </c>
      <c r="F39" s="23">
        <v>1.78</v>
      </c>
      <c r="G39" s="23">
        <v>0.68</v>
      </c>
      <c r="H39" s="23">
        <v>0.02</v>
      </c>
      <c r="I39" s="23">
        <v>-0.27</v>
      </c>
      <c r="J39" s="23">
        <v>-0.65</v>
      </c>
      <c r="K39" s="23">
        <v>2.68</v>
      </c>
      <c r="L39" s="23">
        <v>3.1</v>
      </c>
      <c r="M39" s="23"/>
    </row>
    <row r="40" spans="3:14" x14ac:dyDescent="0.3">
      <c r="D40" s="6" t="s">
        <v>56</v>
      </c>
      <c r="E40" s="23">
        <v>0.43</v>
      </c>
      <c r="F40" s="23">
        <v>1.51</v>
      </c>
      <c r="G40" s="23">
        <v>0.55000000000000004</v>
      </c>
      <c r="H40" s="23">
        <v>-7.0000000000000007E-2</v>
      </c>
      <c r="I40" s="23">
        <v>-7.0000000000000007E-2</v>
      </c>
      <c r="J40" s="23">
        <v>-1.22</v>
      </c>
      <c r="K40" s="23">
        <v>1.1399999999999999</v>
      </c>
      <c r="L40" s="23">
        <v>3.1</v>
      </c>
      <c r="M40" s="23"/>
    </row>
    <row r="41" spans="3:14" x14ac:dyDescent="0.3">
      <c r="D41" s="6" t="s">
        <v>55</v>
      </c>
      <c r="E41" s="23">
        <v>-0.12</v>
      </c>
      <c r="F41" s="23">
        <v>1.34</v>
      </c>
      <c r="G41" s="23">
        <v>0.23</v>
      </c>
      <c r="H41" s="23">
        <v>0.03</v>
      </c>
      <c r="I41" s="23">
        <v>0</v>
      </c>
      <c r="J41" s="23">
        <v>-0.78</v>
      </c>
      <c r="K41" s="23">
        <v>0.7</v>
      </c>
      <c r="L41" s="23">
        <v>2.4</v>
      </c>
      <c r="M41" s="23"/>
    </row>
    <row r="42" spans="3:14" x14ac:dyDescent="0.3">
      <c r="D42" s="6" t="s">
        <v>33</v>
      </c>
      <c r="E42" s="23">
        <v>-0.34</v>
      </c>
      <c r="F42" s="23">
        <v>1.67</v>
      </c>
      <c r="G42" s="23">
        <v>0.28999999999999998</v>
      </c>
      <c r="H42" s="23">
        <v>0.04</v>
      </c>
      <c r="I42" s="23">
        <v>-0.27</v>
      </c>
      <c r="J42" s="23">
        <v>-0.82</v>
      </c>
      <c r="K42" s="23">
        <v>0.56999999999999995</v>
      </c>
      <c r="L42" s="23">
        <v>1.7</v>
      </c>
      <c r="M42" s="23"/>
    </row>
    <row r="43" spans="3:14" x14ac:dyDescent="0.3">
      <c r="D43" s="6" t="s">
        <v>32</v>
      </c>
      <c r="E43" s="23">
        <v>0.42</v>
      </c>
      <c r="F43" s="23">
        <v>1.1399999999999999</v>
      </c>
      <c r="G43" s="23">
        <v>0.04</v>
      </c>
      <c r="H43" s="23">
        <v>0.11</v>
      </c>
      <c r="I43" s="23">
        <v>-0.22</v>
      </c>
      <c r="J43" s="23">
        <v>-0.54</v>
      </c>
      <c r="K43" s="23">
        <v>0.95</v>
      </c>
      <c r="L43" s="23">
        <v>1.6</v>
      </c>
      <c r="M43" s="23"/>
    </row>
    <row r="44" spans="3:14" x14ac:dyDescent="0.3">
      <c r="D44" s="6" t="s">
        <v>31</v>
      </c>
      <c r="E44" s="23">
        <v>-0.51</v>
      </c>
      <c r="F44" s="23">
        <v>1.04</v>
      </c>
      <c r="G44" s="23">
        <v>-0.35</v>
      </c>
      <c r="H44" s="23">
        <v>0.05</v>
      </c>
      <c r="I44" s="23">
        <v>0.44</v>
      </c>
      <c r="J44" s="23">
        <v>-0.42</v>
      </c>
      <c r="K44" s="23">
        <v>0.26</v>
      </c>
      <c r="L44" s="23">
        <v>0.5</v>
      </c>
      <c r="M44" s="23"/>
    </row>
    <row r="45" spans="3:14" x14ac:dyDescent="0.3">
      <c r="D45" s="6" t="s">
        <v>30</v>
      </c>
      <c r="E45" s="23">
        <v>-0.89</v>
      </c>
      <c r="F45" s="23">
        <v>0.98</v>
      </c>
      <c r="G45" s="23">
        <v>-0.69</v>
      </c>
      <c r="H45" s="23">
        <v>0.15</v>
      </c>
      <c r="I45" s="23">
        <v>0.19</v>
      </c>
      <c r="J45" s="23">
        <v>-0.02</v>
      </c>
      <c r="K45" s="23">
        <v>-0.28000000000000003</v>
      </c>
      <c r="L45" s="23">
        <v>-2.1</v>
      </c>
      <c r="M45" s="23"/>
    </row>
    <row r="46" spans="3:14" x14ac:dyDescent="0.3">
      <c r="D46" s="6" t="s">
        <v>29</v>
      </c>
      <c r="E46" s="23">
        <v>-0.52</v>
      </c>
      <c r="F46" s="23">
        <v>0.28000000000000003</v>
      </c>
      <c r="G46" s="23">
        <v>-1.54</v>
      </c>
      <c r="H46" s="23">
        <v>-0.01</v>
      </c>
      <c r="I46" s="23">
        <v>0.99</v>
      </c>
      <c r="J46" s="23">
        <v>0.06</v>
      </c>
      <c r="K46" s="23">
        <v>-0.75</v>
      </c>
      <c r="L46" s="23">
        <v>-5.8</v>
      </c>
      <c r="M46" s="23"/>
    </row>
    <row r="47" spans="3:14" x14ac:dyDescent="0.3">
      <c r="D47" s="6" t="s">
        <v>28</v>
      </c>
      <c r="E47" s="23">
        <v>-1.46</v>
      </c>
      <c r="F47" s="23">
        <v>0.49</v>
      </c>
      <c r="G47" s="23">
        <v>-1.27</v>
      </c>
      <c r="H47" s="23">
        <v>-0.2</v>
      </c>
      <c r="I47" s="23">
        <v>1.6</v>
      </c>
      <c r="J47" s="23">
        <v>0.51</v>
      </c>
      <c r="K47" s="23">
        <v>-0.33</v>
      </c>
      <c r="L47" s="23">
        <v>-5.8</v>
      </c>
      <c r="M47" s="23"/>
    </row>
    <row r="48" spans="3:14" x14ac:dyDescent="0.3">
      <c r="D48" s="6" t="s">
        <v>27</v>
      </c>
      <c r="E48" s="23">
        <v>-0.84</v>
      </c>
      <c r="F48" s="23">
        <v>0.3</v>
      </c>
      <c r="G48" s="23">
        <v>-1.0900000000000001</v>
      </c>
      <c r="H48" s="23">
        <v>0.03</v>
      </c>
      <c r="I48" s="23">
        <v>1.35</v>
      </c>
      <c r="J48" s="23">
        <v>0.9</v>
      </c>
      <c r="K48" s="23">
        <v>0.66</v>
      </c>
      <c r="L48" s="23">
        <v>-4.3</v>
      </c>
      <c r="M48" s="23"/>
    </row>
    <row r="49" spans="4:13" x14ac:dyDescent="0.3">
      <c r="D49" s="6" t="s">
        <v>26</v>
      </c>
      <c r="E49" s="23">
        <v>-0.73</v>
      </c>
      <c r="F49" s="23">
        <v>7.0000000000000007E-2</v>
      </c>
      <c r="G49" s="23">
        <v>-0.8</v>
      </c>
      <c r="H49" s="23">
        <v>0.08</v>
      </c>
      <c r="I49" s="23">
        <v>1.68</v>
      </c>
      <c r="J49" s="23">
        <v>0.73</v>
      </c>
      <c r="K49" s="23">
        <v>1.04</v>
      </c>
      <c r="L49" s="23">
        <v>-1.9</v>
      </c>
      <c r="M49" s="23"/>
    </row>
    <row r="50" spans="4:13" x14ac:dyDescent="0.3">
      <c r="D50" s="6" t="s">
        <v>25</v>
      </c>
      <c r="E50" s="23">
        <v>-1.34</v>
      </c>
      <c r="F50" s="23">
        <v>-0.13</v>
      </c>
      <c r="G50" s="23">
        <v>-0.06</v>
      </c>
      <c r="H50" s="23">
        <v>-0.02</v>
      </c>
      <c r="I50" s="23">
        <v>1.1399999999999999</v>
      </c>
      <c r="J50" s="23">
        <v>0.28000000000000003</v>
      </c>
      <c r="K50" s="23">
        <v>-0.13</v>
      </c>
      <c r="L50" s="23">
        <v>1.3</v>
      </c>
      <c r="M50" s="23"/>
    </row>
    <row r="51" spans="4:13" x14ac:dyDescent="0.3">
      <c r="D51" s="6" t="s">
        <v>24</v>
      </c>
      <c r="E51" s="23">
        <v>-1.06</v>
      </c>
      <c r="F51" s="23">
        <v>0.2</v>
      </c>
      <c r="G51" s="23">
        <v>-0.16</v>
      </c>
      <c r="H51" s="23">
        <v>0.21</v>
      </c>
      <c r="I51" s="23">
        <v>0.16</v>
      </c>
      <c r="J51" s="23">
        <v>-0.1</v>
      </c>
      <c r="K51" s="23">
        <v>-0.73</v>
      </c>
      <c r="L51" s="23">
        <v>2.4</v>
      </c>
      <c r="M51" s="23"/>
    </row>
    <row r="52" spans="4:13" x14ac:dyDescent="0.3">
      <c r="D52" s="6" t="s">
        <v>23</v>
      </c>
      <c r="E52" s="23">
        <v>-0.23</v>
      </c>
      <c r="F52" s="23">
        <v>0.04</v>
      </c>
      <c r="G52" s="23">
        <v>-7.0000000000000007E-2</v>
      </c>
      <c r="H52" s="23">
        <v>0.04</v>
      </c>
      <c r="I52" s="23">
        <v>-0.17</v>
      </c>
      <c r="J52" s="23">
        <v>0.17</v>
      </c>
      <c r="K52" s="23">
        <v>-0.22</v>
      </c>
      <c r="L52" s="23">
        <v>2.2999999999999998</v>
      </c>
      <c r="M52" s="23"/>
    </row>
    <row r="53" spans="4:13" x14ac:dyDescent="0.3">
      <c r="D53" s="6" t="s">
        <v>22</v>
      </c>
      <c r="E53" s="23">
        <v>-0.33</v>
      </c>
      <c r="F53" s="23">
        <v>-0.05</v>
      </c>
      <c r="G53" s="23">
        <v>0.1</v>
      </c>
      <c r="H53" s="23">
        <v>-0.15</v>
      </c>
      <c r="I53" s="23">
        <v>-0.24</v>
      </c>
      <c r="J53" s="23">
        <v>0.06</v>
      </c>
      <c r="K53" s="23">
        <v>-0.6</v>
      </c>
      <c r="L53" s="23">
        <v>2.4</v>
      </c>
      <c r="M53" s="23"/>
    </row>
    <row r="54" spans="4:13" x14ac:dyDescent="0.3">
      <c r="D54" s="6" t="s">
        <v>21</v>
      </c>
      <c r="E54" s="23">
        <v>-0.31</v>
      </c>
      <c r="F54" s="23">
        <v>0.23</v>
      </c>
      <c r="G54" s="23">
        <v>0.4</v>
      </c>
      <c r="H54" s="23">
        <v>0.11</v>
      </c>
      <c r="I54" s="23">
        <v>-0.46</v>
      </c>
      <c r="J54" s="23">
        <v>-0.33</v>
      </c>
      <c r="K54" s="23">
        <v>-0.35</v>
      </c>
      <c r="L54" s="23">
        <v>3.2</v>
      </c>
      <c r="M54" s="23"/>
    </row>
    <row r="55" spans="4:13" x14ac:dyDescent="0.3">
      <c r="D55" s="6" t="s">
        <v>20</v>
      </c>
      <c r="E55" s="23">
        <v>0.39</v>
      </c>
      <c r="F55" s="23">
        <v>0.15</v>
      </c>
      <c r="G55" s="23">
        <v>0.33</v>
      </c>
      <c r="H55" s="23">
        <v>-0.03</v>
      </c>
      <c r="I55" s="23">
        <v>-0.26</v>
      </c>
      <c r="J55" s="23">
        <v>-0.11</v>
      </c>
      <c r="K55" s="23">
        <v>0.47</v>
      </c>
      <c r="L55" s="23">
        <v>2</v>
      </c>
      <c r="M55" s="23"/>
    </row>
    <row r="56" spans="4:13" x14ac:dyDescent="0.3">
      <c r="D56" s="6" t="s">
        <v>19</v>
      </c>
      <c r="E56" s="23">
        <v>-7.0000000000000007E-2</v>
      </c>
      <c r="F56" s="23">
        <v>0.05</v>
      </c>
      <c r="G56" s="23">
        <v>0.2</v>
      </c>
      <c r="H56" s="23">
        <v>-0.12</v>
      </c>
      <c r="I56" s="23">
        <v>-0.49</v>
      </c>
      <c r="J56" s="23">
        <v>-0.34</v>
      </c>
      <c r="K56" s="23">
        <v>-0.78</v>
      </c>
      <c r="L56" s="23">
        <v>1.5</v>
      </c>
      <c r="M56" s="23"/>
    </row>
    <row r="57" spans="4:13" x14ac:dyDescent="0.3">
      <c r="D57" s="6" t="s">
        <v>18</v>
      </c>
      <c r="E57" s="23">
        <v>-0.15</v>
      </c>
      <c r="F57" s="23">
        <v>-0.28999999999999998</v>
      </c>
      <c r="G57" s="23">
        <v>0.04</v>
      </c>
      <c r="H57" s="23">
        <v>-0.01</v>
      </c>
      <c r="I57" s="23">
        <v>-0.1</v>
      </c>
      <c r="J57" s="23">
        <v>-0.36</v>
      </c>
      <c r="K57" s="23">
        <v>-0.86</v>
      </c>
      <c r="L57" s="23">
        <v>0.3</v>
      </c>
      <c r="M57" s="23"/>
    </row>
    <row r="58" spans="4:13" x14ac:dyDescent="0.3">
      <c r="D58" s="6" t="s">
        <v>17</v>
      </c>
      <c r="E58" s="23">
        <v>0.48</v>
      </c>
      <c r="F58" s="23">
        <v>-0.31</v>
      </c>
      <c r="G58" s="23">
        <v>-0.51</v>
      </c>
      <c r="H58" s="23">
        <v>-0.09</v>
      </c>
      <c r="I58" s="23">
        <v>-0.04</v>
      </c>
      <c r="J58" s="23">
        <v>-0.28000000000000003</v>
      </c>
      <c r="K58" s="23">
        <v>-0.76</v>
      </c>
      <c r="L58" s="23">
        <v>-0.2</v>
      </c>
      <c r="M58" s="23"/>
    </row>
    <row r="59" spans="4:13" x14ac:dyDescent="0.3">
      <c r="D59" s="6" t="s">
        <v>16</v>
      </c>
      <c r="E59" s="23">
        <v>-0.48</v>
      </c>
      <c r="F59" s="23">
        <v>-0.44</v>
      </c>
      <c r="G59" s="23">
        <v>-0.61</v>
      </c>
      <c r="H59" s="23">
        <v>0.01</v>
      </c>
      <c r="I59" s="23">
        <v>-0.04</v>
      </c>
      <c r="J59" s="23">
        <v>-0.57999999999999996</v>
      </c>
      <c r="K59" s="23">
        <v>-2.14</v>
      </c>
      <c r="L59" s="23">
        <v>-1.2</v>
      </c>
      <c r="M59" s="23"/>
    </row>
    <row r="60" spans="4:13" x14ac:dyDescent="0.3">
      <c r="D60" s="6" t="s">
        <v>15</v>
      </c>
      <c r="E60" s="23">
        <v>-0.14000000000000001</v>
      </c>
      <c r="F60" s="23">
        <v>-0.56000000000000005</v>
      </c>
      <c r="G60" s="23">
        <v>-0.57999999999999996</v>
      </c>
      <c r="H60" s="23">
        <v>0.11</v>
      </c>
      <c r="I60" s="23">
        <v>0.15</v>
      </c>
      <c r="J60" s="23">
        <v>-0.55000000000000004</v>
      </c>
      <c r="K60" s="23">
        <v>-1.57</v>
      </c>
      <c r="L60" s="23">
        <v>-1.2</v>
      </c>
      <c r="M60" s="23"/>
    </row>
    <row r="61" spans="4:13" x14ac:dyDescent="0.3">
      <c r="D61" s="6" t="s">
        <v>14</v>
      </c>
      <c r="E61" s="23">
        <v>-0.59</v>
      </c>
      <c r="F61" s="23">
        <v>-0.85</v>
      </c>
      <c r="G61" s="23">
        <v>-0.66</v>
      </c>
      <c r="H61" s="23">
        <v>-0.02</v>
      </c>
      <c r="I61" s="23">
        <v>0.24</v>
      </c>
      <c r="J61" s="23">
        <v>-0.92</v>
      </c>
      <c r="K61" s="23">
        <v>-2.79</v>
      </c>
      <c r="L61" s="23">
        <v>-1.2</v>
      </c>
      <c r="M61" s="23"/>
    </row>
    <row r="62" spans="4:13" x14ac:dyDescent="0.3">
      <c r="D62" s="6" t="s">
        <v>13</v>
      </c>
      <c r="E62" s="23">
        <v>-0.7</v>
      </c>
      <c r="F62" s="23">
        <v>-0.61</v>
      </c>
      <c r="G62" s="23">
        <v>-0.38</v>
      </c>
      <c r="H62" s="23">
        <v>0.01</v>
      </c>
      <c r="I62" s="23">
        <v>0.27</v>
      </c>
      <c r="J62" s="23">
        <v>-0.36</v>
      </c>
      <c r="K62" s="23">
        <v>-1.77</v>
      </c>
      <c r="L62" s="23">
        <v>-2</v>
      </c>
      <c r="M62" s="23"/>
    </row>
    <row r="63" spans="4:13" x14ac:dyDescent="0.3">
      <c r="D63" s="6" t="s">
        <v>12</v>
      </c>
      <c r="E63" s="23">
        <v>-1.1200000000000001</v>
      </c>
      <c r="F63" s="23">
        <v>-0.36</v>
      </c>
      <c r="G63" s="23">
        <v>-0.09</v>
      </c>
      <c r="H63" s="23">
        <v>0.06</v>
      </c>
      <c r="I63" s="23">
        <v>0.27</v>
      </c>
      <c r="J63" s="23">
        <v>-0.37</v>
      </c>
      <c r="K63" s="23">
        <v>-1.62</v>
      </c>
      <c r="L63" s="23">
        <v>-0.1</v>
      </c>
      <c r="M63" s="23"/>
    </row>
    <row r="64" spans="4:13" x14ac:dyDescent="0.3">
      <c r="D64" s="6" t="s">
        <v>11</v>
      </c>
      <c r="E64" s="23">
        <v>-0.11</v>
      </c>
      <c r="F64" s="23">
        <v>0.08</v>
      </c>
      <c r="G64" s="23">
        <v>0.1</v>
      </c>
      <c r="H64" s="23">
        <v>-0.02</v>
      </c>
      <c r="I64" s="23">
        <v>0.09</v>
      </c>
      <c r="J64" s="23">
        <v>-0.28999999999999998</v>
      </c>
      <c r="K64" s="23">
        <v>-0.16</v>
      </c>
      <c r="L64" s="23">
        <v>0.6</v>
      </c>
      <c r="M64" s="23"/>
    </row>
    <row r="65" spans="4:13" x14ac:dyDescent="0.3">
      <c r="D65" s="6" t="s">
        <v>10</v>
      </c>
      <c r="E65" s="23">
        <v>-0.05</v>
      </c>
      <c r="F65" s="23">
        <v>0.63</v>
      </c>
      <c r="G65" s="23">
        <v>0.18</v>
      </c>
      <c r="H65" s="23">
        <v>0.37</v>
      </c>
      <c r="I65" s="23">
        <v>0.06</v>
      </c>
      <c r="J65" s="23">
        <v>-0.17</v>
      </c>
      <c r="K65" s="23">
        <v>1.02</v>
      </c>
      <c r="L65" s="23">
        <v>0.8</v>
      </c>
      <c r="M65" s="23"/>
    </row>
    <row r="66" spans="4:13" x14ac:dyDescent="0.3">
      <c r="D66" s="6" t="s">
        <v>9</v>
      </c>
      <c r="E66" s="23">
        <v>-0.15</v>
      </c>
      <c r="F66" s="23">
        <v>0.92</v>
      </c>
      <c r="G66" s="23">
        <v>0.31</v>
      </c>
      <c r="H66" s="23">
        <v>0.16</v>
      </c>
      <c r="I66" s="23">
        <v>-0.28000000000000003</v>
      </c>
      <c r="J66" s="23">
        <v>-0.32</v>
      </c>
      <c r="K66" s="23">
        <v>0.65</v>
      </c>
      <c r="L66" s="23">
        <v>1.8</v>
      </c>
      <c r="M66" s="23"/>
    </row>
    <row r="67" spans="4:13" x14ac:dyDescent="0.3">
      <c r="D67" s="6" t="s">
        <v>8</v>
      </c>
      <c r="E67" s="23">
        <v>-0.59</v>
      </c>
      <c r="F67" s="23">
        <v>1.1200000000000001</v>
      </c>
      <c r="G67" s="23">
        <v>0.13</v>
      </c>
      <c r="H67" s="23">
        <v>-7.0000000000000007E-2</v>
      </c>
      <c r="I67" s="23">
        <v>-0.11</v>
      </c>
      <c r="J67" s="23">
        <v>-0.31</v>
      </c>
      <c r="K67" s="23">
        <v>0.17</v>
      </c>
      <c r="L67" s="23">
        <v>1</v>
      </c>
      <c r="M67" s="23"/>
    </row>
    <row r="68" spans="4:13" x14ac:dyDescent="0.3">
      <c r="D68" s="6" t="s">
        <v>7</v>
      </c>
      <c r="E68" s="23">
        <v>0.13</v>
      </c>
      <c r="F68" s="23">
        <v>1.42</v>
      </c>
      <c r="G68" s="23">
        <v>0.11</v>
      </c>
      <c r="H68" s="23">
        <v>0.12</v>
      </c>
      <c r="I68" s="23">
        <v>0.1</v>
      </c>
      <c r="J68" s="23">
        <v>-0.35</v>
      </c>
      <c r="K68" s="23">
        <v>1.53</v>
      </c>
      <c r="L68" s="23">
        <v>1.3</v>
      </c>
      <c r="M68" s="23"/>
    </row>
    <row r="69" spans="4:13" x14ac:dyDescent="0.3">
      <c r="D69" s="6" t="s">
        <v>6</v>
      </c>
      <c r="E69" s="23">
        <v>0.71</v>
      </c>
      <c r="F69" s="23">
        <v>1.63</v>
      </c>
      <c r="G69" s="23">
        <v>-0.14000000000000001</v>
      </c>
      <c r="H69" s="23">
        <v>-0.46</v>
      </c>
      <c r="I69" s="23">
        <v>-0.06</v>
      </c>
      <c r="J69" s="23">
        <v>-0.28000000000000003</v>
      </c>
      <c r="K69" s="23">
        <v>1.42</v>
      </c>
      <c r="L69" s="23">
        <v>1.6</v>
      </c>
      <c r="M69" s="23"/>
    </row>
    <row r="70" spans="4:13" x14ac:dyDescent="0.3">
      <c r="D70" s="6" t="s">
        <v>5</v>
      </c>
      <c r="E70" s="23">
        <v>0.19</v>
      </c>
      <c r="F70" s="23">
        <v>2.09</v>
      </c>
      <c r="G70" s="23">
        <v>0.26</v>
      </c>
      <c r="H70" s="23">
        <v>7.0000000000000007E-2</v>
      </c>
      <c r="I70" s="23">
        <v>0.32</v>
      </c>
      <c r="J70" s="23">
        <v>-0.77</v>
      </c>
      <c r="K70" s="23">
        <v>2.1800000000000002</v>
      </c>
      <c r="L70" s="23">
        <v>2</v>
      </c>
      <c r="M70" s="23"/>
    </row>
    <row r="71" spans="4:13" x14ac:dyDescent="0.3">
      <c r="D71" s="6" t="s">
        <v>4</v>
      </c>
      <c r="E71" s="23">
        <v>0.46</v>
      </c>
      <c r="F71" s="23">
        <v>1.73</v>
      </c>
      <c r="G71" s="23">
        <v>0.17</v>
      </c>
      <c r="H71" s="23">
        <v>0.09</v>
      </c>
      <c r="I71" s="23">
        <v>0.28999999999999998</v>
      </c>
      <c r="J71" s="23">
        <v>-0.43</v>
      </c>
      <c r="K71" s="23">
        <v>2.33</v>
      </c>
      <c r="L71" s="23">
        <v>2.1</v>
      </c>
      <c r="M71" s="23"/>
    </row>
    <row r="72" spans="4:13" x14ac:dyDescent="0.3">
      <c r="D72" s="6" t="s">
        <v>3</v>
      </c>
      <c r="E72" s="23">
        <v>0.14000000000000001</v>
      </c>
      <c r="F72" s="23">
        <v>1.72</v>
      </c>
      <c r="G72" s="23">
        <v>0.34</v>
      </c>
      <c r="H72" s="23">
        <v>-0.11</v>
      </c>
      <c r="I72" s="23">
        <v>-0.13</v>
      </c>
      <c r="J72" s="23">
        <v>-0.35</v>
      </c>
      <c r="K72" s="23">
        <v>1.62</v>
      </c>
      <c r="L72" s="23">
        <v>2</v>
      </c>
      <c r="M72" s="23"/>
    </row>
    <row r="73" spans="4:13" x14ac:dyDescent="0.3">
      <c r="D73" s="6" t="s">
        <v>2</v>
      </c>
      <c r="E73" s="23">
        <v>0.01</v>
      </c>
      <c r="F73" s="23">
        <v>2.08</v>
      </c>
      <c r="G73" s="23">
        <v>0.44</v>
      </c>
      <c r="H73" s="23">
        <v>0.11</v>
      </c>
      <c r="I73" s="23">
        <v>-0.09</v>
      </c>
      <c r="J73" s="23">
        <v>-0.31</v>
      </c>
      <c r="K73" s="23">
        <v>2.23</v>
      </c>
      <c r="L73" s="23">
        <v>2.4</v>
      </c>
      <c r="M73" s="23"/>
    </row>
    <row r="74" spans="4:13" x14ac:dyDescent="0.3">
      <c r="D74" s="6" t="s">
        <v>1</v>
      </c>
      <c r="E74" s="23">
        <v>0.14000000000000001</v>
      </c>
      <c r="F74" s="23">
        <v>1.98</v>
      </c>
      <c r="G74" s="23">
        <v>0.34</v>
      </c>
      <c r="H74" s="23">
        <v>0.09</v>
      </c>
      <c r="I74" s="23">
        <v>-0.24</v>
      </c>
      <c r="J74" s="23">
        <v>-0.06</v>
      </c>
      <c r="K74" s="23">
        <v>2.25</v>
      </c>
      <c r="L74" s="23">
        <v>1.8</v>
      </c>
      <c r="M74" s="23"/>
    </row>
    <row r="75" spans="4:13" x14ac:dyDescent="0.3">
      <c r="D75" s="6" t="s">
        <v>0</v>
      </c>
      <c r="E75" s="23">
        <v>0.2</v>
      </c>
      <c r="F75" s="23">
        <v>1.99</v>
      </c>
      <c r="G75" s="23">
        <v>0.56999999999999995</v>
      </c>
      <c r="H75" s="23">
        <v>0.05</v>
      </c>
      <c r="I75" s="23">
        <v>-0.16</v>
      </c>
      <c r="J75" s="23">
        <v>-0.09</v>
      </c>
      <c r="K75" s="23">
        <v>2.5499999999999998</v>
      </c>
      <c r="L75" s="23">
        <v>2.4</v>
      </c>
      <c r="M75" s="23"/>
    </row>
    <row r="76" spans="4:13" x14ac:dyDescent="0.3">
      <c r="D76" s="6" t="s">
        <v>114</v>
      </c>
      <c r="E76" s="23">
        <v>-0.46</v>
      </c>
      <c r="F76" s="23">
        <v>1.92</v>
      </c>
      <c r="G76" s="23">
        <v>0.28000000000000003</v>
      </c>
      <c r="H76" s="23">
        <v>7.0000000000000007E-2</v>
      </c>
      <c r="I76" s="23">
        <v>-0.17</v>
      </c>
      <c r="J76" s="23">
        <v>-0.19</v>
      </c>
      <c r="K76" s="23">
        <v>1.44</v>
      </c>
      <c r="L76" s="23">
        <v>1.5</v>
      </c>
      <c r="M76" s="23"/>
    </row>
    <row r="77" spans="4:13" x14ac:dyDescent="0.3">
      <c r="D77" s="6" t="s">
        <v>117</v>
      </c>
      <c r="E77" s="23">
        <v>-0.24</v>
      </c>
      <c r="F77" s="23">
        <v>1.74</v>
      </c>
      <c r="G77" s="23">
        <v>0.28000000000000003</v>
      </c>
      <c r="H77" s="23">
        <v>0.06</v>
      </c>
      <c r="I77" s="23">
        <v>-0.05</v>
      </c>
      <c r="J77" s="23">
        <v>-0.22</v>
      </c>
      <c r="K77" s="23">
        <v>1.57</v>
      </c>
      <c r="L77" s="23">
        <v>1.6</v>
      </c>
      <c r="M77" s="23"/>
    </row>
    <row r="78" spans="4:13" x14ac:dyDescent="0.3">
      <c r="D78" s="6" t="s">
        <v>116</v>
      </c>
      <c r="E78" s="23">
        <v>-0.01</v>
      </c>
      <c r="F78" s="23">
        <v>1.51</v>
      </c>
      <c r="G78" s="23">
        <v>0.23</v>
      </c>
      <c r="H78" s="23">
        <v>-0.02</v>
      </c>
      <c r="I78" s="23">
        <v>-0.06</v>
      </c>
      <c r="J78" s="23">
        <v>-0.47</v>
      </c>
      <c r="K78" s="23">
        <v>1.18</v>
      </c>
      <c r="L78" s="23">
        <v>2.8</v>
      </c>
      <c r="M78" s="23"/>
    </row>
    <row r="79" spans="4:13" x14ac:dyDescent="0.3">
      <c r="D79" s="6" t="s">
        <v>115</v>
      </c>
      <c r="E79" s="23">
        <v>0.32</v>
      </c>
      <c r="F79" s="23">
        <v>1.71</v>
      </c>
      <c r="G79" s="23">
        <v>0.17</v>
      </c>
      <c r="H79" s="23">
        <v>0.09</v>
      </c>
      <c r="I79" s="23">
        <v>-0.48</v>
      </c>
      <c r="J79" s="23">
        <v>-0.31</v>
      </c>
      <c r="K79" s="23">
        <v>1.49</v>
      </c>
      <c r="L79" s="23">
        <v>2</v>
      </c>
      <c r="M79" s="23"/>
    </row>
    <row r="80" spans="4:13" x14ac:dyDescent="0.3">
      <c r="D80" s="6" t="s">
        <v>118</v>
      </c>
      <c r="E80" s="23">
        <v>0.09</v>
      </c>
      <c r="F80" s="23">
        <v>1.93</v>
      </c>
      <c r="G80" s="23">
        <v>0.46</v>
      </c>
      <c r="H80" s="23">
        <v>-0.04</v>
      </c>
      <c r="I80" s="23">
        <v>-0.42</v>
      </c>
      <c r="J80" s="23">
        <v>-0.62</v>
      </c>
      <c r="K80" s="23">
        <v>1.38</v>
      </c>
      <c r="L80" s="23">
        <v>2.7</v>
      </c>
      <c r="M80" s="23"/>
    </row>
    <row r="81" spans="4:13" x14ac:dyDescent="0.3">
      <c r="D81" s="6" t="s">
        <v>122</v>
      </c>
      <c r="E81" s="23">
        <v>0</v>
      </c>
      <c r="F81" s="23">
        <v>2.11</v>
      </c>
      <c r="G81" s="23">
        <v>0.52</v>
      </c>
      <c r="H81" s="23">
        <v>0.16</v>
      </c>
      <c r="I81" s="23">
        <v>-0.42</v>
      </c>
      <c r="J81" s="23">
        <v>-0.6</v>
      </c>
      <c r="K81" s="23">
        <v>1.78</v>
      </c>
      <c r="L81" s="23">
        <v>2.8</v>
      </c>
      <c r="M81" s="23"/>
    </row>
    <row r="82" spans="4:13" x14ac:dyDescent="0.3">
      <c r="D82" s="6" t="s">
        <v>121</v>
      </c>
      <c r="E82" s="23">
        <v>0.21</v>
      </c>
      <c r="F82" s="23">
        <v>2.0499999999999998</v>
      </c>
      <c r="G82" s="23">
        <v>0.33</v>
      </c>
      <c r="H82" s="23">
        <v>-7.0000000000000007E-2</v>
      </c>
      <c r="I82" s="23">
        <v>-0.06</v>
      </c>
      <c r="J82" s="23">
        <v>-0.81</v>
      </c>
      <c r="K82" s="23">
        <v>1.65</v>
      </c>
      <c r="L82" s="23">
        <v>2</v>
      </c>
      <c r="M82" s="23"/>
    </row>
    <row r="83" spans="4:13" x14ac:dyDescent="0.3">
      <c r="D83" s="6" t="s">
        <v>120</v>
      </c>
      <c r="E83" s="23">
        <v>0.47</v>
      </c>
      <c r="F83" s="23">
        <v>1.89</v>
      </c>
      <c r="G83" s="23">
        <v>0.2</v>
      </c>
      <c r="H83" s="23">
        <v>0.06</v>
      </c>
      <c r="I83" s="23">
        <v>-0.3</v>
      </c>
      <c r="J83" s="23">
        <v>-0.36</v>
      </c>
      <c r="K83" s="23">
        <v>1.95</v>
      </c>
      <c r="L83" s="23">
        <v>2.2000000000000002</v>
      </c>
    </row>
    <row r="84" spans="4:13" x14ac:dyDescent="0.3">
      <c r="D84" s="6" t="s">
        <v>123</v>
      </c>
      <c r="E84" s="23">
        <v>-7.0000000000000007E-2</v>
      </c>
      <c r="F84" s="23">
        <v>1.8</v>
      </c>
      <c r="G84" s="23">
        <v>-0.04</v>
      </c>
      <c r="H84" s="23">
        <v>0.13</v>
      </c>
      <c r="I84" s="23">
        <v>0.11</v>
      </c>
      <c r="J84" s="23">
        <v>-0.72</v>
      </c>
      <c r="K84" s="23">
        <v>1.22</v>
      </c>
      <c r="L84" s="23">
        <v>1.4</v>
      </c>
    </row>
    <row r="85" spans="4:13" x14ac:dyDescent="0.3">
      <c r="D85" s="6" t="s">
        <v>125</v>
      </c>
      <c r="E85" s="23">
        <v>0.08</v>
      </c>
      <c r="F85" s="23">
        <v>1.73</v>
      </c>
      <c r="G85" s="23">
        <v>0.05</v>
      </c>
      <c r="H85" s="23">
        <v>-0.11</v>
      </c>
      <c r="I85" s="23">
        <v>0.17</v>
      </c>
      <c r="J85" s="23">
        <v>-0.25</v>
      </c>
      <c r="K85" s="23">
        <v>1.68</v>
      </c>
      <c r="L85" s="23">
        <v>1.5</v>
      </c>
    </row>
    <row r="86" spans="4:13" x14ac:dyDescent="0.3">
      <c r="D86" s="6" t="s">
        <v>127</v>
      </c>
      <c r="E86" s="23">
        <v>-0.67</v>
      </c>
      <c r="F86" s="23">
        <v>2.21</v>
      </c>
      <c r="G86" s="23">
        <v>0.28999999999999998</v>
      </c>
      <c r="H86" s="23">
        <v>-0.18</v>
      </c>
      <c r="I86" s="23">
        <v>0.19</v>
      </c>
      <c r="J86" s="23">
        <v>0.02</v>
      </c>
      <c r="K86" s="23">
        <v>1.87</v>
      </c>
      <c r="L86" s="23">
        <v>1.7</v>
      </c>
    </row>
    <row r="87" spans="4:13" x14ac:dyDescent="0.3">
      <c r="D87" s="6" t="s">
        <v>126</v>
      </c>
      <c r="E87" s="23">
        <v>-0.04</v>
      </c>
      <c r="F87" s="23">
        <v>2.02</v>
      </c>
      <c r="G87" s="23">
        <v>0.26</v>
      </c>
      <c r="H87" s="23">
        <v>-0.03</v>
      </c>
      <c r="I87" s="23">
        <v>0.46</v>
      </c>
      <c r="J87" s="23">
        <v>-0.35</v>
      </c>
      <c r="K87" s="23">
        <v>2.33</v>
      </c>
      <c r="L87" s="23">
        <v>1.5</v>
      </c>
    </row>
    <row r="88" spans="4:13" x14ac:dyDescent="0.3">
      <c r="D88" s="6" t="s">
        <v>128</v>
      </c>
      <c r="E88" s="23">
        <v>-0.37</v>
      </c>
      <c r="F88" s="23">
        <v>2.0699999999999998</v>
      </c>
      <c r="G88" s="23">
        <v>0.39</v>
      </c>
      <c r="H88" s="23">
        <v>-0.02</v>
      </c>
      <c r="I88" s="23">
        <v>0.46</v>
      </c>
      <c r="J88" s="23">
        <v>0.12</v>
      </c>
      <c r="K88" s="23">
        <v>2.65</v>
      </c>
      <c r="L88" s="23">
        <v>2.2000000000000002</v>
      </c>
    </row>
    <row r="89" spans="4:13" x14ac:dyDescent="0.3">
      <c r="D89" s="6" t="s">
        <v>137</v>
      </c>
      <c r="E89" s="23">
        <v>-0.31</v>
      </c>
      <c r="F89" s="23">
        <v>1.77</v>
      </c>
      <c r="G89" s="23">
        <v>0.24</v>
      </c>
      <c r="H89" s="23">
        <v>0.11</v>
      </c>
      <c r="I89" s="23">
        <v>0.47</v>
      </c>
      <c r="J89" s="23">
        <v>-1.27</v>
      </c>
      <c r="K89" s="23">
        <v>1</v>
      </c>
      <c r="L89" s="23">
        <v>1.1000000000000001</v>
      </c>
    </row>
    <row r="90" spans="4:13" x14ac:dyDescent="0.3">
      <c r="D90" s="6" t="s">
        <v>140</v>
      </c>
      <c r="E90" s="23">
        <v>-0.59</v>
      </c>
      <c r="F90" s="23">
        <v>0.01</v>
      </c>
      <c r="G90" s="23">
        <v>-0.6</v>
      </c>
      <c r="H90" s="23">
        <v>0.33</v>
      </c>
      <c r="I90" s="23">
        <v>1.57</v>
      </c>
      <c r="J90" s="23">
        <v>-0.54</v>
      </c>
      <c r="K90" s="23">
        <v>0.18</v>
      </c>
      <c r="L90" s="23">
        <v>-2.7</v>
      </c>
    </row>
    <row r="91" spans="4:13" x14ac:dyDescent="0.3">
      <c r="D91" s="6" t="s">
        <v>139</v>
      </c>
      <c r="E91" s="23">
        <v>-3.06</v>
      </c>
      <c r="F91" s="23">
        <v>-5.89</v>
      </c>
      <c r="G91" s="23">
        <v>-1.35</v>
      </c>
      <c r="H91" s="23">
        <v>0.26</v>
      </c>
      <c r="I91" s="23">
        <v>5.26</v>
      </c>
      <c r="J91" s="23">
        <v>1.66</v>
      </c>
      <c r="K91" s="23">
        <v>-3.13</v>
      </c>
      <c r="L91" s="23">
        <v>-14</v>
      </c>
    </row>
    <row r="92" spans="4:13" x14ac:dyDescent="0.3">
      <c r="D92" s="6" t="s">
        <v>138</v>
      </c>
      <c r="E92" s="23">
        <v>-0.86</v>
      </c>
      <c r="F92" s="23">
        <v>-1.05</v>
      </c>
      <c r="G92" s="23">
        <v>-0.43</v>
      </c>
      <c r="H92" s="23">
        <v>0.28999999999999998</v>
      </c>
      <c r="I92" s="23">
        <v>2.57</v>
      </c>
      <c r="J92" s="23">
        <v>0.13</v>
      </c>
      <c r="K92" s="23">
        <v>0.65</v>
      </c>
      <c r="L92" s="23">
        <v>-4</v>
      </c>
    </row>
    <row r="93" spans="4:13" x14ac:dyDescent="0.3">
      <c r="D93" s="6" t="s">
        <v>142</v>
      </c>
      <c r="E93" s="23">
        <v>-1.07</v>
      </c>
      <c r="F93" s="23">
        <v>-0.53</v>
      </c>
      <c r="G93" s="23">
        <v>-0.6</v>
      </c>
      <c r="H93" s="23">
        <v>7.0000000000000007E-2</v>
      </c>
      <c r="I93" s="23">
        <v>2.44</v>
      </c>
      <c r="J93" s="23">
        <v>0.5</v>
      </c>
      <c r="K93" s="23">
        <v>0.82</v>
      </c>
      <c r="L93" s="23">
        <v>-3.3</v>
      </c>
    </row>
    <row r="94" spans="4:13" x14ac:dyDescent="0.3">
      <c r="D94" s="6" t="s">
        <v>145</v>
      </c>
      <c r="E94" s="23">
        <v>0.04</v>
      </c>
      <c r="F94" s="23">
        <v>-0.13</v>
      </c>
      <c r="G94" s="23">
        <v>0.02</v>
      </c>
      <c r="H94" s="23">
        <v>-0.34</v>
      </c>
      <c r="I94" s="23">
        <v>1.17</v>
      </c>
      <c r="J94" s="23">
        <v>0.3</v>
      </c>
      <c r="K94" s="23">
        <v>1.05</v>
      </c>
      <c r="L94" s="23">
        <v>0.2</v>
      </c>
    </row>
    <row r="95" spans="4:13" x14ac:dyDescent="0.3">
      <c r="D95" s="6" t="s">
        <v>144</v>
      </c>
      <c r="E95" s="23">
        <v>2.19</v>
      </c>
      <c r="F95" s="23">
        <v>6.34</v>
      </c>
      <c r="G95" s="23">
        <v>1.25</v>
      </c>
      <c r="H95" s="23">
        <v>-0.09</v>
      </c>
      <c r="I95" s="23">
        <v>-3.32</v>
      </c>
      <c r="J95" s="23">
        <v>-0.95</v>
      </c>
      <c r="K95" s="23">
        <v>5.42</v>
      </c>
      <c r="L95" s="23">
        <v>15.5</v>
      </c>
    </row>
    <row r="96" spans="4:13" x14ac:dyDescent="0.3">
      <c r="D96" s="6" t="s">
        <v>146</v>
      </c>
      <c r="E96" s="23">
        <v>0.43</v>
      </c>
      <c r="F96" s="23">
        <v>2.97</v>
      </c>
      <c r="G96" s="23">
        <v>0.55000000000000004</v>
      </c>
      <c r="H96" s="23">
        <v>-0.12</v>
      </c>
      <c r="I96" s="23">
        <v>-1.45</v>
      </c>
      <c r="J96" s="23">
        <v>-0.84</v>
      </c>
      <c r="K96" s="23">
        <v>1.54</v>
      </c>
      <c r="L96" s="23">
        <v>5.0999999999999996</v>
      </c>
    </row>
    <row r="97" spans="4:12" x14ac:dyDescent="0.3">
      <c r="D97" s="6" t="s">
        <v>147</v>
      </c>
      <c r="E97" s="23">
        <v>1.28</v>
      </c>
      <c r="F97" s="23">
        <v>2.2000000000000002</v>
      </c>
      <c r="G97" s="23">
        <v>0.61</v>
      </c>
      <c r="H97" s="23">
        <v>0.01</v>
      </c>
      <c r="I97" s="23">
        <v>-1.67</v>
      </c>
      <c r="J97" s="23">
        <v>-1.1100000000000001</v>
      </c>
      <c r="K97" s="23">
        <v>1.32</v>
      </c>
      <c r="L97" s="23">
        <v>5.5</v>
      </c>
    </row>
    <row r="98" spans="4:12" x14ac:dyDescent="0.3">
      <c r="D98" s="6" t="s">
        <v>149</v>
      </c>
      <c r="E98" s="23">
        <v>0.98</v>
      </c>
      <c r="F98" s="23">
        <v>2.64</v>
      </c>
      <c r="G98" s="23">
        <v>0.48</v>
      </c>
      <c r="H98" s="23">
        <v>0.01</v>
      </c>
      <c r="I98" s="23">
        <v>-2.2599999999999998</v>
      </c>
      <c r="J98" s="23">
        <v>-0.62</v>
      </c>
      <c r="K98" s="23">
        <v>1.23</v>
      </c>
      <c r="L98" s="23">
        <v>5.6</v>
      </c>
    </row>
    <row r="99" spans="4:12" x14ac:dyDescent="0.3">
      <c r="D99" s="6" t="s">
        <v>148</v>
      </c>
      <c r="E99" s="23">
        <v>1.76</v>
      </c>
      <c r="F99" s="23">
        <v>1.01</v>
      </c>
      <c r="G99" s="23">
        <v>0.16</v>
      </c>
      <c r="H99" s="23">
        <v>-0.05</v>
      </c>
      <c r="I99" s="23">
        <v>-1.92</v>
      </c>
      <c r="J99" s="23">
        <v>-0.72</v>
      </c>
      <c r="K99" s="23">
        <v>0.24</v>
      </c>
      <c r="L99" s="23">
        <v>4.2</v>
      </c>
    </row>
    <row r="100" spans="4:12" x14ac:dyDescent="0.3">
      <c r="D100" s="6" t="s">
        <v>151</v>
      </c>
      <c r="E100" s="23">
        <v>1.21</v>
      </c>
      <c r="F100" s="23">
        <v>-0.94</v>
      </c>
      <c r="G100" s="23">
        <v>0.17</v>
      </c>
      <c r="H100" s="23">
        <v>0.73</v>
      </c>
      <c r="I100" s="23">
        <v>-0.37</v>
      </c>
      <c r="J100" s="23">
        <v>-0.11</v>
      </c>
      <c r="K100" s="23">
        <v>0.69</v>
      </c>
      <c r="L100" s="23">
        <v>2.8</v>
      </c>
    </row>
    <row r="101" spans="4:12" x14ac:dyDescent="0.3">
      <c r="D101" s="6" t="s">
        <v>152</v>
      </c>
      <c r="E101" s="23">
        <v>0.26</v>
      </c>
      <c r="F101" s="23">
        <v>-1.47</v>
      </c>
      <c r="G101" s="23">
        <v>0.19</v>
      </c>
      <c r="H101" s="23">
        <v>0.68</v>
      </c>
      <c r="I101" s="23">
        <v>-0.56000000000000005</v>
      </c>
      <c r="J101" s="23">
        <v>0.91</v>
      </c>
      <c r="K101" s="23">
        <v>0.01</v>
      </c>
      <c r="L101" s="23">
        <v>1.6</v>
      </c>
    </row>
    <row r="102" spans="4:12" x14ac:dyDescent="0.3">
      <c r="D102" s="6" t="s">
        <v>155</v>
      </c>
      <c r="E102" s="23">
        <v>-0.19</v>
      </c>
      <c r="F102" s="23">
        <v>-0.45</v>
      </c>
      <c r="G102" s="23">
        <v>0.6</v>
      </c>
      <c r="H102" s="23">
        <v>0.33</v>
      </c>
      <c r="I102" s="23">
        <v>0.39</v>
      </c>
      <c r="J102" s="23">
        <v>0.64</v>
      </c>
      <c r="K102" s="23">
        <v>1.32</v>
      </c>
      <c r="L102" s="23">
        <v>1.7</v>
      </c>
    </row>
    <row r="103" spans="4:12" x14ac:dyDescent="0.3">
      <c r="D103" s="6" t="s">
        <v>156</v>
      </c>
      <c r="E103" s="23">
        <v>0.19</v>
      </c>
      <c r="F103" s="23">
        <v>0.12</v>
      </c>
      <c r="G103" s="23">
        <v>0.61</v>
      </c>
      <c r="H103" s="23">
        <v>-0.04</v>
      </c>
      <c r="I103" s="23">
        <v>0.25</v>
      </c>
      <c r="J103" s="23">
        <v>0.31</v>
      </c>
      <c r="K103" s="23">
        <v>1.44</v>
      </c>
      <c r="L103" s="23">
        <v>0.2</v>
      </c>
    </row>
    <row r="104" spans="4:12" x14ac:dyDescent="0.3">
      <c r="D104" s="6" t="s">
        <v>157</v>
      </c>
      <c r="E104" s="23">
        <v>0.34</v>
      </c>
      <c r="F104" s="23">
        <v>0.43</v>
      </c>
      <c r="G104" s="23">
        <v>0.41</v>
      </c>
      <c r="H104" s="23">
        <v>-0.67</v>
      </c>
      <c r="I104" s="23">
        <v>-0.04</v>
      </c>
      <c r="J104" s="23">
        <v>0</v>
      </c>
      <c r="K104" s="23">
        <v>0.48</v>
      </c>
      <c r="L104" s="23">
        <v>-0.3</v>
      </c>
    </row>
    <row r="105" spans="4:12" x14ac:dyDescent="0.3">
      <c r="D105" s="6" t="s">
        <v>158</v>
      </c>
      <c r="E105" s="23">
        <v>-0.09</v>
      </c>
      <c r="F105" s="23">
        <v>1.78</v>
      </c>
      <c r="G105" s="23">
        <v>0.42</v>
      </c>
      <c r="H105" s="23">
        <v>-0.54</v>
      </c>
      <c r="I105" s="23">
        <v>0.27</v>
      </c>
      <c r="J105" s="23">
        <v>-0.43</v>
      </c>
      <c r="K105" s="23">
        <v>1.42</v>
      </c>
      <c r="L105" s="23">
        <v>0</v>
      </c>
    </row>
    <row r="106" spans="4:12" x14ac:dyDescent="0.3">
      <c r="D106" s="6" t="s">
        <v>160</v>
      </c>
      <c r="E106" s="23">
        <v>0.2</v>
      </c>
      <c r="F106" s="23">
        <v>2.11</v>
      </c>
      <c r="G106" s="23">
        <v>0.63</v>
      </c>
      <c r="H106" s="23">
        <v>0.14000000000000001</v>
      </c>
      <c r="I106" s="23">
        <v>0.28999999999999998</v>
      </c>
      <c r="J106" s="23">
        <v>-0.54</v>
      </c>
      <c r="K106" s="23">
        <v>2.83</v>
      </c>
      <c r="L106" s="23">
        <v>0.2</v>
      </c>
    </row>
    <row r="107" spans="4:12" x14ac:dyDescent="0.3">
      <c r="D107" s="6" t="s">
        <v>159</v>
      </c>
      <c r="E107" s="23">
        <v>-0.39</v>
      </c>
      <c r="F107" s="23">
        <v>2.13</v>
      </c>
      <c r="G107" s="23">
        <v>0.45</v>
      </c>
      <c r="H107" s="23">
        <v>0.23</v>
      </c>
      <c r="I107" s="23">
        <v>0.46</v>
      </c>
      <c r="J107" s="23">
        <v>-0.68</v>
      </c>
      <c r="K107" s="23">
        <v>2.21</v>
      </c>
      <c r="L107" s="23">
        <v>0.7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9A5AE4-18D8-4829-9480-C5B1ACCF3419}">
  <dimension ref="A1:K139"/>
  <sheetViews>
    <sheetView zoomScaleNormal="100" workbookViewId="0"/>
  </sheetViews>
  <sheetFormatPr defaultColWidth="9.54296875" defaultRowHeight="13" x14ac:dyDescent="0.3"/>
  <cols>
    <col min="1" max="16384" width="9.54296875" style="1"/>
  </cols>
  <sheetData>
    <row r="1" spans="1:11" ht="14.5" x14ac:dyDescent="0.35">
      <c r="A1" s="22" t="str">
        <f>HYPERLINK("#'index'!A1","INDEX")</f>
        <v>INDEX</v>
      </c>
    </row>
    <row r="2" spans="1:11" s="20" customFormat="1" ht="21" x14ac:dyDescent="0.5">
      <c r="B2" s="21" t="s">
        <v>113</v>
      </c>
    </row>
    <row r="3" spans="1:11" s="18" customFormat="1" ht="18.5" x14ac:dyDescent="0.45">
      <c r="B3" s="19" t="s">
        <v>154</v>
      </c>
    </row>
    <row r="4" spans="1:11" x14ac:dyDescent="0.3">
      <c r="B4" s="15"/>
    </row>
    <row r="5" spans="1:11" x14ac:dyDescent="0.3">
      <c r="B5" s="15"/>
    </row>
    <row r="6" spans="1:11" x14ac:dyDescent="0.3">
      <c r="B6" s="15"/>
    </row>
    <row r="7" spans="1:11" x14ac:dyDescent="0.3">
      <c r="B7" s="17" t="s">
        <v>45</v>
      </c>
      <c r="C7" s="1" t="s">
        <v>124</v>
      </c>
    </row>
    <row r="9" spans="1:11" x14ac:dyDescent="0.3">
      <c r="B9" s="17" t="s">
        <v>43</v>
      </c>
      <c r="C9" s="16" t="s">
        <v>112</v>
      </c>
    </row>
    <row r="10" spans="1:11" x14ac:dyDescent="0.3">
      <c r="C10" s="16" t="s">
        <v>111</v>
      </c>
    </row>
    <row r="11" spans="1:11" x14ac:dyDescent="0.3">
      <c r="D11" s="16" t="s">
        <v>110</v>
      </c>
    </row>
    <row r="12" spans="1:11" x14ac:dyDescent="0.3">
      <c r="D12" s="16" t="s">
        <v>109</v>
      </c>
    </row>
    <row r="14" spans="1:11" x14ac:dyDescent="0.3">
      <c r="I14" s="30" t="s">
        <v>179</v>
      </c>
      <c r="J14" s="29"/>
      <c r="K14" s="29"/>
    </row>
    <row r="15" spans="1:11" x14ac:dyDescent="0.3">
      <c r="I15" s="29" t="s">
        <v>108</v>
      </c>
      <c r="J15" s="29"/>
      <c r="K15" s="29"/>
    </row>
    <row r="16" spans="1:11" x14ac:dyDescent="0.3">
      <c r="I16" s="29" t="s">
        <v>143</v>
      </c>
      <c r="J16" s="29"/>
      <c r="K16" s="29"/>
    </row>
    <row r="17" spans="9:11" x14ac:dyDescent="0.3">
      <c r="I17" s="29" t="s">
        <v>107</v>
      </c>
      <c r="J17" s="29"/>
      <c r="K17" s="29"/>
    </row>
    <row r="18" spans="9:11" x14ac:dyDescent="0.3">
      <c r="I18" s="29" t="s">
        <v>178</v>
      </c>
      <c r="J18" s="29"/>
      <c r="K18" s="29"/>
    </row>
    <row r="19" spans="9:11" x14ac:dyDescent="0.3">
      <c r="I19" s="29" t="s">
        <v>106</v>
      </c>
      <c r="J19" s="29"/>
      <c r="K19" s="29"/>
    </row>
    <row r="20" spans="9:11" x14ac:dyDescent="0.3">
      <c r="I20" s="29" t="s">
        <v>141</v>
      </c>
      <c r="J20" s="29"/>
      <c r="K20" s="29"/>
    </row>
    <row r="38" spans="3:10" x14ac:dyDescent="0.3">
      <c r="C38" s="15" t="s" vm="1">
        <v>153</v>
      </c>
    </row>
    <row r="39" spans="3:10" x14ac:dyDescent="0.3">
      <c r="D39" s="28" t="s">
        <v>105</v>
      </c>
      <c r="E39" s="28" t="s">
        <v>105</v>
      </c>
      <c r="F39" s="28" t="s">
        <v>105</v>
      </c>
      <c r="G39" s="28" t="s">
        <v>105</v>
      </c>
      <c r="H39" s="28" t="s">
        <v>105</v>
      </c>
      <c r="I39" s="28" t="s">
        <v>105</v>
      </c>
      <c r="J39" s="28" t="s">
        <v>105</v>
      </c>
    </row>
    <row r="40" spans="3:10" x14ac:dyDescent="0.3">
      <c r="C40" s="26"/>
      <c r="D40" s="25" t="s">
        <v>104</v>
      </c>
      <c r="E40" s="25" t="s">
        <v>103</v>
      </c>
      <c r="F40" s="25" t="s">
        <v>102</v>
      </c>
      <c r="G40" s="25" t="s">
        <v>101</v>
      </c>
      <c r="H40" s="25" t="s">
        <v>100</v>
      </c>
      <c r="I40" s="25" t="s">
        <v>99</v>
      </c>
      <c r="J40" s="25" t="s">
        <v>98</v>
      </c>
    </row>
    <row r="41" spans="3:10" x14ac:dyDescent="0.3">
      <c r="C41" s="6" t="s">
        <v>97</v>
      </c>
      <c r="D41" s="23">
        <v>2930.429999999993</v>
      </c>
      <c r="E41" s="23">
        <v>-184.19999999999982</v>
      </c>
      <c r="F41" s="23">
        <v>-39.430000000000291</v>
      </c>
      <c r="G41" s="23">
        <v>389.80000000000109</v>
      </c>
      <c r="H41" s="23">
        <v>895.55000000000291</v>
      </c>
      <c r="I41" s="23">
        <v>1386.4600000000064</v>
      </c>
      <c r="J41" s="23">
        <v>482.2699999999968</v>
      </c>
    </row>
    <row r="42" spans="3:10" x14ac:dyDescent="0.3">
      <c r="C42" s="6" t="s">
        <v>96</v>
      </c>
      <c r="D42" s="23">
        <v>3273.4100000000035</v>
      </c>
      <c r="E42" s="23">
        <v>-98.100000000000364</v>
      </c>
      <c r="F42" s="23">
        <v>106.90999999999985</v>
      </c>
      <c r="G42" s="23">
        <v>356.96000000000095</v>
      </c>
      <c r="H42" s="23">
        <v>920.65000000000146</v>
      </c>
      <c r="I42" s="23">
        <v>1469.6599999999962</v>
      </c>
      <c r="J42" s="23">
        <v>517.33000000000175</v>
      </c>
    </row>
    <row r="43" spans="3:10" x14ac:dyDescent="0.3">
      <c r="C43" s="6" t="s">
        <v>95</v>
      </c>
      <c r="D43" s="23">
        <v>3227.7299999999814</v>
      </c>
      <c r="E43" s="23">
        <v>-101.22000000000025</v>
      </c>
      <c r="F43" s="23">
        <v>204.04999999999927</v>
      </c>
      <c r="G43" s="23">
        <v>271.22999999999956</v>
      </c>
      <c r="H43" s="23">
        <v>839.83000000000175</v>
      </c>
      <c r="I43" s="23">
        <v>1499.0099999999984</v>
      </c>
      <c r="J43" s="23">
        <v>514.82999999999811</v>
      </c>
    </row>
    <row r="44" spans="3:10" x14ac:dyDescent="0.3">
      <c r="C44" s="6" t="s">
        <v>94</v>
      </c>
      <c r="D44" s="23">
        <v>3187.9599999999919</v>
      </c>
      <c r="E44" s="23">
        <v>-78.220000000000255</v>
      </c>
      <c r="F44" s="23">
        <v>297.77000000000044</v>
      </c>
      <c r="G44" s="23">
        <v>241.85000000000036</v>
      </c>
      <c r="H44" s="23">
        <v>913.51000000000204</v>
      </c>
      <c r="I44" s="23">
        <v>1323.1799999999967</v>
      </c>
      <c r="J44" s="23">
        <v>489.88000000000102</v>
      </c>
    </row>
    <row r="45" spans="3:10" x14ac:dyDescent="0.3">
      <c r="C45" s="6" t="s">
        <v>93</v>
      </c>
      <c r="D45" s="23">
        <v>2487.6700000000128</v>
      </c>
      <c r="E45" s="23">
        <v>-46.670000000000073</v>
      </c>
      <c r="F45" s="23">
        <v>235.36000000000058</v>
      </c>
      <c r="G45" s="23">
        <v>133.67000000000007</v>
      </c>
      <c r="H45" s="23">
        <v>684.90000000000146</v>
      </c>
      <c r="I45" s="23">
        <v>1121.4700000000012</v>
      </c>
      <c r="J45" s="23">
        <v>358.93000000000029</v>
      </c>
    </row>
    <row r="46" spans="3:10" x14ac:dyDescent="0.3">
      <c r="C46" s="6" t="s">
        <v>92</v>
      </c>
      <c r="D46" s="23">
        <v>1805.179999999993</v>
      </c>
      <c r="E46" s="23">
        <v>-108.61999999999989</v>
      </c>
      <c r="F46" s="23">
        <v>95.520000000000437</v>
      </c>
      <c r="G46" s="23">
        <v>95.699999999998909</v>
      </c>
      <c r="H46" s="23">
        <v>553.98999999999796</v>
      </c>
      <c r="I46" s="23">
        <v>856.88000000000829</v>
      </c>
      <c r="J46" s="23">
        <v>311.70999999999549</v>
      </c>
    </row>
    <row r="47" spans="3:10" x14ac:dyDescent="0.3">
      <c r="C47" s="6" t="s">
        <v>91</v>
      </c>
      <c r="D47" s="23">
        <v>1364.6300000000047</v>
      </c>
      <c r="E47" s="23">
        <v>-153.59000000000015</v>
      </c>
      <c r="F47" s="23">
        <v>-118.89999999999782</v>
      </c>
      <c r="G47" s="23">
        <v>82.909999999999854</v>
      </c>
      <c r="H47" s="23">
        <v>523.91000000000349</v>
      </c>
      <c r="I47" s="23">
        <v>716.5399999999936</v>
      </c>
      <c r="J47" s="23">
        <v>313.77000000000407</v>
      </c>
    </row>
    <row r="48" spans="3:10" x14ac:dyDescent="0.3">
      <c r="C48" s="6" t="s">
        <v>90</v>
      </c>
      <c r="D48" s="23">
        <v>1047.7999999999884</v>
      </c>
      <c r="E48" s="23">
        <v>-167.13000000000011</v>
      </c>
      <c r="F48" s="23">
        <v>-254.59999999999854</v>
      </c>
      <c r="G48" s="23">
        <v>97.569999999999709</v>
      </c>
      <c r="H48" s="23">
        <v>446.21999999999389</v>
      </c>
      <c r="I48" s="23">
        <v>580.45000000000437</v>
      </c>
      <c r="J48" s="23">
        <v>345.25999999999476</v>
      </c>
    </row>
    <row r="49" spans="3:10" x14ac:dyDescent="0.3">
      <c r="C49" s="6" t="s">
        <v>89</v>
      </c>
      <c r="D49" s="23">
        <v>1215.4799999999814</v>
      </c>
      <c r="E49" s="23">
        <v>-138.11999999999989</v>
      </c>
      <c r="F49" s="23">
        <v>-365.45999999999913</v>
      </c>
      <c r="G49" s="23">
        <v>78.3799999999992</v>
      </c>
      <c r="H49" s="23">
        <v>501.06999999999971</v>
      </c>
      <c r="I49" s="23">
        <v>656.43000000000029</v>
      </c>
      <c r="J49" s="23">
        <v>483.19000000000233</v>
      </c>
    </row>
    <row r="50" spans="3:10" x14ac:dyDescent="0.3">
      <c r="C50" s="6" t="s">
        <v>88</v>
      </c>
      <c r="D50" s="23">
        <v>1318.7099999999919</v>
      </c>
      <c r="E50" s="23">
        <v>-96.109999999999673</v>
      </c>
      <c r="F50" s="23">
        <v>-415.7400000000016</v>
      </c>
      <c r="G50" s="23">
        <v>122.82999999999993</v>
      </c>
      <c r="H50" s="23">
        <v>493.70999999999913</v>
      </c>
      <c r="I50" s="23">
        <v>692.33999999999651</v>
      </c>
      <c r="J50" s="23">
        <v>521.70000000000437</v>
      </c>
    </row>
    <row r="51" spans="3:10" x14ac:dyDescent="0.3">
      <c r="C51" s="6" t="s">
        <v>87</v>
      </c>
      <c r="D51" s="23">
        <v>1170.0200000000186</v>
      </c>
      <c r="E51" s="23">
        <v>-67.369999999999891</v>
      </c>
      <c r="F51" s="23">
        <v>-364.90000000000146</v>
      </c>
      <c r="G51" s="23">
        <v>62.960000000000946</v>
      </c>
      <c r="H51" s="23">
        <v>353.67999999999302</v>
      </c>
      <c r="I51" s="23">
        <v>645.41000000000349</v>
      </c>
      <c r="J51" s="23">
        <v>540.25</v>
      </c>
    </row>
    <row r="52" spans="3:10" x14ac:dyDescent="0.3">
      <c r="C52" s="6" t="s">
        <v>86</v>
      </c>
      <c r="D52" s="23">
        <v>924.43000000002212</v>
      </c>
      <c r="E52" s="23">
        <v>-126.22000000000025</v>
      </c>
      <c r="F52" s="23">
        <v>-330.45999999999913</v>
      </c>
      <c r="G52" s="23">
        <v>11.819999999999709</v>
      </c>
      <c r="H52" s="23">
        <v>211.59000000000378</v>
      </c>
      <c r="I52" s="23">
        <v>621.09999999999854</v>
      </c>
      <c r="J52" s="23">
        <v>536.59000000000378</v>
      </c>
    </row>
    <row r="53" spans="3:10" x14ac:dyDescent="0.3">
      <c r="C53" s="6" t="s">
        <v>85</v>
      </c>
      <c r="D53" s="23">
        <v>621.38000000000466</v>
      </c>
      <c r="E53" s="23">
        <v>-178.72000000000025</v>
      </c>
      <c r="F53" s="23">
        <v>-261.81999999999971</v>
      </c>
      <c r="G53" s="23">
        <v>56.020000000000437</v>
      </c>
      <c r="H53" s="23">
        <v>111</v>
      </c>
      <c r="I53" s="23">
        <v>389.04999999999563</v>
      </c>
      <c r="J53" s="23">
        <v>505.84999999999854</v>
      </c>
    </row>
    <row r="54" spans="3:10" x14ac:dyDescent="0.3">
      <c r="C54" s="6" t="s">
        <v>84</v>
      </c>
      <c r="D54" s="23">
        <v>712.69000000000233</v>
      </c>
      <c r="E54" s="23">
        <v>-130.71000000000004</v>
      </c>
      <c r="F54" s="23">
        <v>-312.87999999999738</v>
      </c>
      <c r="G54" s="23">
        <v>96.550000000001091</v>
      </c>
      <c r="H54" s="23">
        <v>362.16999999999825</v>
      </c>
      <c r="I54" s="23">
        <v>275.54000000000087</v>
      </c>
      <c r="J54" s="23">
        <v>422.0199999999968</v>
      </c>
    </row>
    <row r="55" spans="3:10" x14ac:dyDescent="0.3">
      <c r="C55" s="6" t="s">
        <v>83</v>
      </c>
      <c r="D55" s="23">
        <v>582.85999999998603</v>
      </c>
      <c r="E55" s="23">
        <v>-123.71000000000004</v>
      </c>
      <c r="F55" s="23">
        <v>-393.20000000000073</v>
      </c>
      <c r="G55" s="23">
        <v>46.819999999999709</v>
      </c>
      <c r="H55" s="23">
        <v>472.77000000000407</v>
      </c>
      <c r="I55" s="23">
        <v>280.11999999999534</v>
      </c>
      <c r="J55" s="23">
        <v>300.02999999999884</v>
      </c>
    </row>
    <row r="56" spans="3:10" x14ac:dyDescent="0.3">
      <c r="C56" s="6" t="s">
        <v>82</v>
      </c>
      <c r="D56" s="23">
        <v>838.40999999997439</v>
      </c>
      <c r="E56" s="23">
        <v>-55.449999999999818</v>
      </c>
      <c r="F56" s="23">
        <v>-486.59000000000015</v>
      </c>
      <c r="G56" s="23">
        <v>80.110000000000582</v>
      </c>
      <c r="H56" s="23">
        <v>490.06999999999971</v>
      </c>
      <c r="I56" s="23">
        <v>573.44999999999709</v>
      </c>
      <c r="J56" s="23">
        <v>236.83000000000175</v>
      </c>
    </row>
    <row r="57" spans="3:10" x14ac:dyDescent="0.3">
      <c r="C57" s="6" t="s">
        <v>81</v>
      </c>
      <c r="D57" s="23">
        <v>977.10000000000582</v>
      </c>
      <c r="E57" s="23">
        <v>-160.02999999999975</v>
      </c>
      <c r="F57" s="23">
        <v>-543.79000000000087</v>
      </c>
      <c r="G57" s="23">
        <v>21.760000000000218</v>
      </c>
      <c r="H57" s="23">
        <v>647.5199999999968</v>
      </c>
      <c r="I57" s="23">
        <v>738.31999999999971</v>
      </c>
      <c r="J57" s="23">
        <v>273.31999999999971</v>
      </c>
    </row>
    <row r="58" spans="3:10" x14ac:dyDescent="0.3">
      <c r="C58" s="6" t="s">
        <v>80</v>
      </c>
      <c r="D58" s="23">
        <v>1048.0800000000163</v>
      </c>
      <c r="E58" s="23">
        <v>-212.69000000000051</v>
      </c>
      <c r="F58" s="23">
        <v>-390.65000000000146</v>
      </c>
      <c r="G58" s="23">
        <v>66.18999999999869</v>
      </c>
      <c r="H58" s="23">
        <v>479.27000000000407</v>
      </c>
      <c r="I58" s="23">
        <v>834.18999999999505</v>
      </c>
      <c r="J58" s="23">
        <v>271.76000000000204</v>
      </c>
    </row>
    <row r="59" spans="3:10" x14ac:dyDescent="0.3">
      <c r="C59" s="6" t="s">
        <v>79</v>
      </c>
      <c r="D59" s="23">
        <v>1152.2300000000105</v>
      </c>
      <c r="E59" s="23">
        <v>-174.14999999999964</v>
      </c>
      <c r="F59" s="23">
        <v>-372.36000000000058</v>
      </c>
      <c r="G59" s="23">
        <v>210.42000000000007</v>
      </c>
      <c r="H59" s="23">
        <v>403.95999999999913</v>
      </c>
      <c r="I59" s="23">
        <v>799.26000000000931</v>
      </c>
      <c r="J59" s="23">
        <v>285.11999999999534</v>
      </c>
    </row>
    <row r="60" spans="3:10" x14ac:dyDescent="0.3">
      <c r="C60" s="6" t="s">
        <v>78</v>
      </c>
      <c r="D60" s="23">
        <v>1301.460000000021</v>
      </c>
      <c r="E60" s="23">
        <v>-238.19999999999982</v>
      </c>
      <c r="F60" s="23">
        <v>-232.88000000000102</v>
      </c>
      <c r="G60" s="23">
        <v>230.3799999999992</v>
      </c>
      <c r="H60" s="23">
        <v>407.76000000000204</v>
      </c>
      <c r="I60" s="23">
        <v>773.63000000000466</v>
      </c>
      <c r="J60" s="23">
        <v>360.75999999999476</v>
      </c>
    </row>
    <row r="61" spans="3:10" x14ac:dyDescent="0.3">
      <c r="C61" s="6" t="s">
        <v>77</v>
      </c>
      <c r="D61" s="23">
        <v>1354.0499999999884</v>
      </c>
      <c r="E61" s="23">
        <v>-172.09000000000015</v>
      </c>
      <c r="F61" s="23">
        <v>-238.18000000000029</v>
      </c>
      <c r="G61" s="23">
        <v>358.68000000000029</v>
      </c>
      <c r="H61" s="23">
        <v>307.65000000000146</v>
      </c>
      <c r="I61" s="23">
        <v>780.94999999999709</v>
      </c>
      <c r="J61" s="23">
        <v>317.02000000000407</v>
      </c>
    </row>
    <row r="62" spans="3:10" x14ac:dyDescent="0.3">
      <c r="C62" s="6" t="s">
        <v>76</v>
      </c>
      <c r="D62" s="23">
        <v>1421.289999999979</v>
      </c>
      <c r="E62" s="23">
        <v>-101.73999999999978</v>
      </c>
      <c r="F62" s="23">
        <v>-305.93000000000029</v>
      </c>
      <c r="G62" s="23">
        <v>324.60000000000036</v>
      </c>
      <c r="H62" s="23">
        <v>349.46999999999389</v>
      </c>
      <c r="I62" s="23">
        <v>806.63000000000466</v>
      </c>
      <c r="J62" s="23">
        <v>348.25</v>
      </c>
    </row>
    <row r="63" spans="3:10" x14ac:dyDescent="0.3">
      <c r="C63" s="6" t="s">
        <v>75</v>
      </c>
      <c r="D63" s="23">
        <v>1407.3099999999977</v>
      </c>
      <c r="E63" s="23">
        <v>-143.91000000000076</v>
      </c>
      <c r="F63" s="23">
        <v>-329.36000000000058</v>
      </c>
      <c r="G63" s="23">
        <v>327.92000000000007</v>
      </c>
      <c r="H63" s="23">
        <v>215.09000000000378</v>
      </c>
      <c r="I63" s="23">
        <v>903.62000000000262</v>
      </c>
      <c r="J63" s="23">
        <v>433.95000000000437</v>
      </c>
    </row>
    <row r="64" spans="3:10" x14ac:dyDescent="0.3">
      <c r="C64" s="6" t="s">
        <v>74</v>
      </c>
      <c r="D64" s="23">
        <v>1711.8999999999942</v>
      </c>
      <c r="E64" s="23">
        <v>-100.23000000000047</v>
      </c>
      <c r="F64" s="23">
        <v>-319.45999999999913</v>
      </c>
      <c r="G64" s="23">
        <v>360.63000000000102</v>
      </c>
      <c r="H64" s="23">
        <v>312.54999999999563</v>
      </c>
      <c r="I64" s="23">
        <v>1014.0899999999965</v>
      </c>
      <c r="J64" s="23">
        <v>444.33000000000175</v>
      </c>
    </row>
    <row r="65" spans="3:10" x14ac:dyDescent="0.3">
      <c r="C65" s="6" t="s">
        <v>73</v>
      </c>
      <c r="D65" s="23">
        <v>2207.7700000000186</v>
      </c>
      <c r="E65" s="23">
        <v>-56.130000000000109</v>
      </c>
      <c r="F65" s="23">
        <v>-310.61000000000058</v>
      </c>
      <c r="G65" s="23">
        <v>352.23999999999978</v>
      </c>
      <c r="H65" s="23">
        <v>561.59999999999854</v>
      </c>
      <c r="I65" s="23">
        <v>1172.6399999999994</v>
      </c>
      <c r="J65" s="23">
        <v>488.0399999999936</v>
      </c>
    </row>
    <row r="66" spans="3:10" x14ac:dyDescent="0.3">
      <c r="C66" s="6" t="s">
        <v>72</v>
      </c>
      <c r="D66" s="23">
        <v>2598.2300000000105</v>
      </c>
      <c r="E66" s="23">
        <v>-41.929999999999382</v>
      </c>
      <c r="F66" s="23">
        <v>-196.12999999999738</v>
      </c>
      <c r="G66" s="23">
        <v>354.52000000000044</v>
      </c>
      <c r="H66" s="23">
        <v>738.15000000000146</v>
      </c>
      <c r="I66" s="23">
        <v>1299.2200000000084</v>
      </c>
      <c r="J66" s="23">
        <v>444.40999999999622</v>
      </c>
    </row>
    <row r="67" spans="3:10" x14ac:dyDescent="0.3">
      <c r="C67" s="6" t="s">
        <v>71</v>
      </c>
      <c r="D67" s="23">
        <v>2841.4199999999837</v>
      </c>
      <c r="E67" s="23">
        <v>-121.21999999999935</v>
      </c>
      <c r="F67" s="23">
        <v>-54.039999999997235</v>
      </c>
      <c r="G67" s="23">
        <v>399.56999999999971</v>
      </c>
      <c r="H67" s="23">
        <v>708.39999999999418</v>
      </c>
      <c r="I67" s="23">
        <v>1489.7199999999939</v>
      </c>
      <c r="J67" s="23">
        <v>418.98999999999796</v>
      </c>
    </row>
    <row r="68" spans="3:10" x14ac:dyDescent="0.3">
      <c r="C68" s="6" t="s">
        <v>70</v>
      </c>
      <c r="D68" s="23">
        <v>2873.4100000000035</v>
      </c>
      <c r="E68" s="23">
        <v>-197.40999999999985</v>
      </c>
      <c r="F68" s="23">
        <v>-50.080000000001746</v>
      </c>
      <c r="G68" s="23">
        <v>505.6299999999992</v>
      </c>
      <c r="H68" s="23">
        <v>699.49000000000524</v>
      </c>
      <c r="I68" s="23">
        <v>1458.0500000000029</v>
      </c>
      <c r="J68" s="23">
        <v>457.72000000000116</v>
      </c>
    </row>
    <row r="69" spans="3:10" x14ac:dyDescent="0.3">
      <c r="C69" s="6" t="s">
        <v>58</v>
      </c>
      <c r="D69" s="23">
        <v>2899.1499999999942</v>
      </c>
      <c r="E69" s="23">
        <v>-144.56999999999971</v>
      </c>
      <c r="F69" s="23">
        <v>40.959999999999127</v>
      </c>
      <c r="G69" s="23">
        <v>577.27999999999884</v>
      </c>
      <c r="H69" s="23">
        <v>719.13999999999942</v>
      </c>
      <c r="I69" s="23">
        <v>1286.4400000000023</v>
      </c>
      <c r="J69" s="23">
        <v>419.91000000000349</v>
      </c>
    </row>
    <row r="70" spans="3:10" x14ac:dyDescent="0.3">
      <c r="C70" s="6" t="s">
        <v>57</v>
      </c>
      <c r="D70" s="23">
        <v>2905.679999999993</v>
      </c>
      <c r="E70" s="23">
        <v>-206.20000000000073</v>
      </c>
      <c r="F70" s="23">
        <v>28.789999999997235</v>
      </c>
      <c r="G70" s="23">
        <v>554.95000000000073</v>
      </c>
      <c r="H70" s="23">
        <v>786.16000000000349</v>
      </c>
      <c r="I70" s="23">
        <v>1326.6999999999898</v>
      </c>
      <c r="J70" s="23">
        <v>415.28000000000611</v>
      </c>
    </row>
    <row r="71" spans="3:10" x14ac:dyDescent="0.3">
      <c r="C71" s="6" t="s">
        <v>56</v>
      </c>
      <c r="D71" s="23">
        <v>2948.8300000000163</v>
      </c>
      <c r="E71" s="23">
        <v>-175.82000000000062</v>
      </c>
      <c r="F71" s="23">
        <v>55.43999999999869</v>
      </c>
      <c r="G71" s="23">
        <v>450.88999999999942</v>
      </c>
      <c r="H71" s="23">
        <v>1011.9000000000015</v>
      </c>
      <c r="I71" s="23">
        <v>1169.8700000000099</v>
      </c>
      <c r="J71" s="23">
        <v>436.55999999999767</v>
      </c>
    </row>
    <row r="72" spans="3:10" x14ac:dyDescent="0.3">
      <c r="C72" s="6" t="s">
        <v>55</v>
      </c>
      <c r="D72" s="23">
        <v>2750.3500000000058</v>
      </c>
      <c r="E72" s="23">
        <v>-173.25999999999931</v>
      </c>
      <c r="F72" s="23">
        <v>85.720000000001164</v>
      </c>
      <c r="G72" s="23">
        <v>307.14999999999964</v>
      </c>
      <c r="H72" s="23">
        <v>987.69999999999709</v>
      </c>
      <c r="I72" s="23">
        <v>1175.0500000000029</v>
      </c>
      <c r="J72" s="23">
        <v>368</v>
      </c>
    </row>
    <row r="73" spans="3:10" x14ac:dyDescent="0.3">
      <c r="C73" s="6" t="s">
        <v>33</v>
      </c>
      <c r="D73" s="23">
        <v>2617.2799999999988</v>
      </c>
      <c r="E73" s="23">
        <v>-107.90999999999985</v>
      </c>
      <c r="F73" s="23">
        <v>290.47000000000116</v>
      </c>
      <c r="G73" s="23">
        <v>79.520000000000437</v>
      </c>
      <c r="H73" s="23">
        <v>808.75</v>
      </c>
      <c r="I73" s="23">
        <v>1234.7400000000052</v>
      </c>
      <c r="J73" s="23">
        <v>311.69000000000233</v>
      </c>
    </row>
    <row r="74" spans="3:10" x14ac:dyDescent="0.3">
      <c r="C74" s="6" t="s">
        <v>32</v>
      </c>
      <c r="D74" s="23">
        <v>1833.3399999999965</v>
      </c>
      <c r="E74" s="23">
        <v>-186.78999999999996</v>
      </c>
      <c r="F74" s="23">
        <v>232.22999999999956</v>
      </c>
      <c r="G74" s="23">
        <v>-144.21000000000095</v>
      </c>
      <c r="H74" s="23">
        <v>475.01000000000204</v>
      </c>
      <c r="I74" s="23">
        <v>1045.169999999991</v>
      </c>
      <c r="J74" s="23">
        <v>411.93000000000029</v>
      </c>
    </row>
    <row r="75" spans="3:10" x14ac:dyDescent="0.3">
      <c r="C75" s="6" t="s">
        <v>31</v>
      </c>
      <c r="D75" s="23">
        <v>973.32999999998719</v>
      </c>
      <c r="E75" s="23">
        <v>-188.30999999999949</v>
      </c>
      <c r="F75" s="23">
        <v>54.599999999998545</v>
      </c>
      <c r="G75" s="23">
        <v>-353.39999999999964</v>
      </c>
      <c r="H75" s="23">
        <v>223.34999999999854</v>
      </c>
      <c r="I75" s="23">
        <v>815.12000000000262</v>
      </c>
      <c r="J75" s="23">
        <v>421.95999999999913</v>
      </c>
    </row>
    <row r="76" spans="3:10" x14ac:dyDescent="0.3">
      <c r="C76" s="6" t="s">
        <v>30</v>
      </c>
      <c r="D76" s="23">
        <v>-130.98000000001048</v>
      </c>
      <c r="E76" s="23">
        <v>-109.84000000000015</v>
      </c>
      <c r="F76" s="23">
        <v>-267.47999999999956</v>
      </c>
      <c r="G76" s="23">
        <v>-611.45999999999913</v>
      </c>
      <c r="H76" s="23">
        <v>-11.569999999999709</v>
      </c>
      <c r="I76" s="23">
        <v>331.21999999999389</v>
      </c>
      <c r="J76" s="23">
        <v>538.15000000000146</v>
      </c>
    </row>
    <row r="77" spans="3:10" x14ac:dyDescent="0.3">
      <c r="C77" s="6" t="s">
        <v>29</v>
      </c>
      <c r="D77" s="23">
        <v>-2080.5299999999988</v>
      </c>
      <c r="E77" s="23">
        <v>-111.17000000000007</v>
      </c>
      <c r="F77" s="23">
        <v>-909.61999999999898</v>
      </c>
      <c r="G77" s="23">
        <v>-800.42000000000007</v>
      </c>
      <c r="H77" s="23">
        <v>-451.96999999999389</v>
      </c>
      <c r="I77" s="23">
        <v>-265.68000000000757</v>
      </c>
      <c r="J77" s="23">
        <v>458.33999999999651</v>
      </c>
    </row>
    <row r="78" spans="3:10" x14ac:dyDescent="0.3">
      <c r="C78" s="6" t="s">
        <v>28</v>
      </c>
      <c r="D78" s="23">
        <v>-3072.7599999999802</v>
      </c>
      <c r="E78" s="23">
        <v>-77.569999999999709</v>
      </c>
      <c r="F78" s="23">
        <v>-1338.9799999999996</v>
      </c>
      <c r="G78" s="23">
        <v>-874.46999999999935</v>
      </c>
      <c r="H78" s="23">
        <v>-829.7300000000032</v>
      </c>
      <c r="I78" s="23">
        <v>-480.39999999999418</v>
      </c>
      <c r="J78" s="23">
        <v>528.39999999999418</v>
      </c>
    </row>
    <row r="79" spans="3:10" x14ac:dyDescent="0.3">
      <c r="C79" s="6" t="s">
        <v>27</v>
      </c>
      <c r="D79" s="23">
        <v>-3497.6499999999942</v>
      </c>
      <c r="E79" s="23">
        <v>-120.44999999999982</v>
      </c>
      <c r="F79" s="23">
        <v>-1600.5399999999972</v>
      </c>
      <c r="G79" s="23">
        <v>-865.38000000000102</v>
      </c>
      <c r="H79" s="23">
        <v>-779.5</v>
      </c>
      <c r="I79" s="23">
        <v>-645.59000000001834</v>
      </c>
      <c r="J79" s="23">
        <v>513.81000000000495</v>
      </c>
    </row>
    <row r="80" spans="3:10" x14ac:dyDescent="0.3">
      <c r="C80" s="6" t="s">
        <v>26</v>
      </c>
      <c r="D80" s="23">
        <v>-3096.0100000000093</v>
      </c>
      <c r="E80" s="23">
        <v>-92.400000000000546</v>
      </c>
      <c r="F80" s="23">
        <v>-1513.3700000000026</v>
      </c>
      <c r="G80" s="23">
        <v>-726.39999999999964</v>
      </c>
      <c r="H80" s="23">
        <v>-808.02999999999884</v>
      </c>
      <c r="I80" s="23">
        <v>-382.23999999999796</v>
      </c>
      <c r="J80" s="23">
        <v>426.43000000000029</v>
      </c>
    </row>
    <row r="81" spans="3:10" x14ac:dyDescent="0.3">
      <c r="C81" s="6" t="s">
        <v>25</v>
      </c>
      <c r="D81" s="23">
        <v>-1973.6100000000151</v>
      </c>
      <c r="E81" s="23">
        <v>-41.300000000000182</v>
      </c>
      <c r="F81" s="23">
        <v>-1305.4099999999999</v>
      </c>
      <c r="G81" s="23">
        <v>-657.70999999999913</v>
      </c>
      <c r="H81" s="23">
        <v>-451.54000000000087</v>
      </c>
      <c r="I81" s="23">
        <v>29.760000000002037</v>
      </c>
      <c r="J81" s="23">
        <v>452.59000000000378</v>
      </c>
    </row>
    <row r="82" spans="3:10" x14ac:dyDescent="0.3">
      <c r="C82" s="6" t="s">
        <v>24</v>
      </c>
      <c r="D82" s="23">
        <v>-1083.4900000000198</v>
      </c>
      <c r="E82" s="23">
        <v>-94.340000000000146</v>
      </c>
      <c r="F82" s="23">
        <v>-875.36000000000058</v>
      </c>
      <c r="G82" s="23">
        <v>-529</v>
      </c>
      <c r="H82" s="23">
        <v>-297.76000000000204</v>
      </c>
      <c r="I82" s="23">
        <v>338.5</v>
      </c>
      <c r="J82" s="23">
        <v>374.4600000000064</v>
      </c>
    </row>
    <row r="83" spans="3:10" x14ac:dyDescent="0.3">
      <c r="C83" s="6" t="s">
        <v>23</v>
      </c>
      <c r="D83" s="23">
        <v>-476.9199999999837</v>
      </c>
      <c r="E83" s="23">
        <v>-51.289999999999964</v>
      </c>
      <c r="F83" s="23">
        <v>-535.20000000000073</v>
      </c>
      <c r="G83" s="23">
        <v>-419.30999999999949</v>
      </c>
      <c r="H83" s="23">
        <v>-230.86000000000058</v>
      </c>
      <c r="I83" s="23">
        <v>465.03000000001339</v>
      </c>
      <c r="J83" s="23">
        <v>294.69999999999709</v>
      </c>
    </row>
    <row r="84" spans="3:10" x14ac:dyDescent="0.3">
      <c r="C84" s="6" t="s">
        <v>22</v>
      </c>
      <c r="D84" s="23">
        <v>91.380000000004657</v>
      </c>
      <c r="E84" s="23">
        <v>-52.649999999999636</v>
      </c>
      <c r="F84" s="23">
        <v>-287.80999999999767</v>
      </c>
      <c r="G84" s="23">
        <v>-405.96000000000095</v>
      </c>
      <c r="H84" s="23">
        <v>160.87999999999738</v>
      </c>
      <c r="I84" s="23">
        <v>408.88000000000466</v>
      </c>
      <c r="J84" s="23">
        <v>268.02999999999884</v>
      </c>
    </row>
    <row r="85" spans="3:10" x14ac:dyDescent="0.3">
      <c r="C85" s="6" t="s">
        <v>21</v>
      </c>
      <c r="D85" s="23">
        <v>184.33999999999651</v>
      </c>
      <c r="E85" s="23">
        <v>-131.05999999999949</v>
      </c>
      <c r="F85" s="23">
        <v>-105.35000000000218</v>
      </c>
      <c r="G85" s="23">
        <v>-297.07999999999993</v>
      </c>
      <c r="H85" s="23">
        <v>56.619999999995343</v>
      </c>
      <c r="I85" s="23">
        <v>588.74999999999272</v>
      </c>
      <c r="J85" s="23">
        <v>72.459999999999127</v>
      </c>
    </row>
    <row r="86" spans="3:10" x14ac:dyDescent="0.3">
      <c r="C86" s="6" t="s">
        <v>20</v>
      </c>
      <c r="D86" s="23">
        <v>592.85000000000582</v>
      </c>
      <c r="E86" s="23">
        <v>-47.539999999999964</v>
      </c>
      <c r="F86" s="23">
        <v>-15.25</v>
      </c>
      <c r="G86" s="23">
        <v>-272.44000000000051</v>
      </c>
      <c r="H86" s="23">
        <v>271.75</v>
      </c>
      <c r="I86" s="23">
        <v>573.59999999999854</v>
      </c>
      <c r="J86" s="23">
        <v>82.719999999993888</v>
      </c>
    </row>
    <row r="87" spans="3:10" x14ac:dyDescent="0.3">
      <c r="C87" s="6" t="s">
        <v>19</v>
      </c>
      <c r="D87" s="23">
        <v>294.57999999998719</v>
      </c>
      <c r="E87" s="23">
        <v>-24.220000000000255</v>
      </c>
      <c r="F87" s="23">
        <v>83.880000000001019</v>
      </c>
      <c r="G87" s="23">
        <v>-356.27999999999884</v>
      </c>
      <c r="H87" s="23">
        <v>216.43000000000029</v>
      </c>
      <c r="I87" s="23">
        <v>357.8799999999901</v>
      </c>
      <c r="J87" s="23">
        <v>16.889999999999418</v>
      </c>
    </row>
    <row r="88" spans="3:10" x14ac:dyDescent="0.3">
      <c r="C88" s="6" t="s">
        <v>18</v>
      </c>
      <c r="D88" s="23">
        <v>-324.57999999998719</v>
      </c>
      <c r="E88" s="23">
        <v>-111.0600000000004</v>
      </c>
      <c r="F88" s="23">
        <v>81.809999999997672</v>
      </c>
      <c r="G88" s="23">
        <v>-460.6299999999992</v>
      </c>
      <c r="H88" s="23">
        <v>-134.84999999999854</v>
      </c>
      <c r="I88" s="23">
        <v>390.90999999999622</v>
      </c>
      <c r="J88" s="23">
        <v>-90.739999999997963</v>
      </c>
    </row>
    <row r="89" spans="3:10" x14ac:dyDescent="0.3">
      <c r="C89" s="6" t="s">
        <v>17</v>
      </c>
      <c r="D89" s="23">
        <v>-454.08999999999651</v>
      </c>
      <c r="E89" s="23">
        <v>-125.14000000000033</v>
      </c>
      <c r="F89" s="23">
        <v>11.159999999999854</v>
      </c>
      <c r="G89" s="23">
        <v>-461.18000000000029</v>
      </c>
      <c r="H89" s="23">
        <v>-152.09999999999854</v>
      </c>
      <c r="I89" s="23">
        <v>324.50000000001455</v>
      </c>
      <c r="J89" s="23">
        <v>-51.330000000001746</v>
      </c>
    </row>
    <row r="90" spans="3:10" x14ac:dyDescent="0.3">
      <c r="C90" s="6" t="s">
        <v>16</v>
      </c>
      <c r="D90" s="23">
        <v>-546.02999999999884</v>
      </c>
      <c r="E90" s="23">
        <v>-29.319999999999709</v>
      </c>
      <c r="F90" s="23">
        <v>-165.84000000000015</v>
      </c>
      <c r="G90" s="23">
        <v>-428.81999999999971</v>
      </c>
      <c r="H90" s="23">
        <v>-86.839999999996508</v>
      </c>
      <c r="I90" s="23">
        <v>233.66000000000349</v>
      </c>
      <c r="J90" s="23">
        <v>-68.869999999995343</v>
      </c>
    </row>
    <row r="91" spans="3:10" x14ac:dyDescent="0.3">
      <c r="C91" s="6" t="s">
        <v>15</v>
      </c>
      <c r="D91" s="23">
        <v>-663.45000000001164</v>
      </c>
      <c r="E91" s="23">
        <v>-106.44999999999982</v>
      </c>
      <c r="F91" s="23">
        <v>-270.38000000000102</v>
      </c>
      <c r="G91" s="23">
        <v>-464.36000000000058</v>
      </c>
      <c r="H91" s="23">
        <v>-60.239999999997963</v>
      </c>
      <c r="I91" s="23">
        <v>311.14000000000669</v>
      </c>
      <c r="J91" s="23">
        <v>-73.159999999996217</v>
      </c>
    </row>
    <row r="92" spans="3:10" x14ac:dyDescent="0.3">
      <c r="C92" s="6" t="s">
        <v>14</v>
      </c>
      <c r="D92" s="23">
        <v>-914.66000000000349</v>
      </c>
      <c r="E92" s="23">
        <v>-134.88999999999942</v>
      </c>
      <c r="F92" s="23">
        <v>-349.22999999999956</v>
      </c>
      <c r="G92" s="23">
        <v>-441.81000000000131</v>
      </c>
      <c r="H92" s="23">
        <v>-289.52999999999884</v>
      </c>
      <c r="I92" s="23">
        <v>250.42000000000553</v>
      </c>
      <c r="J92" s="23">
        <v>50.349999999998545</v>
      </c>
    </row>
    <row r="93" spans="3:10" x14ac:dyDescent="0.3">
      <c r="C93" s="6" t="s">
        <v>13</v>
      </c>
      <c r="D93" s="23">
        <v>-1204.8799999999756</v>
      </c>
      <c r="E93" s="23">
        <v>-196.67000000000007</v>
      </c>
      <c r="F93" s="23">
        <v>-345.63999999999942</v>
      </c>
      <c r="G93" s="23">
        <v>-430.61000000000058</v>
      </c>
      <c r="H93" s="23">
        <v>-432.55999999999767</v>
      </c>
      <c r="I93" s="23">
        <v>104.05999999999767</v>
      </c>
      <c r="J93" s="23">
        <v>96.55000000000291</v>
      </c>
    </row>
    <row r="94" spans="3:10" x14ac:dyDescent="0.3">
      <c r="C94" s="6" t="s">
        <v>12</v>
      </c>
      <c r="D94" s="23">
        <v>-1122.7799999999988</v>
      </c>
      <c r="E94" s="23">
        <v>-144.98000000000047</v>
      </c>
      <c r="F94" s="23">
        <v>-332.5099999999984</v>
      </c>
      <c r="G94" s="23">
        <v>-466.65999999999985</v>
      </c>
      <c r="H94" s="23">
        <v>-414.94000000000233</v>
      </c>
      <c r="I94" s="23">
        <v>24.160000000003492</v>
      </c>
      <c r="J94" s="23">
        <v>212.16999999999825</v>
      </c>
    </row>
    <row r="95" spans="3:10" x14ac:dyDescent="0.3">
      <c r="C95" s="6" t="s">
        <v>11</v>
      </c>
      <c r="D95" s="23">
        <v>-640.13999999998487</v>
      </c>
      <c r="E95" s="23">
        <v>-71.070000000000618</v>
      </c>
      <c r="F95" s="23">
        <v>-297.18000000000029</v>
      </c>
      <c r="G95" s="23">
        <v>-303.5</v>
      </c>
      <c r="H95" s="23">
        <v>-360.05999999999767</v>
      </c>
      <c r="I95" s="23">
        <v>98.599999999998545</v>
      </c>
      <c r="J95" s="23">
        <v>293.06999999999971</v>
      </c>
    </row>
    <row r="96" spans="3:10" x14ac:dyDescent="0.3">
      <c r="C96" s="6" t="s">
        <v>10</v>
      </c>
      <c r="D96" s="23">
        <v>-1.9800000000104774</v>
      </c>
      <c r="E96" s="23">
        <v>6.9699999999993452</v>
      </c>
      <c r="F96" s="23">
        <v>-225.30999999999767</v>
      </c>
      <c r="G96" s="23">
        <v>-180.63999999999942</v>
      </c>
      <c r="H96" s="23">
        <v>-159.01000000000204</v>
      </c>
      <c r="I96" s="23">
        <v>180.26999999998952</v>
      </c>
      <c r="J96" s="23">
        <v>375.75</v>
      </c>
    </row>
    <row r="97" spans="3:10" x14ac:dyDescent="0.3">
      <c r="C97" s="6" t="s">
        <v>9</v>
      </c>
      <c r="D97" s="23">
        <v>601.92999999999302</v>
      </c>
      <c r="E97" s="23">
        <v>38.090000000000146</v>
      </c>
      <c r="F97" s="23">
        <v>-169.55999999999767</v>
      </c>
      <c r="G97" s="23">
        <v>-165.05999999999949</v>
      </c>
      <c r="H97" s="23">
        <v>60.25</v>
      </c>
      <c r="I97" s="23">
        <v>360.50999999999476</v>
      </c>
      <c r="J97" s="23">
        <v>477.69999999999709</v>
      </c>
    </row>
    <row r="98" spans="3:10" x14ac:dyDescent="0.3">
      <c r="C98" s="6" t="s">
        <v>8</v>
      </c>
      <c r="D98" s="23">
        <v>1126.6100000000151</v>
      </c>
      <c r="E98" s="23">
        <v>-20.149999999999636</v>
      </c>
      <c r="F98" s="23">
        <v>-39.579999999998108</v>
      </c>
      <c r="G98" s="23">
        <v>-118.84000000000015</v>
      </c>
      <c r="H98" s="23">
        <v>357.27999999999884</v>
      </c>
      <c r="I98" s="23">
        <v>531.9800000000032</v>
      </c>
      <c r="J98" s="23">
        <v>415.90999999999622</v>
      </c>
    </row>
    <row r="99" spans="3:10" x14ac:dyDescent="0.3">
      <c r="C99" s="6" t="s">
        <v>7</v>
      </c>
      <c r="D99" s="23">
        <v>1409.5899999999965</v>
      </c>
      <c r="E99" s="23">
        <v>-25.259999999999309</v>
      </c>
      <c r="F99" s="23">
        <v>-37.740000000001601</v>
      </c>
      <c r="G99" s="23">
        <v>-86.710000000000946</v>
      </c>
      <c r="H99" s="23">
        <v>498.65000000000146</v>
      </c>
      <c r="I99" s="23">
        <v>671.72999999999593</v>
      </c>
      <c r="J99" s="23">
        <v>388.94999999999709</v>
      </c>
    </row>
    <row r="100" spans="3:10" x14ac:dyDescent="0.3">
      <c r="C100" s="6" t="s">
        <v>6</v>
      </c>
      <c r="D100" s="23">
        <v>1342.7799999999988</v>
      </c>
      <c r="E100" s="23">
        <v>-55.460000000000036</v>
      </c>
      <c r="F100" s="23">
        <v>-1.8500000000021828</v>
      </c>
      <c r="G100" s="23">
        <v>-98.860000000000582</v>
      </c>
      <c r="H100" s="23">
        <v>453.19000000000233</v>
      </c>
      <c r="I100" s="23">
        <v>680.77000000000407</v>
      </c>
      <c r="J100" s="23">
        <v>364.97999999999593</v>
      </c>
    </row>
    <row r="101" spans="3:10" x14ac:dyDescent="0.3">
      <c r="C101" s="6" t="s">
        <v>5</v>
      </c>
      <c r="D101" s="23">
        <v>1195.3899999999849</v>
      </c>
      <c r="E101" s="23">
        <v>-64.010000000000218</v>
      </c>
      <c r="F101" s="23">
        <v>-80.430000000000291</v>
      </c>
      <c r="G101" s="23">
        <v>33.059999999999491</v>
      </c>
      <c r="H101" s="23">
        <v>417.56999999999971</v>
      </c>
      <c r="I101" s="23">
        <v>542.39000000000669</v>
      </c>
      <c r="J101" s="23">
        <v>346.79000000000087</v>
      </c>
    </row>
    <row r="102" spans="3:10" x14ac:dyDescent="0.3">
      <c r="C102" s="6" t="s">
        <v>4</v>
      </c>
      <c r="D102" s="23">
        <v>1322.9399999999732</v>
      </c>
      <c r="E102" s="23">
        <v>-21.109999999999673</v>
      </c>
      <c r="F102" s="23">
        <v>-24.270000000000437</v>
      </c>
      <c r="G102" s="23">
        <v>72.549999999999272</v>
      </c>
      <c r="H102" s="23">
        <v>341.47000000000116</v>
      </c>
      <c r="I102" s="23">
        <v>626.70999999999913</v>
      </c>
      <c r="J102" s="23">
        <v>327.59000000000378</v>
      </c>
    </row>
    <row r="103" spans="3:10" x14ac:dyDescent="0.3">
      <c r="C103" s="6" t="s">
        <v>3</v>
      </c>
      <c r="D103" s="23">
        <v>1485.6600000000035</v>
      </c>
      <c r="E103" s="23">
        <v>-21.630000000000109</v>
      </c>
      <c r="F103" s="23">
        <v>56.380000000001019</v>
      </c>
      <c r="G103" s="23">
        <v>-1.2399999999997817</v>
      </c>
      <c r="H103" s="23">
        <v>441.87999999999738</v>
      </c>
      <c r="I103" s="23">
        <v>634.79000000000087</v>
      </c>
      <c r="J103" s="23">
        <v>375.45999999999913</v>
      </c>
    </row>
    <row r="104" spans="3:10" x14ac:dyDescent="0.3">
      <c r="C104" s="6" t="s">
        <v>2</v>
      </c>
      <c r="D104" s="23">
        <v>1707.2700000000186</v>
      </c>
      <c r="E104" s="23">
        <v>-42.4399999999996</v>
      </c>
      <c r="F104" s="23">
        <v>81.030000000002474</v>
      </c>
      <c r="G104" s="23">
        <v>-7.0799999999999272</v>
      </c>
      <c r="H104" s="23">
        <v>572.16999999999825</v>
      </c>
      <c r="I104" s="23">
        <v>630.92000000000553</v>
      </c>
      <c r="J104" s="23">
        <v>472.68000000000029</v>
      </c>
    </row>
    <row r="105" spans="3:10" x14ac:dyDescent="0.3">
      <c r="C105" s="6" t="s">
        <v>1</v>
      </c>
      <c r="D105" s="23">
        <v>2039.1700000000128</v>
      </c>
      <c r="E105" s="23">
        <v>-58.319999999999709</v>
      </c>
      <c r="F105" s="23">
        <v>217.77999999999884</v>
      </c>
      <c r="G105" s="23">
        <v>3.5</v>
      </c>
      <c r="H105" s="23">
        <v>578.08000000000175</v>
      </c>
      <c r="I105" s="23">
        <v>872.01999999998952</v>
      </c>
      <c r="J105" s="23">
        <v>426.11000000000058</v>
      </c>
    </row>
    <row r="106" spans="3:10" x14ac:dyDescent="0.3">
      <c r="C106" s="6" t="s">
        <v>0</v>
      </c>
      <c r="D106" s="23">
        <v>2320.8500000000058</v>
      </c>
      <c r="E106" s="23">
        <v>-50.460000000000036</v>
      </c>
      <c r="F106" s="23">
        <v>214.23999999999796</v>
      </c>
      <c r="G106" s="23">
        <v>25.680000000000291</v>
      </c>
      <c r="H106" s="23">
        <v>733.08000000000175</v>
      </c>
      <c r="I106" s="23">
        <v>907.86999999998807</v>
      </c>
      <c r="J106" s="23">
        <v>490.43000000000029</v>
      </c>
    </row>
    <row r="107" spans="3:10" x14ac:dyDescent="0.3">
      <c r="C107" s="6" t="s">
        <v>114</v>
      </c>
      <c r="D107" s="23">
        <v>2228.4199999999837</v>
      </c>
      <c r="E107" s="23">
        <v>-44.369999999999891</v>
      </c>
      <c r="F107" s="23">
        <v>221.40999999999985</v>
      </c>
      <c r="G107" s="23">
        <v>17.840000000000146</v>
      </c>
      <c r="H107" s="23">
        <v>660.27999999999884</v>
      </c>
      <c r="I107" s="23">
        <v>879.63000000000466</v>
      </c>
      <c r="J107" s="23">
        <v>493.63000000000466</v>
      </c>
    </row>
    <row r="108" spans="3:10" x14ac:dyDescent="0.3">
      <c r="C108" s="6" t="s">
        <v>117</v>
      </c>
      <c r="D108" s="23">
        <v>2229.8999999999942</v>
      </c>
      <c r="E108" s="23">
        <v>-13.989999999999782</v>
      </c>
      <c r="F108" s="23">
        <v>195.66999999999825</v>
      </c>
      <c r="G108" s="23">
        <v>49.829999999999927</v>
      </c>
      <c r="H108" s="23">
        <v>615.16999999999825</v>
      </c>
      <c r="I108" s="23">
        <v>898.52000000000407</v>
      </c>
      <c r="J108" s="23">
        <v>484.72000000000116</v>
      </c>
    </row>
    <row r="109" spans="3:10" x14ac:dyDescent="0.3">
      <c r="C109" s="6" t="s">
        <v>116</v>
      </c>
      <c r="D109" s="23">
        <v>2326.820000000007</v>
      </c>
      <c r="E109" s="23">
        <v>-16.770000000000437</v>
      </c>
      <c r="F109" s="23">
        <v>183.88999999999942</v>
      </c>
      <c r="G109" s="23">
        <v>107.45000000000073</v>
      </c>
      <c r="H109" s="23">
        <v>642.79000000000087</v>
      </c>
      <c r="I109" s="23">
        <v>936.47000000000116</v>
      </c>
      <c r="J109" s="23">
        <v>473</v>
      </c>
    </row>
    <row r="110" spans="3:10" x14ac:dyDescent="0.3">
      <c r="C110" s="6" t="s">
        <v>115</v>
      </c>
      <c r="D110" s="23">
        <v>2365.9100000000035</v>
      </c>
      <c r="E110" s="23">
        <v>-33.490000000000691</v>
      </c>
      <c r="F110" s="23">
        <v>197.51000000000204</v>
      </c>
      <c r="G110" s="23">
        <v>64.829999999999927</v>
      </c>
      <c r="H110" s="23">
        <v>780.83000000000175</v>
      </c>
      <c r="I110" s="23">
        <v>927.18000000000029</v>
      </c>
      <c r="J110" s="23">
        <v>429.06999999999971</v>
      </c>
    </row>
    <row r="111" spans="3:10" x14ac:dyDescent="0.3">
      <c r="C111" s="6" t="s">
        <v>118</v>
      </c>
      <c r="D111" s="23">
        <v>2574.4900000000198</v>
      </c>
      <c r="E111" s="23">
        <v>-102.71000000000004</v>
      </c>
      <c r="F111" s="23">
        <v>251.34000000000015</v>
      </c>
      <c r="G111" s="23">
        <v>86.389999999999418</v>
      </c>
      <c r="H111" s="23">
        <v>798.5</v>
      </c>
      <c r="I111" s="23">
        <v>1043.7099999999919</v>
      </c>
      <c r="J111" s="23">
        <v>497.25</v>
      </c>
    </row>
    <row r="112" spans="3:10" x14ac:dyDescent="0.3">
      <c r="C112" s="6" t="s">
        <v>122</v>
      </c>
      <c r="D112" s="23">
        <v>2549.1699999999837</v>
      </c>
      <c r="E112" s="23">
        <v>-93.029999999999745</v>
      </c>
      <c r="F112" s="23">
        <v>269.65999999999985</v>
      </c>
      <c r="G112" s="23">
        <v>180.79000000000087</v>
      </c>
      <c r="H112" s="23">
        <v>607.05000000000291</v>
      </c>
      <c r="I112" s="23">
        <v>1094.8299999999945</v>
      </c>
      <c r="J112" s="23">
        <v>489.84999999999854</v>
      </c>
    </row>
    <row r="113" spans="3:10" x14ac:dyDescent="0.3">
      <c r="C113" s="6" t="s">
        <v>121</v>
      </c>
      <c r="D113" s="23">
        <v>2667.0599999999977</v>
      </c>
      <c r="E113" s="23">
        <v>-19.729999999999563</v>
      </c>
      <c r="F113" s="23">
        <v>369.5</v>
      </c>
      <c r="G113" s="23">
        <v>172.14999999999964</v>
      </c>
      <c r="H113" s="23">
        <v>645.20999999999913</v>
      </c>
      <c r="I113" s="23">
        <v>945.35000000000582</v>
      </c>
      <c r="J113" s="23">
        <v>554.58000000000175</v>
      </c>
    </row>
    <row r="114" spans="3:10" x14ac:dyDescent="0.3">
      <c r="C114" s="6" t="s">
        <v>120</v>
      </c>
      <c r="D114" s="23">
        <v>2793.8699999999953</v>
      </c>
      <c r="E114" s="23">
        <v>-30.569999999999709</v>
      </c>
      <c r="F114" s="23">
        <v>409.19999999999709</v>
      </c>
      <c r="G114" s="23">
        <v>207.78000000000065</v>
      </c>
      <c r="H114" s="23">
        <v>605.86999999999534</v>
      </c>
      <c r="I114" s="23">
        <v>1033.6100000000006</v>
      </c>
      <c r="J114" s="23">
        <v>567.97000000000116</v>
      </c>
    </row>
    <row r="115" spans="3:10" x14ac:dyDescent="0.3">
      <c r="C115" s="6" t="s">
        <v>123</v>
      </c>
      <c r="D115" s="23">
        <v>2537.2299999999814</v>
      </c>
      <c r="E115" s="23">
        <v>-18.780000000000655</v>
      </c>
      <c r="F115" s="23">
        <v>333.70000000000073</v>
      </c>
      <c r="G115" s="23">
        <v>302.60000000000036</v>
      </c>
      <c r="H115" s="23">
        <v>647.55000000000291</v>
      </c>
      <c r="I115" s="23">
        <v>749.29000000000087</v>
      </c>
      <c r="J115" s="23">
        <v>522.87999999999738</v>
      </c>
    </row>
    <row r="116" spans="3:10" x14ac:dyDescent="0.3">
      <c r="C116" s="6" t="s">
        <v>125</v>
      </c>
      <c r="D116" s="23">
        <v>2454.6700000000128</v>
      </c>
      <c r="E116" s="23">
        <v>-57.140000000000327</v>
      </c>
      <c r="F116" s="23">
        <v>364.54000000000087</v>
      </c>
      <c r="G116" s="23">
        <v>365</v>
      </c>
      <c r="H116" s="23">
        <v>672.06999999999971</v>
      </c>
      <c r="I116" s="23">
        <v>561.37000000000262</v>
      </c>
      <c r="J116" s="23">
        <v>548.84000000000378</v>
      </c>
    </row>
    <row r="117" spans="3:10" x14ac:dyDescent="0.3">
      <c r="C117" s="6" t="s">
        <v>127</v>
      </c>
      <c r="D117" s="23">
        <v>2485.4799999999814</v>
      </c>
      <c r="E117" s="23">
        <v>-70.539999999999964</v>
      </c>
      <c r="F117" s="23">
        <v>401.79999999999927</v>
      </c>
      <c r="G117" s="23">
        <v>362.23999999999978</v>
      </c>
      <c r="H117" s="23">
        <v>732.29000000000087</v>
      </c>
      <c r="I117" s="23">
        <v>594.34000000000378</v>
      </c>
      <c r="J117" s="23">
        <v>465.34999999999854</v>
      </c>
    </row>
    <row r="118" spans="3:10" x14ac:dyDescent="0.3">
      <c r="C118" s="6" t="s">
        <v>126</v>
      </c>
      <c r="D118" s="23">
        <v>2166.5599999999977</v>
      </c>
      <c r="E118" s="23">
        <v>-172.86999999999989</v>
      </c>
      <c r="F118" s="23">
        <v>317.51000000000204</v>
      </c>
      <c r="G118" s="23">
        <v>299.75</v>
      </c>
      <c r="H118" s="23">
        <v>745.38000000000466</v>
      </c>
      <c r="I118" s="23">
        <v>484.20000000000437</v>
      </c>
      <c r="J118" s="23">
        <v>492.59999999999854</v>
      </c>
    </row>
    <row r="119" spans="3:10" x14ac:dyDescent="0.3">
      <c r="C119" s="6" t="s">
        <v>128</v>
      </c>
      <c r="D119" s="23">
        <v>1941.9700000000012</v>
      </c>
      <c r="E119" s="23">
        <v>-126.75</v>
      </c>
      <c r="F119" s="23">
        <v>283.90000000000146</v>
      </c>
      <c r="G119" s="23">
        <v>212.59000000000015</v>
      </c>
      <c r="H119" s="23">
        <v>530.47000000000116</v>
      </c>
      <c r="I119" s="23">
        <v>529.20000000001164</v>
      </c>
      <c r="J119" s="23">
        <v>512.55999999999767</v>
      </c>
    </row>
    <row r="120" spans="3:10" x14ac:dyDescent="0.3">
      <c r="C120" s="6" t="s">
        <v>137</v>
      </c>
      <c r="D120" s="23">
        <v>1959.3500000000058</v>
      </c>
      <c r="E120" s="23">
        <v>-88.949999999999818</v>
      </c>
      <c r="F120" s="23">
        <v>146.71999999999753</v>
      </c>
      <c r="G120" s="23">
        <v>216.32999999999993</v>
      </c>
      <c r="H120" s="23">
        <v>571.47000000000116</v>
      </c>
      <c r="I120" s="23">
        <v>601.12000000000262</v>
      </c>
      <c r="J120" s="23">
        <v>512.65999999999622</v>
      </c>
    </row>
    <row r="121" spans="3:10" x14ac:dyDescent="0.3">
      <c r="C121" s="6" t="s">
        <v>140</v>
      </c>
      <c r="D121" s="23">
        <v>776.95000000001164</v>
      </c>
      <c r="E121" s="23">
        <v>-134.13000000000011</v>
      </c>
      <c r="F121" s="23">
        <v>-41.479999999999563</v>
      </c>
      <c r="G121" s="23">
        <v>159.38999999999942</v>
      </c>
      <c r="H121" s="23">
        <v>-110.47000000000116</v>
      </c>
      <c r="I121" s="23">
        <v>357.10999999999331</v>
      </c>
      <c r="J121" s="23">
        <v>546.5199999999968</v>
      </c>
    </row>
    <row r="122" spans="3:10" x14ac:dyDescent="0.3">
      <c r="C122" s="6" t="s">
        <v>139</v>
      </c>
      <c r="D122" s="23">
        <v>-4473.0699999999779</v>
      </c>
      <c r="E122" s="23">
        <v>-154.25</v>
      </c>
      <c r="F122" s="23">
        <v>-486.02999999999884</v>
      </c>
      <c r="G122" s="23">
        <v>-42.540000000000873</v>
      </c>
      <c r="H122" s="23">
        <v>-2594.1500000000015</v>
      </c>
      <c r="I122" s="23">
        <v>-1372.2099999999919</v>
      </c>
      <c r="J122" s="23">
        <v>176.11000000000058</v>
      </c>
    </row>
    <row r="123" spans="3:10" x14ac:dyDescent="0.3">
      <c r="C123" s="6" t="s">
        <v>138</v>
      </c>
      <c r="D123" s="23">
        <v>-3227.3299999999872</v>
      </c>
      <c r="E123" s="23">
        <v>-91.949999999999818</v>
      </c>
      <c r="F123" s="23">
        <v>-648.81000000000131</v>
      </c>
      <c r="G123" s="23">
        <v>97.159999999999854</v>
      </c>
      <c r="H123" s="23">
        <v>-1976.5300000000061</v>
      </c>
      <c r="I123" s="23">
        <v>-944.95000000000437</v>
      </c>
      <c r="J123" s="23">
        <v>337.76000000000204</v>
      </c>
    </row>
    <row r="124" spans="3:10" x14ac:dyDescent="0.3">
      <c r="C124" s="6" t="s">
        <v>142</v>
      </c>
      <c r="D124" s="23">
        <v>-2403.2700000000186</v>
      </c>
      <c r="E124" s="23">
        <v>-114.10000000000036</v>
      </c>
      <c r="F124" s="23">
        <v>-557.36999999999898</v>
      </c>
      <c r="G124" s="23">
        <v>72.319999999999709</v>
      </c>
      <c r="H124" s="23">
        <v>-1914.2400000000052</v>
      </c>
      <c r="I124" s="23">
        <v>-493.9400000000096</v>
      </c>
      <c r="J124" s="23">
        <v>604.06000000000495</v>
      </c>
    </row>
    <row r="125" spans="3:10" x14ac:dyDescent="0.3">
      <c r="C125" s="6" t="s">
        <v>145</v>
      </c>
      <c r="D125" s="23">
        <v>-2085.7900000000081</v>
      </c>
      <c r="E125" s="23">
        <v>-19</v>
      </c>
      <c r="F125" s="23">
        <v>-476.06999999999971</v>
      </c>
      <c r="G125" s="23">
        <v>190.84000000000015</v>
      </c>
      <c r="H125" s="23">
        <v>-1976.1000000000058</v>
      </c>
      <c r="I125" s="23">
        <v>-463.95999999999913</v>
      </c>
      <c r="J125" s="23">
        <v>658.51000000000204</v>
      </c>
    </row>
    <row r="126" spans="3:10" x14ac:dyDescent="0.3">
      <c r="C126" s="6" t="s">
        <v>144</v>
      </c>
      <c r="D126" s="23">
        <v>3784.4599999999919</v>
      </c>
      <c r="E126" s="23">
        <v>94.960000000000036</v>
      </c>
      <c r="F126" s="23">
        <v>-14.040000000000873</v>
      </c>
      <c r="G126" s="23">
        <v>472.53000000000065</v>
      </c>
      <c r="H126" s="23">
        <v>545.33999999999651</v>
      </c>
      <c r="I126" s="23">
        <v>1511.7200000000012</v>
      </c>
      <c r="J126" s="23">
        <v>1173.9199999999983</v>
      </c>
    </row>
    <row r="127" spans="3:10" x14ac:dyDescent="0.3">
      <c r="C127" s="6" t="s">
        <v>146</v>
      </c>
      <c r="D127" s="23">
        <v>4184.4499999999825</v>
      </c>
      <c r="E127" s="23">
        <v>17.220000000000255</v>
      </c>
      <c r="F127" s="23">
        <v>207.04999999999927</v>
      </c>
      <c r="G127" s="23">
        <v>312.71000000000095</v>
      </c>
      <c r="H127" s="23">
        <v>1057.5300000000061</v>
      </c>
      <c r="I127" s="23">
        <v>1615.0900000000038</v>
      </c>
      <c r="J127" s="23">
        <v>974.84999999999854</v>
      </c>
    </row>
    <row r="128" spans="3:10" x14ac:dyDescent="0.3">
      <c r="C128" s="6" t="s">
        <v>147</v>
      </c>
      <c r="D128" s="23">
        <v>4091.8000000000175</v>
      </c>
      <c r="E128" s="23">
        <v>13.090000000000146</v>
      </c>
      <c r="F128" s="23">
        <v>323.47999999999956</v>
      </c>
      <c r="G128" s="23">
        <v>304.29999999999927</v>
      </c>
      <c r="H128" s="23">
        <v>1273.4800000000032</v>
      </c>
      <c r="I128" s="23">
        <v>1428.7900000000081</v>
      </c>
      <c r="J128" s="23">
        <v>748.66999999999825</v>
      </c>
    </row>
    <row r="129" spans="3:10" x14ac:dyDescent="0.3">
      <c r="C129" s="6" t="s">
        <v>149</v>
      </c>
      <c r="D129" s="23">
        <v>5130.0400000000081</v>
      </c>
      <c r="E129" s="23">
        <v>9.1599999999998545</v>
      </c>
      <c r="F129" s="23">
        <v>353.4900000000016</v>
      </c>
      <c r="G129" s="23">
        <v>384.98999999999978</v>
      </c>
      <c r="H129" s="23">
        <v>1901.6900000000023</v>
      </c>
      <c r="I129" s="23">
        <v>1719.4200000000055</v>
      </c>
      <c r="J129" s="23">
        <v>761.29000000000087</v>
      </c>
    </row>
    <row r="130" spans="3:10" x14ac:dyDescent="0.3">
      <c r="C130" s="6" t="s">
        <v>148</v>
      </c>
      <c r="D130" s="23">
        <v>4616.1900000000023</v>
      </c>
      <c r="E130" s="23">
        <v>-1.430000000000291</v>
      </c>
      <c r="F130" s="23">
        <v>306.09000000000015</v>
      </c>
      <c r="G130" s="23">
        <v>413.03999999999905</v>
      </c>
      <c r="H130" s="23">
        <v>1805.3400000000038</v>
      </c>
      <c r="I130" s="23">
        <v>1446.8099999999904</v>
      </c>
      <c r="J130" s="23">
        <v>646.34999999999854</v>
      </c>
    </row>
    <row r="131" spans="3:10" x14ac:dyDescent="0.3">
      <c r="C131" s="6" t="s">
        <v>151</v>
      </c>
      <c r="D131" s="23">
        <v>3184</v>
      </c>
      <c r="E131" s="23">
        <v>-66.550000000000182</v>
      </c>
      <c r="F131" s="23">
        <v>272.20999999999913</v>
      </c>
      <c r="G131" s="23">
        <v>407.89999999999964</v>
      </c>
      <c r="H131" s="23">
        <v>770.5</v>
      </c>
      <c r="I131" s="23">
        <v>1248.260000000002</v>
      </c>
      <c r="J131" s="23">
        <v>551.68000000000029</v>
      </c>
    </row>
    <row r="132" spans="3:10" x14ac:dyDescent="0.3">
      <c r="C132" s="6" t="s">
        <v>152</v>
      </c>
      <c r="D132" s="23">
        <v>2784.7399999999907</v>
      </c>
      <c r="E132" s="23">
        <v>-67.210000000000036</v>
      </c>
      <c r="F132" s="23">
        <v>201.97000000000116</v>
      </c>
      <c r="G132" s="23">
        <v>309.52000000000044</v>
      </c>
      <c r="H132" s="23">
        <v>683.63999999999942</v>
      </c>
      <c r="I132" s="23">
        <v>1150.5399999999863</v>
      </c>
      <c r="J132" s="23">
        <v>506.26000000000204</v>
      </c>
    </row>
    <row r="133" spans="3:10" x14ac:dyDescent="0.3">
      <c r="C133" s="6" t="s">
        <v>155</v>
      </c>
      <c r="D133" s="23">
        <v>2682.0199999999895</v>
      </c>
      <c r="E133" s="23">
        <v>-133.46000000000004</v>
      </c>
      <c r="F133" s="23">
        <v>275.04999999999927</v>
      </c>
      <c r="G133" s="23">
        <v>177</v>
      </c>
      <c r="H133" s="23">
        <v>847.9800000000032</v>
      </c>
      <c r="I133" s="23">
        <v>1018.1299999999974</v>
      </c>
      <c r="J133" s="23">
        <v>497.31999999999971</v>
      </c>
    </row>
    <row r="134" spans="3:10" x14ac:dyDescent="0.3">
      <c r="C134" s="6" t="s">
        <v>156</v>
      </c>
      <c r="D134" s="23">
        <v>2351.7600000000093</v>
      </c>
      <c r="E134" s="23">
        <v>-157.55000000000018</v>
      </c>
      <c r="F134" s="23">
        <v>256.2599999999984</v>
      </c>
      <c r="G134" s="23">
        <v>66.700000000000728</v>
      </c>
      <c r="H134" s="23">
        <v>815.25</v>
      </c>
      <c r="I134" s="23">
        <v>871.06000000000495</v>
      </c>
      <c r="J134" s="23">
        <v>500.06000000000495</v>
      </c>
    </row>
    <row r="135" spans="3:10" x14ac:dyDescent="0.3">
      <c r="C135" s="6" t="s">
        <v>157</v>
      </c>
      <c r="D135" s="23">
        <v>2275.5900000000256</v>
      </c>
      <c r="E135" s="23">
        <v>-74.1899999999996</v>
      </c>
      <c r="F135" s="23">
        <v>187.75</v>
      </c>
      <c r="G135" s="23">
        <v>133.95999999999913</v>
      </c>
      <c r="H135" s="23">
        <v>840.43999999999505</v>
      </c>
      <c r="I135" s="23">
        <v>574.29999999999563</v>
      </c>
      <c r="J135" s="23">
        <v>613.31999999999971</v>
      </c>
    </row>
    <row r="136" spans="3:10" x14ac:dyDescent="0.3">
      <c r="C136" s="6" t="s">
        <v>158</v>
      </c>
      <c r="D136" s="23">
        <v>2161.4500000000116</v>
      </c>
      <c r="E136" s="23">
        <v>-16.770000000000437</v>
      </c>
      <c r="F136" s="23">
        <v>117.79999999999927</v>
      </c>
      <c r="G136" s="23">
        <v>193.23999999999978</v>
      </c>
      <c r="H136" s="23">
        <v>619.84999999999854</v>
      </c>
      <c r="I136" s="23">
        <v>647.54000000001543</v>
      </c>
      <c r="J136" s="23">
        <v>599.79999999999563</v>
      </c>
    </row>
    <row r="137" spans="3:10" x14ac:dyDescent="0.3">
      <c r="C137" s="6" t="s">
        <v>160</v>
      </c>
      <c r="D137" s="23">
        <v>1842.9900000000198</v>
      </c>
      <c r="E137" s="23">
        <v>-14.050000000000182</v>
      </c>
      <c r="F137" s="23">
        <v>33.990000000001601</v>
      </c>
      <c r="G137" s="23">
        <v>182.52000000000044</v>
      </c>
      <c r="H137" s="23">
        <v>538.80999999999767</v>
      </c>
      <c r="I137" s="23">
        <v>472.2699999999968</v>
      </c>
      <c r="J137" s="23">
        <v>629.43000000000029</v>
      </c>
    </row>
    <row r="138" spans="3:10" x14ac:dyDescent="0.3">
      <c r="C138" s="6" t="s">
        <v>159</v>
      </c>
      <c r="D138" s="23">
        <v>1555.4499999999825</v>
      </c>
      <c r="E138" s="23">
        <v>-28.359999999999673</v>
      </c>
      <c r="F138" s="23">
        <v>124.95999999999913</v>
      </c>
      <c r="G138" s="23">
        <v>139.77000000000044</v>
      </c>
      <c r="H138" s="23">
        <v>242.91999999999825</v>
      </c>
      <c r="I138" s="23">
        <v>401.14999999999418</v>
      </c>
      <c r="J138" s="23">
        <v>675</v>
      </c>
    </row>
    <row r="139" spans="3:10" x14ac:dyDescent="0.3">
      <c r="C139" s="6" t="s">
        <v>161</v>
      </c>
      <c r="D139" s="23">
        <v>1652.5899999999965</v>
      </c>
      <c r="E139" s="23">
        <v>-33.330000000000837</v>
      </c>
      <c r="F139" s="23">
        <v>59.400000000001455</v>
      </c>
      <c r="G139" s="23">
        <v>69.210000000000946</v>
      </c>
      <c r="H139" s="23">
        <v>426.51000000000204</v>
      </c>
      <c r="I139" s="23">
        <v>447.00999999999476</v>
      </c>
      <c r="J139" s="23">
        <v>683.77000000000407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index</vt:lpstr>
      <vt:lpstr>emp_ur_gdp_gdhi</vt:lpstr>
      <vt:lpstr>Beveridge</vt:lpstr>
      <vt:lpstr>GDHI_comp</vt:lpstr>
      <vt:lpstr>emp_chg_sector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DELANGHE Marieke (EMPL)</cp:lastModifiedBy>
  <dcterms:created xsi:type="dcterms:W3CDTF">2016-08-02T10:09:36Z</dcterms:created>
  <dcterms:modified xsi:type="dcterms:W3CDTF">2025-01-14T08:00:50Z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2023-04-18T08:38:23Z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77917a6e-9303-404b-a15d-a534efae0aa9</vt:lpwstr>
  </property>
  <property fmtid="{D5CDD505-2E9C-101B-9397-08002B2CF9AE}" pid="8" name="MSIP_Label_6bd9ddd1-4d20-43f6-abfa-fc3c07406f94_ContentBits">
    <vt:lpwstr>0</vt:lpwstr>
  </property>
</Properties>
</file>