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04 Data and tools\Reports\quarterly\quarterly annex\"/>
    </mc:Choice>
  </mc:AlternateContent>
  <xr:revisionPtr revIDLastSave="0" documentId="13_ncr:1_{D3F47CA2-E8F2-4736-8EFA-37C70E9B386F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index" sheetId="161" r:id="rId1"/>
    <sheet name="emp_ur_gdp_gdhi" sheetId="162" r:id="rId2"/>
    <sheet name="Beveridge" sheetId="163" r:id="rId3"/>
    <sheet name="GDHI_comp" sheetId="164" r:id="rId4"/>
    <sheet name="emp_chg_sector" sheetId="16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65" l="1"/>
  <c r="A1" i="164"/>
  <c r="A1" i="163"/>
  <c r="A1" i="162"/>
  <c r="A1" i="161"/>
  <c r="D7" i="161"/>
  <c r="D8" i="161"/>
  <c r="D9" i="161"/>
  <c r="D10" i="161"/>
</calcChain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quarterly_annex_data].[geo].&amp;[MT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<sst xmlns="http://schemas.openxmlformats.org/spreadsheetml/2006/main" count="390" uniqueCount="180">
  <si>
    <t>2016Q2</t>
  </si>
  <si>
    <t>2016Q1</t>
  </si>
  <si>
    <t>2015Q4</t>
  </si>
  <si>
    <t>2015Q3</t>
  </si>
  <si>
    <t>2015Q2</t>
  </si>
  <si>
    <t>2015Q1</t>
  </si>
  <si>
    <t>2014Q4</t>
  </si>
  <si>
    <t>2014Q3</t>
  </si>
  <si>
    <t>2014Q2</t>
  </si>
  <si>
    <t>2014Q1</t>
  </si>
  <si>
    <t>2013Q4</t>
  </si>
  <si>
    <t>2013Q3</t>
  </si>
  <si>
    <t>2013Q2</t>
  </si>
  <si>
    <t>2013Q1</t>
  </si>
  <si>
    <t>2012Q4</t>
  </si>
  <si>
    <t>2012Q3</t>
  </si>
  <si>
    <t>2012Q2</t>
  </si>
  <si>
    <t>2012Q1</t>
  </si>
  <si>
    <t>2011Q4</t>
  </si>
  <si>
    <t>2011Q3</t>
  </si>
  <si>
    <t>2011Q2</t>
  </si>
  <si>
    <t>2011Q1</t>
  </si>
  <si>
    <t>2010Q4</t>
  </si>
  <si>
    <t>2010Q3</t>
  </si>
  <si>
    <t>2010Q2</t>
  </si>
  <si>
    <t>2010Q1</t>
  </si>
  <si>
    <t>2009Q4</t>
  </si>
  <si>
    <t>2009Q3</t>
  </si>
  <si>
    <t>2009Q2</t>
  </si>
  <si>
    <t>2009Q1</t>
  </si>
  <si>
    <t>2008Q4</t>
  </si>
  <si>
    <t>2008Q3</t>
  </si>
  <si>
    <t>2008Q2</t>
  </si>
  <si>
    <t>2008Q1</t>
  </si>
  <si>
    <t>Unemployment rate (rhs)</t>
  </si>
  <si>
    <t>Real GDHI (lhs)</t>
  </si>
  <si>
    <t>Real GDP (lhs)</t>
  </si>
  <si>
    <t>Employment (lhs)</t>
  </si>
  <si>
    <t>% of labour force</t>
  </si>
  <si>
    <t>%</t>
  </si>
  <si>
    <t>MT</t>
  </si>
  <si>
    <t>Nominal GDHI is converted into real GDHI by deflating with the deflator (price index) of household final consumption expenditure.</t>
  </si>
  <si>
    <t>Real GDP growth (% change year-on-year), based on seasonally adjusted data</t>
  </si>
  <si>
    <t>Employment growth - domestic concept (% change year-on-year), based on non-seasonally adjusted data</t>
  </si>
  <si>
    <t>Notes:</t>
  </si>
  <si>
    <t>Eurostat, National Accounts [namq_10_pe, namq_10_gdp, nasq_10_nf_tr, une_rt_q] DG EMPL calculations</t>
  </si>
  <si>
    <t>Source:</t>
  </si>
  <si>
    <t>Malta</t>
  </si>
  <si>
    <t>Employment,  GDP and GDHI - year-on-year growth and Unemployment rate</t>
  </si>
  <si>
    <t/>
  </si>
  <si>
    <t>Labour Shortage Indicator (%)</t>
  </si>
  <si>
    <t>Unemployment rate</t>
  </si>
  <si>
    <t>Year</t>
  </si>
  <si>
    <t>Unemployment rate (% of labour force)</t>
  </si>
  <si>
    <t>% labour force</t>
  </si>
  <si>
    <t>Eurostat, LFS and European Commission, EU Business and Consumer Surveys [une_rt_q, ei_bsin_q_r2]. Data seasonally adjusted.</t>
  </si>
  <si>
    <t>Beveridge curve</t>
  </si>
  <si>
    <t>2007Q4</t>
  </si>
  <si>
    <t>2007Q3</t>
  </si>
  <si>
    <t>2007Q2</t>
  </si>
  <si>
    <t>2007Q1</t>
  </si>
  <si>
    <t>GDP growth (y-on-y nsa)</t>
  </si>
  <si>
    <t>GDHI growth (y-on-y)</t>
  </si>
  <si>
    <t>Taxes on income, wealth (negative)</t>
  </si>
  <si>
    <t>Net social benefits</t>
  </si>
  <si>
    <t>Net other current transfers</t>
  </si>
  <si>
    <t>Compensation of self-employed</t>
  </si>
  <si>
    <t>Compensation of employees</t>
  </si>
  <si>
    <t>Net property income</t>
  </si>
  <si>
    <t>% change on previous year</t>
  </si>
  <si>
    <t>Eurostat, National Accounts [nasq_10_nf_tr, namq_10_gdp and namq_10_pe] (DG EMPL calculations).</t>
  </si>
  <si>
    <t>GDHI components</t>
  </si>
  <si>
    <t>2006Q4</t>
  </si>
  <si>
    <t>2006Q3</t>
  </si>
  <si>
    <t>2006Q2</t>
  </si>
  <si>
    <t>2006Q1</t>
  </si>
  <si>
    <t>2005Q4</t>
  </si>
  <si>
    <t>2005Q3</t>
  </si>
  <si>
    <t>2005Q2</t>
  </si>
  <si>
    <t>2005Q1</t>
  </si>
  <si>
    <t>2004Q4</t>
  </si>
  <si>
    <t>2004Q3</t>
  </si>
  <si>
    <t>2004Q2</t>
  </si>
  <si>
    <t>2004Q1</t>
  </si>
  <si>
    <t>2003Q4</t>
  </si>
  <si>
    <t>2003Q3</t>
  </si>
  <si>
    <t>2003Q2</t>
  </si>
  <si>
    <t>2003Q1</t>
  </si>
  <si>
    <t>2002Q4</t>
  </si>
  <si>
    <t>2002Q3</t>
  </si>
  <si>
    <t>2002Q2</t>
  </si>
  <si>
    <t>2002Q1</t>
  </si>
  <si>
    <t>2001Q4</t>
  </si>
  <si>
    <t>2001Q3</t>
  </si>
  <si>
    <t>2001Q2</t>
  </si>
  <si>
    <t>2001Q1</t>
  </si>
  <si>
    <t>2000Q4</t>
  </si>
  <si>
    <t>2000Q3</t>
  </si>
  <si>
    <t>2000Q2</t>
  </si>
  <si>
    <t>2000Q1</t>
  </si>
  <si>
    <t>Public sector</t>
  </si>
  <si>
    <t>Non-tradable services</t>
  </si>
  <si>
    <t>Tradable services</t>
  </si>
  <si>
    <t>Construction</t>
  </si>
  <si>
    <t>Industry</t>
  </si>
  <si>
    <t>Agriculture</t>
  </si>
  <si>
    <t>Total</t>
  </si>
  <si>
    <t>ths</t>
  </si>
  <si>
    <r>
      <rPr>
        <i/>
        <u/>
        <sz val="10"/>
        <color theme="1"/>
        <rFont val="Calibri"/>
        <family val="2"/>
        <scheme val="minor"/>
      </rPr>
      <t>Non-tradable</t>
    </r>
    <r>
      <rPr>
        <i/>
        <sz val="10"/>
        <color theme="1"/>
        <rFont val="Calibri"/>
        <family val="2"/>
        <scheme val="minor"/>
      </rPr>
      <t>: F Construction; Other services: J Information and communication; K Financial and insurance activities; L Real estate activities; M-N Professional, scientific and technical activities; administrative and support service activities; O-Q Public administration, defence, education, human health and social work activities; R-U Arts, entertainment and recreation; other service activities; activities of household and extra-territorial organizations and bodies</t>
    </r>
  </si>
  <si>
    <r>
      <rPr>
        <i/>
        <u/>
        <sz val="10"/>
        <color theme="1"/>
        <rFont val="Calibri"/>
        <family val="2"/>
        <scheme val="minor"/>
      </rPr>
      <t>Tradable</t>
    </r>
    <r>
      <rPr>
        <i/>
        <sz val="10"/>
        <color theme="1"/>
        <rFont val="Calibri"/>
        <family val="2"/>
        <scheme val="minor"/>
      </rPr>
      <t>: A Agriculture, forestry and fishing; B-E Industry (except construction), G-I Wholesale and retail trade, transport, accommodation and food service activities</t>
    </r>
  </si>
  <si>
    <t>Sectors NACE rev2.</t>
  </si>
  <si>
    <t>Employment - domestic concept (thousand), year-on-year change based on non-seasonally adjusted data</t>
  </si>
  <si>
    <t>Employment by sector, year-on-year changes</t>
  </si>
  <si>
    <t>2016Q3</t>
  </si>
  <si>
    <t>2017Q2</t>
  </si>
  <si>
    <t>2017Q1</t>
  </si>
  <si>
    <t>2016Q4</t>
  </si>
  <si>
    <t>Agriculture - tradable (1%)</t>
  </si>
  <si>
    <t>2017Q3</t>
  </si>
  <si>
    <t>Estimated</t>
  </si>
  <si>
    <t>2018Q2</t>
  </si>
  <si>
    <t>2018Q1</t>
  </si>
  <si>
    <t>2017Q4</t>
  </si>
  <si>
    <t>2018Q3</t>
  </si>
  <si>
    <t xml:space="preserve">Eurostat, National Accounts [namq_10_a10_e] </t>
  </si>
  <si>
    <t>2018Q4</t>
  </si>
  <si>
    <t>2019Q2</t>
  </si>
  <si>
    <t>2019Q1</t>
  </si>
  <si>
    <t>2019Q3</t>
  </si>
  <si>
    <t>emp_ur_gdp_gdhi</t>
  </si>
  <si>
    <t>GDHI_comp</t>
  </si>
  <si>
    <t>Beveridge</t>
  </si>
  <si>
    <t>emp_chg_sector</t>
  </si>
  <si>
    <t>Macroeconomic and labour market overview</t>
  </si>
  <si>
    <t>Links to charts</t>
  </si>
  <si>
    <t>..</t>
  </si>
  <si>
    <t>.</t>
  </si>
  <si>
    <t>2019Q4</t>
  </si>
  <si>
    <t>2020Q3</t>
  </si>
  <si>
    <t>2020Q2</t>
  </si>
  <si>
    <t>2020Q1</t>
  </si>
  <si>
    <t>2020Q4</t>
  </si>
  <si>
    <t>2021Q2</t>
  </si>
  <si>
    <t>2021Q1</t>
  </si>
  <si>
    <t>2021Q3</t>
  </si>
  <si>
    <t>2021Q4</t>
  </si>
  <si>
    <t>2022Q2</t>
  </si>
  <si>
    <t>2022Q1</t>
  </si>
  <si>
    <t>annual data based on the average of the 4 quarters</t>
  </si>
  <si>
    <t>2022Q3</t>
  </si>
  <si>
    <t>Wholesale - tradable (27%)</t>
  </si>
  <si>
    <t>Industry - tradable (9%)</t>
  </si>
  <si>
    <t>2022Q4</t>
  </si>
  <si>
    <t>2023Q1</t>
  </si>
  <si>
    <t>2023Q2</t>
  </si>
  <si>
    <t>Construction - non-tradable (6%)</t>
  </si>
  <si>
    <t>2023Q3</t>
  </si>
  <si>
    <t>2023Q4</t>
  </si>
  <si>
    <t>Public sector - non-tradable (21%)</t>
  </si>
  <si>
    <t>2024Q2</t>
  </si>
  <si>
    <t>2024Q1</t>
  </si>
  <si>
    <t>2024Q3</t>
  </si>
  <si>
    <t>24q3</t>
  </si>
  <si>
    <t>23q3</t>
  </si>
  <si>
    <t>22q3</t>
  </si>
  <si>
    <t>21q3</t>
  </si>
  <si>
    <t>20q3</t>
  </si>
  <si>
    <t>19q3</t>
  </si>
  <si>
    <t>18q3</t>
  </si>
  <si>
    <t>17q3</t>
  </si>
  <si>
    <t>16q3</t>
  </si>
  <si>
    <t>15q3</t>
  </si>
  <si>
    <t>14q3</t>
  </si>
  <si>
    <t>13q3</t>
  </si>
  <si>
    <t>12q3</t>
  </si>
  <si>
    <t>11q3</t>
  </si>
  <si>
    <t>10q3</t>
  </si>
  <si>
    <t>09q3</t>
  </si>
  <si>
    <t>Other services - non-tradable (36%)</t>
  </si>
  <si>
    <t>in brackets shares in employment in 2024Q3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</si>
</sst>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</font>
    <font>
      <sz val="10"/>
      <color theme="1"/>
      <name val="Calibri"/>
      <family val="2"/>
    </font>
    <font>
      <sz val="10"/>
      <color theme="0" tint="-0.49998474074526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10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b/>
      <u/>
      <sz val="10"/>
      <color theme="3"/>
      <name val="Calibri"/>
      <family val="2"/>
      <scheme val="minor"/>
    </font>
    <font>
      <sz val="10"/>
      <color theme="0" tint="-0.14999847407452621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0" tint="-4.9989318521683403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4"/>
      </right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14" fillId="0" borderId="0"/>
    <xf numFmtId="0" fontId="14" fillId="0" borderId="0"/>
  </cellStyleXfs>
  <cellXfs count="40">
    <xf numFmtId="0" fontId="0" fillId="0" borderId="0" xfId="0"/>
    <xf numFmtId="0" fontId="1" fillId="0" borderId="0" xfId="0" applyFont="1"/>
    <xf numFmtId="0" fontId="3" fillId="0" borderId="0" xfId="1" applyFont="1" applyFill="1" applyBorder="1"/>
    <xf numFmtId="164" fontId="1" fillId="0" borderId="0" xfId="0" applyNumberFormat="1" applyFont="1"/>
    <xf numFmtId="164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3" fillId="0" borderId="1" xfId="1" applyFont="1" applyFill="1" applyBorder="1"/>
    <xf numFmtId="164" fontId="3" fillId="0" borderId="0" xfId="1" applyNumberFormat="1" applyFont="1" applyFill="1" applyBorder="1" applyAlignment="1">
      <alignment horizontal="center" vertical="center"/>
    </xf>
    <xf numFmtId="164" fontId="0" fillId="0" borderId="0" xfId="0" applyNumberFormat="1"/>
    <xf numFmtId="164" fontId="3" fillId="0" borderId="0" xfId="1" applyNumberFormat="1" applyFont="1" applyFill="1" applyBorder="1"/>
    <xf numFmtId="0" fontId="1" fillId="0" borderId="0" xfId="0" applyFont="1" applyAlignment="1">
      <alignment horizontal="left"/>
    </xf>
    <xf numFmtId="0" fontId="3" fillId="0" borderId="0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 vertical="center"/>
    </xf>
    <xf numFmtId="0" fontId="3" fillId="0" borderId="3" xfId="2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/>
    <xf numFmtId="0" fontId="8" fillId="0" borderId="0" xfId="0" applyFont="1"/>
    <xf numFmtId="0" fontId="1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3"/>
    <xf numFmtId="0" fontId="3" fillId="0" borderId="0" xfId="1" applyNumberFormat="1" applyFont="1" applyFill="1"/>
    <xf numFmtId="0" fontId="3" fillId="0" borderId="0" xfId="1" applyNumberFormat="1" applyFont="1" applyFill="1" applyBorder="1"/>
    <xf numFmtId="0" fontId="3" fillId="0" borderId="2" xfId="2" applyFont="1" applyFill="1" applyBorder="1"/>
    <xf numFmtId="0" fontId="3" fillId="0" borderId="3" xfId="2" applyFont="1" applyFill="1" applyBorder="1"/>
    <xf numFmtId="0" fontId="3" fillId="0" borderId="0" xfId="2" applyFont="1" applyFill="1" applyBorder="1"/>
    <xf numFmtId="0" fontId="4" fillId="0" borderId="0" xfId="0" applyFont="1"/>
    <xf numFmtId="0" fontId="1" fillId="4" borderId="0" xfId="0" applyFont="1" applyFill="1"/>
    <xf numFmtId="0" fontId="15" fillId="4" borderId="0" xfId="0" applyFont="1" applyFill="1"/>
    <xf numFmtId="0" fontId="17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18" fillId="0" borderId="0" xfId="0" applyFont="1"/>
    <xf numFmtId="0" fontId="5" fillId="0" borderId="4" xfId="0" applyFont="1" applyBorder="1" applyAlignment="1">
      <alignment horizontal="left"/>
    </xf>
    <xf numFmtId="0" fontId="6" fillId="0" borderId="0" xfId="0" applyFont="1"/>
    <xf numFmtId="0" fontId="7" fillId="0" borderId="0" xfId="0" applyFont="1"/>
  </cellXfs>
  <cellStyles count="11">
    <cellStyle name="20% - Accent1 2" xfId="1" xr:uid="{00000000-0005-0000-0000-000000000000}"/>
    <cellStyle name="40% - Accent1 2" xfId="2" xr:uid="{00000000-0005-0000-0000-000001000000}"/>
    <cellStyle name="Hyperlink" xfId="3" builtinId="8"/>
    <cellStyle name="Normal" xfId="0" builtinId="0"/>
    <cellStyle name="Normal 2" xfId="4" xr:uid="{00000000-0005-0000-0000-000004000000}"/>
    <cellStyle name="Normal 3" xfId="5" xr:uid="{00000000-0005-0000-0000-000005000000}"/>
    <cellStyle name="Normal 4" xfId="6" xr:uid="{00000000-0005-0000-0000-000006000000}"/>
    <cellStyle name="Normal 5" xfId="7" xr:uid="{00000000-0005-0000-0000-000007000000}"/>
    <cellStyle name="Normal 6" xfId="8" xr:uid="{00000000-0005-0000-0000-000008000000}"/>
    <cellStyle name="Normal 7" xfId="9" xr:uid="{00000000-0005-0000-0000-000009000000}"/>
    <cellStyle name="Normal 8" xfId="10" xr:uid="{00000000-0005-0000-0000-00000A000000}"/>
  </cellStyles>
  <dxfs count="5">
    <dxf>
      <font>
        <b/>
        <strike val="0"/>
        <outline val="0"/>
        <shadow val="0"/>
        <u/>
        <vertAlign val="baseline"/>
        <sz val="10"/>
        <color theme="3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0" tint="-0.249977111117893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emp_ur_gdp_gdhi!$C$37</c:f>
          <c:strCache>
            <c:ptCount val="1"/>
            <c:pt idx="0">
              <c:v>MT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604722222222222E-2"/>
          <c:y val="9.9004999999999996E-2"/>
          <c:w val="0.80575980705114558"/>
          <c:h val="0.60619000000000001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emp_ur_gdp_gdhi!$G$39</c:f>
              <c:strCache>
                <c:ptCount val="1"/>
                <c:pt idx="0">
                  <c:v>Unemployment rate (rhs)</c:v>
                </c:pt>
              </c:strCache>
            </c:strRef>
          </c:tx>
          <c:invertIfNegative val="0"/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emp_ur_gdp_gdhi!$G$56:$G$105</c:f>
              <c:numCache>
                <c:formatCode>0.0</c:formatCode>
                <c:ptCount val="50"/>
                <c:pt idx="0">
                  <c:v>6.2</c:v>
                </c:pt>
                <c:pt idx="1">
                  <c:v>6.3</c:v>
                </c:pt>
                <c:pt idx="2">
                  <c:v>6.3</c:v>
                </c:pt>
                <c:pt idx="3">
                  <c:v>6.1</c:v>
                </c:pt>
                <c:pt idx="4">
                  <c:v>5.8</c:v>
                </c:pt>
                <c:pt idx="5">
                  <c:v>6.4</c:v>
                </c:pt>
                <c:pt idx="6">
                  <c:v>6.2</c:v>
                </c:pt>
                <c:pt idx="7">
                  <c:v>6</c:v>
                </c:pt>
                <c:pt idx="8">
                  <c:v>5.8</c:v>
                </c:pt>
                <c:pt idx="9">
                  <c:v>5.8</c:v>
                </c:pt>
                <c:pt idx="10">
                  <c:v>5.9</c:v>
                </c:pt>
                <c:pt idx="11">
                  <c:v>5.4</c:v>
                </c:pt>
                <c:pt idx="12">
                  <c:v>5.4</c:v>
                </c:pt>
                <c:pt idx="13">
                  <c:v>5.5</c:v>
                </c:pt>
                <c:pt idx="14">
                  <c:v>5.2</c:v>
                </c:pt>
                <c:pt idx="15">
                  <c:v>5.3</c:v>
                </c:pt>
                <c:pt idx="16">
                  <c:v>5.3</c:v>
                </c:pt>
                <c:pt idx="17">
                  <c:v>4.9000000000000004</c:v>
                </c:pt>
                <c:pt idx="18">
                  <c:v>4.3</c:v>
                </c:pt>
                <c:pt idx="19">
                  <c:v>4.3</c:v>
                </c:pt>
                <c:pt idx="20">
                  <c:v>4.0999999999999996</c:v>
                </c:pt>
                <c:pt idx="21">
                  <c:v>3.9</c:v>
                </c:pt>
                <c:pt idx="22">
                  <c:v>4</c:v>
                </c:pt>
                <c:pt idx="23">
                  <c:v>4</c:v>
                </c:pt>
                <c:pt idx="24">
                  <c:v>4.3</c:v>
                </c:pt>
                <c:pt idx="25">
                  <c:v>4</c:v>
                </c:pt>
                <c:pt idx="26">
                  <c:v>3.7</c:v>
                </c:pt>
                <c:pt idx="27">
                  <c:v>3.8</c:v>
                </c:pt>
                <c:pt idx="28">
                  <c:v>4.2</c:v>
                </c:pt>
                <c:pt idx="29">
                  <c:v>3.9</c:v>
                </c:pt>
                <c:pt idx="30">
                  <c:v>4.0999999999999996</c:v>
                </c:pt>
                <c:pt idx="31">
                  <c:v>4</c:v>
                </c:pt>
                <c:pt idx="32">
                  <c:v>4</c:v>
                </c:pt>
                <c:pt idx="33">
                  <c:v>5</c:v>
                </c:pt>
                <c:pt idx="34">
                  <c:v>5.4</c:v>
                </c:pt>
                <c:pt idx="35">
                  <c:v>5.0999999999999996</c:v>
                </c:pt>
                <c:pt idx="36">
                  <c:v>4.2</c:v>
                </c:pt>
                <c:pt idx="37">
                  <c:v>3.8</c:v>
                </c:pt>
                <c:pt idx="38">
                  <c:v>3.7</c:v>
                </c:pt>
                <c:pt idx="39">
                  <c:v>3.4</c:v>
                </c:pt>
                <c:pt idx="40">
                  <c:v>3.6</c:v>
                </c:pt>
                <c:pt idx="41">
                  <c:v>3.7</c:v>
                </c:pt>
                <c:pt idx="42">
                  <c:v>3.3</c:v>
                </c:pt>
                <c:pt idx="43">
                  <c:v>3.3</c:v>
                </c:pt>
                <c:pt idx="44">
                  <c:v>3.4</c:v>
                </c:pt>
                <c:pt idx="45">
                  <c:v>3.8</c:v>
                </c:pt>
                <c:pt idx="46">
                  <c:v>3.7</c:v>
                </c:pt>
                <c:pt idx="47">
                  <c:v>3.1</c:v>
                </c:pt>
                <c:pt idx="48">
                  <c:v>3.4</c:v>
                </c:pt>
                <c:pt idx="49">
                  <c:v>3.2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E7-44F5-88CB-FA16FC4291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8183808"/>
        <c:axId val="308176768"/>
      </c:barChart>
      <c:lineChart>
        <c:grouping val="standard"/>
        <c:varyColors val="0"/>
        <c:ser>
          <c:idx val="0"/>
          <c:order val="0"/>
          <c:tx>
            <c:strRef>
              <c:f>emp_ur_gdp_gdhi!$D$39</c:f>
              <c:strCache>
                <c:ptCount val="1"/>
                <c:pt idx="0">
                  <c:v>Employment (lhs)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emp_ur_gdp_gdhi!$D$56:$D$105</c:f>
              <c:numCache>
                <c:formatCode>General</c:formatCode>
                <c:ptCount val="50"/>
                <c:pt idx="0">
                  <c:v>2.1</c:v>
                </c:pt>
                <c:pt idx="1">
                  <c:v>2</c:v>
                </c:pt>
                <c:pt idx="2">
                  <c:v>1.8</c:v>
                </c:pt>
                <c:pt idx="3">
                  <c:v>2.4</c:v>
                </c:pt>
                <c:pt idx="4">
                  <c:v>4.2</c:v>
                </c:pt>
                <c:pt idx="5">
                  <c:v>4.5</c:v>
                </c:pt>
                <c:pt idx="6">
                  <c:v>5</c:v>
                </c:pt>
                <c:pt idx="7">
                  <c:v>4.2</c:v>
                </c:pt>
                <c:pt idx="8">
                  <c:v>3.7</c:v>
                </c:pt>
                <c:pt idx="9">
                  <c:v>4.0999999999999996</c:v>
                </c:pt>
                <c:pt idx="10">
                  <c:v>4.5</c:v>
                </c:pt>
                <c:pt idx="11">
                  <c:v>4.0999999999999996</c:v>
                </c:pt>
                <c:pt idx="12">
                  <c:v>4.5999999999999996</c:v>
                </c:pt>
                <c:pt idx="13">
                  <c:v>3.9</c:v>
                </c:pt>
                <c:pt idx="14">
                  <c:v>3.4</c:v>
                </c:pt>
                <c:pt idx="15">
                  <c:v>4.4000000000000004</c:v>
                </c:pt>
                <c:pt idx="16">
                  <c:v>5.4</c:v>
                </c:pt>
                <c:pt idx="17">
                  <c:v>5.7</c:v>
                </c:pt>
                <c:pt idx="18">
                  <c:v>6</c:v>
                </c:pt>
                <c:pt idx="19">
                  <c:v>6.1</c:v>
                </c:pt>
                <c:pt idx="20">
                  <c:v>4.7</c:v>
                </c:pt>
                <c:pt idx="21">
                  <c:v>4.8</c:v>
                </c:pt>
                <c:pt idx="22">
                  <c:v>5</c:v>
                </c:pt>
                <c:pt idx="23">
                  <c:v>4.5999999999999996</c:v>
                </c:pt>
                <c:pt idx="24">
                  <c:v>6.8</c:v>
                </c:pt>
                <c:pt idx="25">
                  <c:v>6.4</c:v>
                </c:pt>
                <c:pt idx="26">
                  <c:v>6.9</c:v>
                </c:pt>
                <c:pt idx="27">
                  <c:v>7.4</c:v>
                </c:pt>
                <c:pt idx="28">
                  <c:v>6</c:v>
                </c:pt>
                <c:pt idx="29">
                  <c:v>6</c:v>
                </c:pt>
                <c:pt idx="30">
                  <c:v>6</c:v>
                </c:pt>
                <c:pt idx="31">
                  <c:v>6.5</c:v>
                </c:pt>
                <c:pt idx="32">
                  <c:v>6.1</c:v>
                </c:pt>
                <c:pt idx="33">
                  <c:v>2.9</c:v>
                </c:pt>
                <c:pt idx="34">
                  <c:v>2.1</c:v>
                </c:pt>
                <c:pt idx="35">
                  <c:v>0.9</c:v>
                </c:pt>
                <c:pt idx="36">
                  <c:v>0.1</c:v>
                </c:pt>
                <c:pt idx="37">
                  <c:v>3</c:v>
                </c:pt>
                <c:pt idx="38">
                  <c:v>3.8</c:v>
                </c:pt>
                <c:pt idx="39">
                  <c:v>4.0999999999999996</c:v>
                </c:pt>
                <c:pt idx="40">
                  <c:v>3.9</c:v>
                </c:pt>
                <c:pt idx="41">
                  <c:v>4.5</c:v>
                </c:pt>
                <c:pt idx="42">
                  <c:v>5.2</c:v>
                </c:pt>
                <c:pt idx="43">
                  <c:v>6.1</c:v>
                </c:pt>
                <c:pt idx="44">
                  <c:v>7.3</c:v>
                </c:pt>
                <c:pt idx="45">
                  <c:v>6.3</c:v>
                </c:pt>
                <c:pt idx="46">
                  <c:v>6.2</c:v>
                </c:pt>
                <c:pt idx="47">
                  <c:v>6</c:v>
                </c:pt>
                <c:pt idx="48">
                  <c:v>5.4</c:v>
                </c:pt>
                <c:pt idx="49">
                  <c:v>5.3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BE7-44F5-88CB-FA16FC429120}"/>
            </c:ext>
          </c:extLst>
        </c:ser>
        <c:ser>
          <c:idx val="1"/>
          <c:order val="1"/>
          <c:tx>
            <c:strRef>
              <c:f>emp_ur_gdp_gdhi!$E$39</c:f>
              <c:strCache>
                <c:ptCount val="1"/>
                <c:pt idx="0">
                  <c:v>Real GDP (lhs)</c:v>
                </c:pt>
              </c:strCache>
            </c:strRef>
          </c:tx>
          <c:spPr>
            <a:ln>
              <a:solidFill>
                <a:srgbClr val="FFCC00"/>
              </a:solidFill>
            </a:ln>
          </c:spPr>
          <c:marker>
            <c:symbol val="none"/>
          </c:marker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emp_ur_gdp_gdhi!$E$56:$E$105</c:f>
              <c:numCache>
                <c:formatCode>0.0</c:formatCode>
                <c:ptCount val="50"/>
                <c:pt idx="0">
                  <c:v>2.5664739884393217</c:v>
                </c:pt>
                <c:pt idx="1">
                  <c:v>4.6965360126175471</c:v>
                </c:pt>
                <c:pt idx="2">
                  <c:v>4.9754972614586279</c:v>
                </c:pt>
                <c:pt idx="3">
                  <c:v>4.0783777625883033</c:v>
                </c:pt>
                <c:pt idx="4">
                  <c:v>4.9087015329125183</c:v>
                </c:pt>
                <c:pt idx="5">
                  <c:v>6.8738492439881727</c:v>
                </c:pt>
                <c:pt idx="6">
                  <c:v>6.837653778558872</c:v>
                </c:pt>
                <c:pt idx="7">
                  <c:v>6.4470227670752944</c:v>
                </c:pt>
                <c:pt idx="8">
                  <c:v>7.8646253021756651</c:v>
                </c:pt>
                <c:pt idx="9">
                  <c:v>6.4891673192377874</c:v>
                </c:pt>
                <c:pt idx="10">
                  <c:v>6.4720094586953048</c:v>
                </c:pt>
                <c:pt idx="11">
                  <c:v>9.7840616966581084</c:v>
                </c:pt>
                <c:pt idx="12">
                  <c:v>9.7763832860201951</c:v>
                </c:pt>
                <c:pt idx="13">
                  <c:v>10.246102559074433</c:v>
                </c:pt>
                <c:pt idx="14">
                  <c:v>9.8010814986481343</c:v>
                </c:pt>
                <c:pt idx="15">
                  <c:v>8.6451552475061977</c:v>
                </c:pt>
                <c:pt idx="16">
                  <c:v>5.0449142546048487</c:v>
                </c:pt>
                <c:pt idx="17">
                  <c:v>3.4818569903948715</c:v>
                </c:pt>
                <c:pt idx="18">
                  <c:v>4.181690264708493</c:v>
                </c:pt>
                <c:pt idx="19">
                  <c:v>3.7286089917668797</c:v>
                </c:pt>
                <c:pt idx="20">
                  <c:v>12.974000172756339</c:v>
                </c:pt>
                <c:pt idx="21">
                  <c:v>12.934553736410127</c:v>
                </c:pt>
                <c:pt idx="22">
                  <c:v>12.974296205630331</c:v>
                </c:pt>
                <c:pt idx="23">
                  <c:v>13.031914893617014</c:v>
                </c:pt>
                <c:pt idx="24">
                  <c:v>4.9392155363559898</c:v>
                </c:pt>
                <c:pt idx="25">
                  <c:v>7.3893687454815282</c:v>
                </c:pt>
                <c:pt idx="26">
                  <c:v>8.6412373444913584</c:v>
                </c:pt>
                <c:pt idx="27">
                  <c:v>7.6764705882353068</c:v>
                </c:pt>
                <c:pt idx="28">
                  <c:v>5.7959927140254885</c:v>
                </c:pt>
                <c:pt idx="29">
                  <c:v>4.6274315274775768</c:v>
                </c:pt>
                <c:pt idx="30">
                  <c:v>2.7957359009628702</c:v>
                </c:pt>
                <c:pt idx="31">
                  <c:v>3.455340071018842</c:v>
                </c:pt>
                <c:pt idx="32">
                  <c:v>6.0707275920250714</c:v>
                </c:pt>
                <c:pt idx="33">
                  <c:v>-9.2316028311151719</c:v>
                </c:pt>
                <c:pt idx="34">
                  <c:v>-6.329240959421945</c:v>
                </c:pt>
                <c:pt idx="35">
                  <c:v>-3.389438943894385</c:v>
                </c:pt>
                <c:pt idx="36">
                  <c:v>1.1621867289962173</c:v>
                </c:pt>
                <c:pt idx="37">
                  <c:v>17.42342275118456</c:v>
                </c:pt>
                <c:pt idx="38">
                  <c:v>19.099317881504231</c:v>
                </c:pt>
                <c:pt idx="39">
                  <c:v>14.559491681754523</c:v>
                </c:pt>
                <c:pt idx="40">
                  <c:v>8.0835633142930519</c:v>
                </c:pt>
                <c:pt idx="41">
                  <c:v>5.1790423537635411</c:v>
                </c:pt>
                <c:pt idx="42">
                  <c:v>2.0900176916849089</c:v>
                </c:pt>
                <c:pt idx="43">
                  <c:v>3.2533174295512168</c:v>
                </c:pt>
                <c:pt idx="44">
                  <c:v>5.2730025830586946</c:v>
                </c:pt>
                <c:pt idx="45">
                  <c:v>9.2378334289943353</c:v>
                </c:pt>
                <c:pt idx="46">
                  <c:v>7.225518416260357</c:v>
                </c:pt>
                <c:pt idx="47">
                  <c:v>6.3824871483856072</c:v>
                </c:pt>
                <c:pt idx="48">
                  <c:v>7.0084891558789497</c:v>
                </c:pt>
                <c:pt idx="49">
                  <c:v>5.7990652913359808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BE7-44F5-88CB-FA16FC429120}"/>
            </c:ext>
          </c:extLst>
        </c:ser>
        <c:ser>
          <c:idx val="2"/>
          <c:order val="2"/>
          <c:tx>
            <c:strRef>
              <c:f>emp_ur_gdp_gdhi!$F$39</c:f>
              <c:strCache>
                <c:ptCount val="1"/>
                <c:pt idx="0">
                  <c:v>Real GDHI (lhs)</c:v>
                </c:pt>
              </c:strCache>
            </c:strRef>
          </c:tx>
          <c:spPr>
            <a:ln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emp_ur_gdp_gdhi!$F$56:$F$105</c:f>
              <c:numCache>
                <c:formatCode>0.0</c:formatCode>
                <c:ptCount val="5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BE7-44F5-88CB-FA16FC4291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510848"/>
        <c:axId val="304512384"/>
      </c:lineChart>
      <c:catAx>
        <c:axId val="3045108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304512384"/>
        <c:crosses val="autoZero"/>
        <c:auto val="1"/>
        <c:lblAlgn val="ctr"/>
        <c:lblOffset val="100"/>
        <c:tickLblSkip val="1"/>
        <c:noMultiLvlLbl val="0"/>
      </c:catAx>
      <c:valAx>
        <c:axId val="304512384"/>
        <c:scaling>
          <c:orientation val="minMax"/>
        </c:scaling>
        <c:delete val="0"/>
        <c:axPos val="l"/>
        <c:title>
          <c:tx>
            <c:strRef>
              <c:f>emp_ur_gdp_gdhi!$D$38</c:f>
              <c:strCache>
                <c:ptCount val="1"/>
                <c:pt idx="0">
                  <c:v>%</c:v>
                </c:pt>
              </c:strCache>
            </c:strRef>
          </c:tx>
          <c:layout>
            <c:manualLayout>
              <c:xMode val="edge"/>
              <c:yMode val="edge"/>
              <c:x val="0.12039361111111112"/>
              <c:y val="6.052277777777778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304510848"/>
        <c:crosses val="autoZero"/>
        <c:crossBetween val="between"/>
      </c:valAx>
      <c:valAx>
        <c:axId val="308176768"/>
        <c:scaling>
          <c:orientation val="minMax"/>
        </c:scaling>
        <c:delete val="0"/>
        <c:axPos val="r"/>
        <c:title>
          <c:tx>
            <c:strRef>
              <c:f>emp_ur_gdp_gdhi!$G$38</c:f>
              <c:strCache>
                <c:ptCount val="1"/>
                <c:pt idx="0">
                  <c:v>% of labour force</c:v>
                </c:pt>
              </c:strCache>
            </c:strRef>
          </c:tx>
          <c:layout>
            <c:manualLayout>
              <c:xMode val="edge"/>
              <c:yMode val="edge"/>
              <c:x val="0.70818222222222227"/>
              <c:y val="4.3668888888888889E-2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crossAx val="308183808"/>
        <c:crosses val="max"/>
        <c:crossBetween val="between"/>
      </c:valAx>
      <c:catAx>
        <c:axId val="308183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8176768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1.7778333333333327E-2"/>
          <c:y val="0.85242722222222223"/>
          <c:w val="0.95738777777777795"/>
          <c:h val="0.12640611111111111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MT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7001865792E-2"/>
          <c:y val="8.1145204287035519E-2"/>
          <c:w val="0.85611963972129379"/>
          <c:h val="0.80111111111111111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Beveridge!$F$37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A6E7DC15-EB27-4CD3-8A9A-9B1F46726A1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BB07-40AA-B97D-236E007BFB4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47387F4-D292-47BF-A448-AA6A1274CD8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BB07-40AA-B97D-236E007BFB47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FED5B8C-3B10-497F-9E53-53A1CB033FD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BB07-40AA-B97D-236E007BFB47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32F99ADA-766F-4213-853D-D40BAB0DF3E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BB07-40AA-B97D-236E007BFB47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48465327-F591-4774-A2E3-21CA594FCA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BB07-40AA-B97D-236E007BFB47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2862E989-AD63-4FE9-9E35-1D8AA16FB1F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BB07-40AA-B97D-236E007BFB47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66D0C7FB-16DA-42A9-BB00-2C149376D52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BB07-40AA-B97D-236E007BFB47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22E43296-4164-4E1E-A79C-E3FD660B653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BB07-40AA-B97D-236E007BFB47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364039A8-2452-4853-A634-F4232D7E147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BB07-40AA-B97D-236E007BFB47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C3577E5D-3663-4566-95AC-414BCD50E66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BB07-40AA-B97D-236E007BFB47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F485E450-E00B-4065-BFED-2F14AFF30A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BB07-40AA-B97D-236E007BFB47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9FB7F532-2A8A-4B06-BD9A-B0AF61AC7D8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BB07-40AA-B97D-236E007BFB47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8D36CAA4-5392-479C-9ECA-0264BD46406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BB07-40AA-B97D-236E007BFB47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9A78D806-446F-4C0C-ADB0-A119E811A82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BB07-40AA-B97D-236E007BFB47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CDC39AE9-0157-45FD-9C4E-612C6D5AA64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BB07-40AA-B97D-236E007BFB47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78252420-A27F-465C-9B8E-158BC5EF512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BB07-40AA-B97D-236E007BFB47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2AF4A834-C939-4EBD-BF39-C146DA4BB9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BB07-40AA-B97D-236E007BFB47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B4848424-D07B-41F0-BA38-7A6F6C60DED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BB07-40AA-B97D-236E007BFB47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F58E9B48-7699-4CBD-813E-8A35A9AFF13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BB07-40AA-B97D-236E007BFB47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5D0C95C8-68FA-4C4D-B9B3-0119FDC09A1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3-BB07-40AA-B97D-236E007BFB47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DCA8618D-F46F-4249-AD0A-2637C83FEE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BB07-40AA-B97D-236E007BFB47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93086231-AEA6-43A6-AE69-B0796EA11DB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BB07-40AA-B97D-236E007BFB47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7F6F2ADA-6F41-46BA-8F8E-C7406C6D164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BB07-40AA-B97D-236E007BFB47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DECF730F-12EA-43A6-A03B-8E112B35935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7-BB07-40AA-B97D-236E007BFB47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82EE24BD-180D-4821-996E-9F0A3AC733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BB07-40AA-B97D-236E007BFB47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D650D469-F64E-4F55-BC15-131150B0E06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BB07-40AA-B97D-236E007BFB47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38DA8386-58A8-4D38-8C7F-B0EE8644DAD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BB07-40AA-B97D-236E007BFB47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0F11A77A-88B4-4310-941F-D96B42B6218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B-BB07-40AA-B97D-236E007BFB47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86CB8670-F631-479D-9CCD-DB2AF78664D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BB07-40AA-B97D-236E007BFB47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29F7889F-288F-45F9-A8EE-100CDEBDE59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BB07-40AA-B97D-236E007BFB47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134A4962-64A6-48B3-9DEE-2124A6CF24A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BB07-40AA-B97D-236E007BFB47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B51EB165-E621-443E-8A94-35D13B02AD6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F-BB07-40AA-B97D-236E007BFB47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0D55932E-5D49-48A1-AC16-7E91C187A9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0-BB07-40AA-B97D-236E007BFB47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9C75FE6C-7F78-46F7-AE66-61A8FFB685D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BB07-40AA-B97D-236E007BFB47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99DEA2B7-9A50-4353-B83D-6C2EE9907C6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2-BB07-40AA-B97D-236E007BFB47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44724356-C7DF-4114-9FDE-990781D0B9D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3-BB07-40AA-B97D-236E007BFB47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73455299-11DE-45CA-8F5F-836E9E2D4E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4-BB07-40AA-B97D-236E007BFB47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6944B92B-9CAD-46F8-A77D-CEBA6442356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BB07-40AA-B97D-236E007BFB47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1E5247A5-E4F3-4F23-803A-1232272D847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6-BB07-40AA-B97D-236E007BFB47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6001494E-7F70-4683-8544-68E91FC397C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7-BB07-40AA-B97D-236E007BFB47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4068E475-CC3F-4470-A713-F7C749CFF96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8-BB07-40AA-B97D-236E007BFB47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0BA9FD34-E144-460E-9DDF-F65B166AE2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9-BB07-40AA-B97D-236E007BFB47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E592147C-82BD-4FED-9B68-A59221DA2A3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A-BB07-40AA-B97D-236E007BFB47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ED49A588-24A8-4946-B0A3-4737F061756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B-BB07-40AA-B97D-236E007BFB47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00526448-2A12-4747-B14D-58D4A6F92AA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C-BB07-40AA-B97D-236E007BFB47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EE0BC599-7D75-44B5-A579-52D42518C34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D-BB07-40AA-B97D-236E007BFB47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2081EA19-2866-44B6-BB56-BAFE9F6DF05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E-BB07-40AA-B97D-236E007BFB47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1801AED0-5EBF-4962-A539-3371E14BFD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F-BB07-40AA-B97D-236E007BFB47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3D7AFC57-984B-46DF-BFC7-9D637560EB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0-BB07-40AA-B97D-236E007BFB47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fld id="{E0F4407F-4129-416C-BA05-72A61EA69E5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1-BB07-40AA-B97D-236E007BFB47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fld id="{D3F23FD0-3DF8-434D-8351-8A2D3F1C660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2-BB07-40AA-B97D-236E007BFB47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fld id="{E0F73EEF-6943-4AE5-A020-17B0ECB144E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3-BB07-40AA-B97D-236E007BFB47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fld id="{72987FF8-2471-469A-885F-21009D97C31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4-BB07-40AA-B97D-236E007BFB47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fld id="{4EA4D800-2E38-4B96-9A1B-EB00AB644FF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5-BB07-40AA-B97D-236E007BFB47}"/>
                </c:ext>
              </c:extLst>
            </c:dLbl>
            <c:dLbl>
              <c:idx val="54"/>
              <c:layout>
                <c:manualLayout>
                  <c:x val="-4.2803483508920596E-2"/>
                  <c:y val="-6.4201399070079171E-2"/>
                </c:manualLayout>
              </c:layout>
              <c:tx>
                <c:rich>
                  <a:bodyPr/>
                  <a:lstStyle/>
                  <a:p>
                    <a:fld id="{8D5F8E84-DC93-4665-B8D0-5C47F71CAE04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6-BB07-40AA-B97D-236E007BFB47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fld id="{4F2CE81D-A155-466B-9778-2EC190C6F58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7-BB07-40AA-B97D-236E007BFB47}"/>
                </c:ext>
              </c:extLst>
            </c:dLbl>
            <c:dLbl>
              <c:idx val="56"/>
              <c:tx>
                <c:rich>
                  <a:bodyPr/>
                  <a:lstStyle/>
                  <a:p>
                    <a:fld id="{5CA2D3E7-306D-470B-A0E6-294743A7EC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8-BB07-40AA-B97D-236E007BFB47}"/>
                </c:ext>
              </c:extLst>
            </c:dLbl>
            <c:dLbl>
              <c:idx val="57"/>
              <c:tx>
                <c:rich>
                  <a:bodyPr/>
                  <a:lstStyle/>
                  <a:p>
                    <a:fld id="{F731C4C1-D14B-4B28-A4F1-7D129BB7B72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9-BB07-40AA-B97D-236E007BFB47}"/>
                </c:ext>
              </c:extLst>
            </c:dLbl>
            <c:dLbl>
              <c:idx val="58"/>
              <c:layout>
                <c:manualLayout>
                  <c:x val="-0.12684710678172481"/>
                  <c:y val="-5.0015219425012913E-2"/>
                </c:manualLayout>
              </c:layout>
              <c:tx>
                <c:rich>
                  <a:bodyPr/>
                  <a:lstStyle/>
                  <a:p>
                    <a:fld id="{E1B99B2C-9744-4C43-AC7D-5363B8ACFB1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A-BB07-40AA-B97D-236E007BFB47}"/>
                </c:ext>
              </c:extLst>
            </c:dLbl>
            <c:dLbl>
              <c:idx val="59"/>
              <c:tx>
                <c:rich>
                  <a:bodyPr/>
                  <a:lstStyle/>
                  <a:p>
                    <a:fld id="{6E0122C4-91AE-4043-B726-C3A0C536F4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B-BB07-40AA-B97D-236E007BFB47}"/>
                </c:ext>
              </c:extLst>
            </c:dLbl>
            <c:dLbl>
              <c:idx val="60"/>
              <c:tx>
                <c:rich>
                  <a:bodyPr/>
                  <a:lstStyle/>
                  <a:p>
                    <a:fld id="{41EC0F20-7B4F-4412-BABA-890178A99C5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C-BB07-40AA-B97D-236E007BFB47}"/>
                </c:ext>
              </c:extLst>
            </c:dLbl>
            <c:dLbl>
              <c:idx val="61"/>
              <c:tx>
                <c:rich>
                  <a:bodyPr/>
                  <a:lstStyle/>
                  <a:p>
                    <a:fld id="{081284E7-75CA-4149-B392-8C25668B408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D-BB07-40AA-B97D-236E007BFB47}"/>
                </c:ext>
              </c:extLst>
            </c:dLbl>
            <c:dLbl>
              <c:idx val="62"/>
              <c:layout>
                <c:manualLayout>
                  <c:x val="-6.2973953094393562E-2"/>
                  <c:y val="-7.1294488892612293E-2"/>
                </c:manualLayout>
              </c:layout>
              <c:tx>
                <c:rich>
                  <a:bodyPr/>
                  <a:lstStyle/>
                  <a:p>
                    <a:fld id="{18D91447-3FB5-4742-8443-87EDC3C158F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E-BB07-40AA-B97D-236E007BFB47}"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</c:ext>
            </c:extLst>
          </c:dLbls>
          <c:xVal>
            <c:numRef>
              <c:f>Beveridge!$E$38:$E$100</c:f>
              <c:numCache>
                <c:formatCode>General</c:formatCode>
                <c:ptCount val="63"/>
                <c:pt idx="0">
                  <c:v>6.5</c:v>
                </c:pt>
                <c:pt idx="1">
                  <c:v>7.1</c:v>
                </c:pt>
                <c:pt idx="2">
                  <c:v>6.8</c:v>
                </c:pt>
                <c:pt idx="3">
                  <c:v>7.1</c:v>
                </c:pt>
                <c:pt idx="4">
                  <c:v>7.1</c:v>
                </c:pt>
                <c:pt idx="5">
                  <c:v>6.7</c:v>
                </c:pt>
                <c:pt idx="6">
                  <c:v>6.6</c:v>
                </c:pt>
                <c:pt idx="7">
                  <c:v>7.1</c:v>
                </c:pt>
                <c:pt idx="8">
                  <c:v>6.6</c:v>
                </c:pt>
                <c:pt idx="9">
                  <c:v>6.7</c:v>
                </c:pt>
                <c:pt idx="10">
                  <c:v>5.9</c:v>
                </c:pt>
                <c:pt idx="11">
                  <c:v>6.4</c:v>
                </c:pt>
                <c:pt idx="12">
                  <c:v>6.2</c:v>
                </c:pt>
                <c:pt idx="13">
                  <c:v>6.3</c:v>
                </c:pt>
                <c:pt idx="14">
                  <c:v>6.3</c:v>
                </c:pt>
                <c:pt idx="15">
                  <c:v>6.1</c:v>
                </c:pt>
                <c:pt idx="16">
                  <c:v>5.8</c:v>
                </c:pt>
                <c:pt idx="17">
                  <c:v>6.4</c:v>
                </c:pt>
                <c:pt idx="18">
                  <c:v>6.2</c:v>
                </c:pt>
                <c:pt idx="19">
                  <c:v>6</c:v>
                </c:pt>
                <c:pt idx="20">
                  <c:v>5.8</c:v>
                </c:pt>
                <c:pt idx="21">
                  <c:v>5.8</c:v>
                </c:pt>
                <c:pt idx="22">
                  <c:v>5.9</c:v>
                </c:pt>
                <c:pt idx="23">
                  <c:v>5.4</c:v>
                </c:pt>
                <c:pt idx="24">
                  <c:v>5.4</c:v>
                </c:pt>
                <c:pt idx="25">
                  <c:v>5.5</c:v>
                </c:pt>
                <c:pt idx="26">
                  <c:v>5.2</c:v>
                </c:pt>
                <c:pt idx="27">
                  <c:v>5.3</c:v>
                </c:pt>
                <c:pt idx="28">
                  <c:v>5.3</c:v>
                </c:pt>
                <c:pt idx="29">
                  <c:v>4.9000000000000004</c:v>
                </c:pt>
                <c:pt idx="30">
                  <c:v>4.3</c:v>
                </c:pt>
                <c:pt idx="31">
                  <c:v>4.3</c:v>
                </c:pt>
                <c:pt idx="32">
                  <c:v>4.0999999999999996</c:v>
                </c:pt>
                <c:pt idx="33">
                  <c:v>3.9</c:v>
                </c:pt>
                <c:pt idx="34">
                  <c:v>4</c:v>
                </c:pt>
                <c:pt idx="35">
                  <c:v>4</c:v>
                </c:pt>
                <c:pt idx="36">
                  <c:v>4.3</c:v>
                </c:pt>
                <c:pt idx="37">
                  <c:v>4</c:v>
                </c:pt>
                <c:pt idx="38">
                  <c:v>3.7</c:v>
                </c:pt>
                <c:pt idx="39">
                  <c:v>3.8</c:v>
                </c:pt>
                <c:pt idx="40">
                  <c:v>4.2</c:v>
                </c:pt>
                <c:pt idx="41">
                  <c:v>3.9</c:v>
                </c:pt>
                <c:pt idx="42">
                  <c:v>4.0999999999999996</c:v>
                </c:pt>
                <c:pt idx="43">
                  <c:v>4</c:v>
                </c:pt>
                <c:pt idx="44">
                  <c:v>4</c:v>
                </c:pt>
                <c:pt idx="45">
                  <c:v>5</c:v>
                </c:pt>
                <c:pt idx="46">
                  <c:v>5.4</c:v>
                </c:pt>
                <c:pt idx="47">
                  <c:v>5.0999999999999996</c:v>
                </c:pt>
                <c:pt idx="48">
                  <c:v>4.2</c:v>
                </c:pt>
                <c:pt idx="49">
                  <c:v>3.8</c:v>
                </c:pt>
                <c:pt idx="50">
                  <c:v>3.7</c:v>
                </c:pt>
                <c:pt idx="51">
                  <c:v>3.4</c:v>
                </c:pt>
                <c:pt idx="52">
                  <c:v>3.6</c:v>
                </c:pt>
                <c:pt idx="53">
                  <c:v>3.7</c:v>
                </c:pt>
                <c:pt idx="54">
                  <c:v>3.3</c:v>
                </c:pt>
                <c:pt idx="55">
                  <c:v>3.3</c:v>
                </c:pt>
                <c:pt idx="56">
                  <c:v>3.4</c:v>
                </c:pt>
                <c:pt idx="57">
                  <c:v>3.8</c:v>
                </c:pt>
                <c:pt idx="58">
                  <c:v>3.7</c:v>
                </c:pt>
                <c:pt idx="59">
                  <c:v>3.1</c:v>
                </c:pt>
                <c:pt idx="60">
                  <c:v>3.4</c:v>
                </c:pt>
                <c:pt idx="61">
                  <c:v>3.2</c:v>
                </c:pt>
                <c:pt idx="62">
                  <c:v>3</c:v>
                </c:pt>
              </c:numCache>
            </c:numRef>
          </c:xVal>
          <c:yVal>
            <c:numRef>
              <c:f>Beveridge!$F$38:$F$100</c:f>
              <c:numCache>
                <c:formatCode>General</c:formatCode>
                <c:ptCount val="63"/>
                <c:pt idx="0">
                  <c:v>2.7</c:v>
                </c:pt>
                <c:pt idx="1">
                  <c:v>0.8</c:v>
                </c:pt>
                <c:pt idx="2">
                  <c:v>1.2</c:v>
                </c:pt>
                <c:pt idx="3">
                  <c:v>3.9</c:v>
                </c:pt>
                <c:pt idx="4">
                  <c:v>2.9</c:v>
                </c:pt>
                <c:pt idx="5">
                  <c:v>1</c:v>
                </c:pt>
                <c:pt idx="6">
                  <c:v>5.7</c:v>
                </c:pt>
                <c:pt idx="7">
                  <c:v>3.5</c:v>
                </c:pt>
                <c:pt idx="8">
                  <c:v>0.5</c:v>
                </c:pt>
                <c:pt idx="9">
                  <c:v>4.8</c:v>
                </c:pt>
                <c:pt idx="10">
                  <c:v>3.1</c:v>
                </c:pt>
                <c:pt idx="11">
                  <c:v>3.7</c:v>
                </c:pt>
                <c:pt idx="12">
                  <c:v>1</c:v>
                </c:pt>
                <c:pt idx="13">
                  <c:v>2</c:v>
                </c:pt>
                <c:pt idx="14">
                  <c:v>6.1</c:v>
                </c:pt>
                <c:pt idx="15">
                  <c:v>4.2</c:v>
                </c:pt>
                <c:pt idx="16">
                  <c:v>6.4</c:v>
                </c:pt>
                <c:pt idx="17">
                  <c:v>6.2</c:v>
                </c:pt>
                <c:pt idx="18">
                  <c:v>3.4</c:v>
                </c:pt>
                <c:pt idx="19">
                  <c:v>2</c:v>
                </c:pt>
                <c:pt idx="20">
                  <c:v>2.5</c:v>
                </c:pt>
                <c:pt idx="21">
                  <c:v>4.5</c:v>
                </c:pt>
                <c:pt idx="22">
                  <c:v>17.2</c:v>
                </c:pt>
                <c:pt idx="23">
                  <c:v>17.7</c:v>
                </c:pt>
                <c:pt idx="24">
                  <c:v>15.1</c:v>
                </c:pt>
                <c:pt idx="25">
                  <c:v>8.4</c:v>
                </c:pt>
                <c:pt idx="26">
                  <c:v>10.4</c:v>
                </c:pt>
                <c:pt idx="27">
                  <c:v>12.9</c:v>
                </c:pt>
                <c:pt idx="28">
                  <c:v>44.5</c:v>
                </c:pt>
                <c:pt idx="29">
                  <c:v>12.5</c:v>
                </c:pt>
                <c:pt idx="30">
                  <c:v>13.1</c:v>
                </c:pt>
                <c:pt idx="31">
                  <c:v>28.3</c:v>
                </c:pt>
                <c:pt idx="32">
                  <c:v>29.1</c:v>
                </c:pt>
                <c:pt idx="33">
                  <c:v>36.5</c:v>
                </c:pt>
                <c:pt idx="34">
                  <c:v>42.3</c:v>
                </c:pt>
                <c:pt idx="35">
                  <c:v>48.6</c:v>
                </c:pt>
                <c:pt idx="36">
                  <c:v>53.3</c:v>
                </c:pt>
                <c:pt idx="37">
                  <c:v>35.1</c:v>
                </c:pt>
                <c:pt idx="38">
                  <c:v>55.1</c:v>
                </c:pt>
                <c:pt idx="39">
                  <c:v>40.799999999999997</c:v>
                </c:pt>
                <c:pt idx="40">
                  <c:v>47.7</c:v>
                </c:pt>
                <c:pt idx="41">
                  <c:v>62.7</c:v>
                </c:pt>
                <c:pt idx="42">
                  <c:v>32.700000000000003</c:v>
                </c:pt>
                <c:pt idx="43">
                  <c:v>41.1</c:v>
                </c:pt>
                <c:pt idx="44">
                  <c:v>44.6</c:v>
                </c:pt>
                <c:pt idx="45">
                  <c:v>8.4</c:v>
                </c:pt>
                <c:pt idx="46">
                  <c:v>3.8</c:v>
                </c:pt>
                <c:pt idx="47">
                  <c:v>8.1</c:v>
                </c:pt>
                <c:pt idx="48">
                  <c:v>3.1</c:v>
                </c:pt>
                <c:pt idx="49">
                  <c:v>6.8</c:v>
                </c:pt>
                <c:pt idx="50">
                  <c:v>51.7</c:v>
                </c:pt>
                <c:pt idx="51">
                  <c:v>46.8</c:v>
                </c:pt>
                <c:pt idx="52">
                  <c:v>47.5</c:v>
                </c:pt>
                <c:pt idx="53">
                  <c:v>41.5</c:v>
                </c:pt>
                <c:pt idx="54">
                  <c:v>34.299999999999997</c:v>
                </c:pt>
                <c:pt idx="55">
                  <c:v>8.9</c:v>
                </c:pt>
                <c:pt idx="56">
                  <c:v>65.099999999999994</c:v>
                </c:pt>
                <c:pt idx="57">
                  <c:v>58.8</c:v>
                </c:pt>
                <c:pt idx="58">
                  <c:v>7.5</c:v>
                </c:pt>
                <c:pt idx="59">
                  <c:v>45.7</c:v>
                </c:pt>
                <c:pt idx="60">
                  <c:v>46.3</c:v>
                </c:pt>
                <c:pt idx="61">
                  <c:v>19.100000000000001</c:v>
                </c:pt>
                <c:pt idx="62">
                  <c:v>19.100000000000001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Beveridge!$D$38:$D$100</c15:f>
                <c15:dlblRangeCache>
                  <c:ptCount val="63"/>
                  <c:pt idx="2">
                    <c:v>09q3</c:v>
                  </c:pt>
                  <c:pt idx="6">
                    <c:v>10q3</c:v>
                  </c:pt>
                  <c:pt idx="10">
                    <c:v>11q3</c:v>
                  </c:pt>
                  <c:pt idx="14">
                    <c:v>12q3</c:v>
                  </c:pt>
                  <c:pt idx="18">
                    <c:v>13q3</c:v>
                  </c:pt>
                  <c:pt idx="22">
                    <c:v>14q3</c:v>
                  </c:pt>
                  <c:pt idx="26">
                    <c:v>15q3</c:v>
                  </c:pt>
                  <c:pt idx="30">
                    <c:v>16q3</c:v>
                  </c:pt>
                  <c:pt idx="34">
                    <c:v>17q3</c:v>
                  </c:pt>
                  <c:pt idx="38">
                    <c:v>18q3</c:v>
                  </c:pt>
                  <c:pt idx="42">
                    <c:v>19q3</c:v>
                  </c:pt>
                  <c:pt idx="46">
                    <c:v>20q3</c:v>
                  </c:pt>
                  <c:pt idx="50">
                    <c:v>21q3</c:v>
                  </c:pt>
                  <c:pt idx="54">
                    <c:v>22q3</c:v>
                  </c:pt>
                  <c:pt idx="58">
                    <c:v>23q3</c:v>
                  </c:pt>
                  <c:pt idx="62">
                    <c:v>24q3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F-BB07-40AA-B97D-236E007BFB47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210449152"/>
        <c:axId val="210468864"/>
      </c:scatterChart>
      <c:valAx>
        <c:axId val="210449152"/>
        <c:scaling>
          <c:orientation val="minMax"/>
          <c:max val="8"/>
          <c:min val="1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0468864"/>
        <c:crosses val="autoZero"/>
        <c:crossBetween val="midCat"/>
      </c:valAx>
      <c:valAx>
        <c:axId val="21046886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136474058408582"/>
              <c:y val="1.814055555555555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044915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MT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0.12355166666666667"/>
          <c:w val="0.85611963972129379"/>
          <c:h val="0.75524999999999998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Beveridge!$N$37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9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strRef>
                  <c:f>Beveridge!$L$38</c:f>
                  <c:strCache>
                    <c:ptCount val="1"/>
                    <c:pt idx="0">
                      <c:v>2009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{75E848CC-3864-4EBA-9160-7781A2A1B980}</c15:txfldGUID>
                      <c15:f>Beveridge!$L$38</c15:f>
                      <c15:dlblFieldTableCache>
                        <c:ptCount val="1"/>
                        <c:pt idx="0">
                          <c:v>2009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8B51-4523-A48D-BAA45954FA4F}"/>
                </c:ext>
              </c:extLst>
            </c:dLbl>
            <c:dLbl>
              <c:idx val="1"/>
              <c:tx>
                <c:strRef>
                  <c:f>Beveridge!$L$39</c:f>
                  <c:strCache>
                    <c:ptCount val="1"/>
                    <c:pt idx="0">
                      <c:v>2010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{6D0792C8-811F-4BA6-9DEA-6721ECDA3BB8}</c15:txfldGUID>
                      <c15:f>Beveridge!$L$39</c15:f>
                      <c15:dlblFieldTableCache>
                        <c:ptCount val="1"/>
                        <c:pt idx="0">
                          <c:v>2010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8B51-4523-A48D-BAA45954FA4F}"/>
                </c:ext>
              </c:extLst>
            </c:dLbl>
            <c:dLbl>
              <c:idx val="2"/>
              <c:tx>
                <c:strRef>
                  <c:f>Beveridge!$L$40</c:f>
                  <c:strCache>
                    <c:ptCount val="1"/>
                    <c:pt idx="0">
                      <c:v>2011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{5E7C0208-E058-4C71-B6EA-BCE5A1194051}</c15:txfldGUID>
                      <c15:f>Beveridge!$L$40</c15:f>
                      <c15:dlblFieldTableCache>
                        <c:ptCount val="1"/>
                        <c:pt idx="0">
                          <c:v>2011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8B51-4523-A48D-BAA45954FA4F}"/>
                </c:ext>
              </c:extLst>
            </c:dLbl>
            <c:dLbl>
              <c:idx val="3"/>
              <c:tx>
                <c:strRef>
                  <c:f>Beveridge!$L$41</c:f>
                  <c:strCache>
                    <c:ptCount val="1"/>
                    <c:pt idx="0">
                      <c:v>2012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{F2105E84-DE1B-42B3-AD2A-CD05B5895094}</c15:txfldGUID>
                      <c15:f>Beveridge!$L$41</c15:f>
                      <c15:dlblFieldTableCache>
                        <c:ptCount val="1"/>
                        <c:pt idx="0">
                          <c:v>2012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8B51-4523-A48D-BAA45954FA4F}"/>
                </c:ext>
              </c:extLst>
            </c:dLbl>
            <c:dLbl>
              <c:idx val="4"/>
              <c:tx>
                <c:strRef>
                  <c:f>Beveridge!$L$42</c:f>
                  <c:strCache>
                    <c:ptCount val="1"/>
                    <c:pt idx="0">
                      <c:v>2013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{63EE2131-EA99-48D0-8AD2-737ABD5E8341}</c15:txfldGUID>
                      <c15:f>Beveridge!$L$42</c15:f>
                      <c15:dlblFieldTableCache>
                        <c:ptCount val="1"/>
                        <c:pt idx="0">
                          <c:v>2013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8B51-4523-A48D-BAA45954FA4F}"/>
                </c:ext>
              </c:extLst>
            </c:dLbl>
            <c:dLbl>
              <c:idx val="5"/>
              <c:tx>
                <c:strRef>
                  <c:f>Beveridge!$L$43</c:f>
                  <c:strCache>
                    <c:ptCount val="1"/>
                    <c:pt idx="0">
                      <c:v>2014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{DDB3526D-ADD4-4F9B-96D5-2571DC5BEE7B}</c15:txfldGUID>
                      <c15:f>Beveridge!$L$43</c15:f>
                      <c15:dlblFieldTableCache>
                        <c:ptCount val="1"/>
                        <c:pt idx="0">
                          <c:v>2014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8B51-4523-A48D-BAA45954FA4F}"/>
                </c:ext>
              </c:extLst>
            </c:dLbl>
            <c:dLbl>
              <c:idx val="6"/>
              <c:tx>
                <c:strRef>
                  <c:f>Beveridge!$L$44</c:f>
                  <c:strCache>
                    <c:ptCount val="1"/>
                    <c:pt idx="0">
                      <c:v>2015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{1CA4DA94-27C2-406A-866A-09B4CB613F6B}</c15:txfldGUID>
                      <c15:f>Beveridge!$L$44</c15:f>
                      <c15:dlblFieldTableCache>
                        <c:ptCount val="1"/>
                        <c:pt idx="0">
                          <c:v>2015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8B51-4523-A48D-BAA45954FA4F}"/>
                </c:ext>
              </c:extLst>
            </c:dLbl>
            <c:dLbl>
              <c:idx val="7"/>
              <c:tx>
                <c:strRef>
                  <c:f>Beveridge!$L$45</c:f>
                  <c:strCache>
                    <c:ptCount val="1"/>
                    <c:pt idx="0">
                      <c:v>2016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{297D79D3-EBFD-4FFD-A018-E941478FD640}</c15:txfldGUID>
                      <c15:f>Beveridge!$L$45</c15:f>
                      <c15:dlblFieldTableCache>
                        <c:ptCount val="1"/>
                        <c:pt idx="0">
                          <c:v>2016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8B51-4523-A48D-BAA45954FA4F}"/>
                </c:ext>
              </c:extLst>
            </c:dLbl>
            <c:dLbl>
              <c:idx val="8"/>
              <c:tx>
                <c:strRef>
                  <c:f>Beveridge!$L$46</c:f>
                  <c:strCache>
                    <c:ptCount val="1"/>
                    <c:pt idx="0">
                      <c:v>2017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{B631A5CE-46A8-4BA9-BA58-93BB3C8CFF0D}</c15:txfldGUID>
                      <c15:f>Beveridge!$L$46</c15:f>
                      <c15:dlblFieldTableCache>
                        <c:ptCount val="1"/>
                        <c:pt idx="0">
                          <c:v>2017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8B51-4523-A48D-BAA45954FA4F}"/>
                </c:ext>
              </c:extLst>
            </c:dLbl>
            <c:dLbl>
              <c:idx val="9"/>
              <c:tx>
                <c:strRef>
                  <c:f>Beveridge!$L$47</c:f>
                  <c:strCache>
                    <c:ptCount val="1"/>
                    <c:pt idx="0">
                      <c:v>2018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{33C00663-A609-4E9C-8D4F-ADBE696225D0}</c15:txfldGUID>
                      <c15:f>Beveridge!$L$47</c15:f>
                      <c15:dlblFieldTableCache>
                        <c:ptCount val="1"/>
                        <c:pt idx="0">
                          <c:v>2018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8B51-4523-A48D-BAA45954FA4F}"/>
                </c:ext>
              </c:extLst>
            </c:dLbl>
            <c:dLbl>
              <c:idx val="10"/>
              <c:tx>
                <c:strRef>
                  <c:f>Beveridge!$L$48</c:f>
                  <c:strCache>
                    <c:ptCount val="1"/>
                    <c:pt idx="0">
                      <c:v>2019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{98663785-66DF-46C5-BC8C-E99E30EFDABD}</c15:txfldGUID>
                      <c15:f>Beveridge!$L$48</c15:f>
                      <c15:dlblFieldTableCache>
                        <c:ptCount val="1"/>
                        <c:pt idx="0">
                          <c:v>2019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8B51-4523-A48D-BAA45954FA4F}"/>
                </c:ext>
              </c:extLst>
            </c:dLbl>
            <c:dLbl>
              <c:idx val="11"/>
              <c:tx>
                <c:strRef>
                  <c:f>Beveridge!$L$49</c:f>
                  <c:strCache>
                    <c:ptCount val="1"/>
                    <c:pt idx="0">
                      <c:v>2020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{272CDCCF-4E84-4E75-9233-30E02322F10E}</c15:txfldGUID>
                      <c15:f>Beveridge!$L$49</c15:f>
                      <c15:dlblFieldTableCache>
                        <c:ptCount val="1"/>
                        <c:pt idx="0">
                          <c:v>2020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8B51-4523-A48D-BAA45954FA4F}"/>
                </c:ext>
              </c:extLst>
            </c:dLbl>
            <c:dLbl>
              <c:idx val="12"/>
              <c:tx>
                <c:strRef>
                  <c:f>Beveridge!$L$50</c:f>
                  <c:strCache>
                    <c:ptCount val="1"/>
                    <c:pt idx="0">
                      <c:v>2021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{62BF8C36-27AC-4A27-87C9-9FDDC4066042}</c15:txfldGUID>
                      <c15:f>Beveridge!$L$50</c15:f>
                      <c15:dlblFieldTableCache>
                        <c:ptCount val="1"/>
                        <c:pt idx="0">
                          <c:v>2021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8B51-4523-A48D-BAA45954FA4F}"/>
                </c:ext>
              </c:extLst>
            </c:dLbl>
            <c:dLbl>
              <c:idx val="13"/>
              <c:tx>
                <c:strRef>
                  <c:f>Beveridge!$L$51</c:f>
                  <c:strCache>
                    <c:ptCount val="1"/>
                    <c:pt idx="0">
                      <c:v>2022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{49067FE0-6509-4357-BE16-B34E61467DBC}</c15:txfldGUID>
                      <c15:f>Beveridge!$L$51</c15:f>
                      <c15:dlblFieldTableCache>
                        <c:ptCount val="1"/>
                        <c:pt idx="0">
                          <c:v>2022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8B51-4523-A48D-BAA45954FA4F}"/>
                </c:ext>
              </c:extLst>
            </c:dLbl>
            <c:dLbl>
              <c:idx val="14"/>
              <c:tx>
                <c:strRef>
                  <c:f>Beveridge!$L$52</c:f>
                  <c:strCache>
                    <c:ptCount val="1"/>
                    <c:pt idx="0">
                      <c:v>2023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{59C91F58-F3FE-41BE-8964-52CBD86A7E49}</c15:txfldGUID>
                      <c15:f>Beveridge!$L$52</c15:f>
                      <c15:dlblFieldTableCache>
                        <c:ptCount val="1"/>
                        <c:pt idx="0">
                          <c:v>2023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8B51-4523-A48D-BAA45954FA4F}"/>
                </c:ext>
              </c:extLst>
            </c:dLbl>
            <c:dLbl>
              <c:idx val="15"/>
              <c:tx>
                <c:strRef>
                  <c:f>Beveridge!$L$53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{6757D54C-5EC1-453E-88A5-6E1D8C424C53}</c15:txfldGUID>
                      <c15:f>Beveridge!$L$53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8B51-4523-A48D-BAA45954FA4F}"/>
                </c:ext>
              </c:extLst>
            </c:dLbl>
            <c:dLbl>
              <c:idx val="16"/>
              <c:tx>
                <c:strRef>
                  <c:f>Beveridge!$L$54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{B3F372BD-92A0-499D-87FA-40D74D6BE1E8}</c15:txfldGUID>
                      <c15:f>Beveridge!$L$54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8B51-4523-A48D-BAA45954FA4F}"/>
                </c:ext>
              </c:extLst>
            </c:dLbl>
            <c:dLbl>
              <c:idx val="17"/>
              <c:tx>
                <c:strRef>
                  <c:f>Beveridge!$L$55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{F71ACAB9-DB6B-413A-9B43-D4F37EA64E50}</c15:txfldGUID>
                      <c15:f>Beveridge!$L$55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8B51-4523-A48D-BAA45954FA4F}"/>
                </c:ext>
              </c:extLst>
            </c:dLbl>
            <c:dLbl>
              <c:idx val="18"/>
              <c:tx>
                <c:strRef>
                  <c:f>Beveridge!$L$56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{0AD0E715-269F-4991-8815-B2BC73B19275}</c15:txfldGUID>
                      <c15:f>Beveridge!$L$56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8B51-4523-A48D-BAA45954FA4F}"/>
                </c:ext>
              </c:extLst>
            </c:dLbl>
            <c:dLbl>
              <c:idx val="19"/>
              <c:tx>
                <c:strRef>
                  <c:f>Beveridge!$L$57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{BA1F029C-AE8F-4DD6-986B-8BDF51C58A44}</c15:txfldGUID>
                      <c15:f>Beveridge!$L$57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8B51-4523-A48D-BAA45954FA4F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Beveridge!$M$38:$M$52</c:f>
              <c:numCache>
                <c:formatCode>General</c:formatCode>
                <c:ptCount val="15"/>
                <c:pt idx="0">
                  <c:v>6.875</c:v>
                </c:pt>
                <c:pt idx="1">
                  <c:v>6.875</c:v>
                </c:pt>
                <c:pt idx="2">
                  <c:v>6.4</c:v>
                </c:pt>
                <c:pt idx="3">
                  <c:v>6.2249999999999996</c:v>
                </c:pt>
                <c:pt idx="4">
                  <c:v>6.1</c:v>
                </c:pt>
                <c:pt idx="5">
                  <c:v>5.7249999999999996</c:v>
                </c:pt>
                <c:pt idx="6">
                  <c:v>5.3500000000000005</c:v>
                </c:pt>
                <c:pt idx="7">
                  <c:v>4.7</c:v>
                </c:pt>
                <c:pt idx="8">
                  <c:v>4</c:v>
                </c:pt>
                <c:pt idx="9">
                  <c:v>3.95</c:v>
                </c:pt>
                <c:pt idx="10">
                  <c:v>4.05</c:v>
                </c:pt>
                <c:pt idx="11">
                  <c:v>4.875</c:v>
                </c:pt>
                <c:pt idx="12">
                  <c:v>3.7749999999999999</c:v>
                </c:pt>
                <c:pt idx="13">
                  <c:v>3.4750000000000005</c:v>
                </c:pt>
                <c:pt idx="14">
                  <c:v>3.4999999999999996</c:v>
                </c:pt>
              </c:numCache>
            </c:numRef>
          </c:xVal>
          <c:yVal>
            <c:numRef>
              <c:f>Beveridge!$N$38:$N$52</c:f>
              <c:numCache>
                <c:formatCode>General</c:formatCode>
                <c:ptCount val="15"/>
                <c:pt idx="0">
                  <c:v>2.15</c:v>
                </c:pt>
                <c:pt idx="1">
                  <c:v>3.2749999999999999</c:v>
                </c:pt>
                <c:pt idx="2">
                  <c:v>3.0250000000000004</c:v>
                </c:pt>
                <c:pt idx="3">
                  <c:v>3.3250000000000002</c:v>
                </c:pt>
                <c:pt idx="4">
                  <c:v>4.5</c:v>
                </c:pt>
                <c:pt idx="5">
                  <c:v>10.475</c:v>
                </c:pt>
                <c:pt idx="6">
                  <c:v>11.7</c:v>
                </c:pt>
                <c:pt idx="7">
                  <c:v>24.599999999999998</c:v>
                </c:pt>
                <c:pt idx="8">
                  <c:v>39.125</c:v>
                </c:pt>
                <c:pt idx="9">
                  <c:v>46.075000000000003</c:v>
                </c:pt>
                <c:pt idx="10">
                  <c:v>46.050000000000004</c:v>
                </c:pt>
                <c:pt idx="11">
                  <c:v>16.224999999999998</c:v>
                </c:pt>
                <c:pt idx="12">
                  <c:v>27.1</c:v>
                </c:pt>
                <c:pt idx="13">
                  <c:v>33.049999999999997</c:v>
                </c:pt>
                <c:pt idx="14">
                  <c:v>44.274999999999991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8B51-4523-A48D-BAA45954FA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44672"/>
        <c:axId val="212450304"/>
      </c:scatterChart>
      <c:valAx>
        <c:axId val="212444672"/>
        <c:scaling>
          <c:orientation val="minMax"/>
          <c:max val="8"/>
          <c:min val="1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2450304"/>
        <c:crosses val="autoZero"/>
        <c:crossBetween val="midCat"/>
      </c:valAx>
      <c:valAx>
        <c:axId val="21245030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2070305555555551"/>
              <c:y val="2.1668333333333335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244467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GDHI_comp!$D$35</c:f>
          <c:strCache>
            <c:ptCount val="1"/>
            <c:pt idx="0">
              <c:v>MT</c:v>
            </c:pt>
          </c:strCache>
        </c:strRef>
      </c:tx>
      <c:layout>
        <c:manualLayout>
          <c:xMode val="edge"/>
          <c:yMode val="edge"/>
          <c:x val="9.6671182231253348E-3"/>
          <c:y val="7.0555555555555554E-3"/>
        </c:manualLayout>
      </c:layout>
      <c:overlay val="1"/>
      <c:txPr>
        <a:bodyPr/>
        <a:lstStyle/>
        <a:p>
          <a:pPr>
            <a:defRPr sz="1200"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7331312092453464E-2"/>
          <c:y val="3.1829444444444445E-2"/>
          <c:w val="0.65899283983657064"/>
          <c:h val="0.81169444444444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GDHI_comp!$E$37</c:f>
              <c:strCache>
                <c:ptCount val="1"/>
                <c:pt idx="0">
                  <c:v>Net property income</c:v>
                </c:pt>
              </c:strCache>
            </c:strRef>
          </c:tx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GDHI_comp!$E$38:$E$107</c:f>
              <c:numCache>
                <c:formatCode>General</c:formatCode>
                <c:ptCount val="7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C6-4335-BCA8-5E309BF00A34}"/>
            </c:ext>
          </c:extLst>
        </c:ser>
        <c:ser>
          <c:idx val="1"/>
          <c:order val="1"/>
          <c:tx>
            <c:strRef>
              <c:f>GDHI_comp!$F$37</c:f>
              <c:strCache>
                <c:ptCount val="1"/>
                <c:pt idx="0">
                  <c:v>Compensation of employees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GDHI_comp!$F$38:$F$107</c:f>
              <c:numCache>
                <c:formatCode>General</c:formatCode>
                <c:ptCount val="7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C6-4335-BCA8-5E309BF00A34}"/>
            </c:ext>
          </c:extLst>
        </c:ser>
        <c:ser>
          <c:idx val="2"/>
          <c:order val="2"/>
          <c:tx>
            <c:strRef>
              <c:f>GDHI_comp!$G$37</c:f>
              <c:strCache>
                <c:ptCount val="1"/>
                <c:pt idx="0">
                  <c:v>Compensation of self-employed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GDHI_comp!$G$38:$G$107</c:f>
              <c:numCache>
                <c:formatCode>General</c:formatCode>
                <c:ptCount val="7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0C6-4335-BCA8-5E309BF00A34}"/>
            </c:ext>
          </c:extLst>
        </c:ser>
        <c:ser>
          <c:idx val="3"/>
          <c:order val="3"/>
          <c:tx>
            <c:strRef>
              <c:f>GDHI_comp!$H$37</c:f>
              <c:strCache>
                <c:ptCount val="1"/>
                <c:pt idx="0">
                  <c:v>Net other current transfers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GDHI_comp!$H$38:$H$107</c:f>
              <c:numCache>
                <c:formatCode>General</c:formatCode>
                <c:ptCount val="7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0C6-4335-BCA8-5E309BF00A34}"/>
            </c:ext>
          </c:extLst>
        </c:ser>
        <c:ser>
          <c:idx val="4"/>
          <c:order val="4"/>
          <c:tx>
            <c:strRef>
              <c:f>GDHI_comp!$I$37</c:f>
              <c:strCache>
                <c:ptCount val="1"/>
                <c:pt idx="0">
                  <c:v>Net social benefits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GDHI_comp!$I$38:$I$107</c:f>
              <c:numCache>
                <c:formatCode>General</c:formatCode>
                <c:ptCount val="7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0C6-4335-BCA8-5E309BF00A34}"/>
            </c:ext>
          </c:extLst>
        </c:ser>
        <c:ser>
          <c:idx val="5"/>
          <c:order val="5"/>
          <c:tx>
            <c:strRef>
              <c:f>GDHI_comp!$J$37</c:f>
              <c:strCache>
                <c:ptCount val="1"/>
                <c:pt idx="0">
                  <c:v>Taxes on income, wealth (negative)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GDHI_comp!$J$38:$J$107</c:f>
              <c:numCache>
                <c:formatCode>General</c:formatCode>
                <c:ptCount val="7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0C6-4335-BCA8-5E309BF00A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4753408"/>
        <c:axId val="297743488"/>
      </c:barChart>
      <c:lineChart>
        <c:grouping val="standard"/>
        <c:varyColors val="0"/>
        <c:ser>
          <c:idx val="6"/>
          <c:order val="6"/>
          <c:tx>
            <c:strRef>
              <c:f>GDHI_comp!$K$37</c:f>
              <c:strCache>
                <c:ptCount val="1"/>
                <c:pt idx="0">
                  <c:v>GDHI growth (y-on-y)</c:v>
                </c:pt>
              </c:strCache>
            </c:strRef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GDHI_comp!$K$38:$K$107</c:f>
              <c:numCache>
                <c:formatCode>General</c:formatCode>
                <c:ptCount val="70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0C6-4335-BCA8-5E309BF00A34}"/>
            </c:ext>
          </c:extLst>
        </c:ser>
        <c:ser>
          <c:idx val="7"/>
          <c:order val="7"/>
          <c:tx>
            <c:strRef>
              <c:f>GDHI_comp!$L$37</c:f>
              <c:strCache>
                <c:ptCount val="1"/>
                <c:pt idx="0">
                  <c:v>GDP growth (y-on-y nsa)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GDHI_comp!$L$38:$L$107</c:f>
              <c:numCache>
                <c:formatCode>General</c:formatCode>
                <c:ptCount val="70"/>
                <c:pt idx="0">
                  <c:v>7.5</c:v>
                </c:pt>
                <c:pt idx="1">
                  <c:v>4.5999999999999996</c:v>
                </c:pt>
                <c:pt idx="2">
                  <c:v>4.9000000000000004</c:v>
                </c:pt>
                <c:pt idx="3">
                  <c:v>3.3</c:v>
                </c:pt>
                <c:pt idx="4">
                  <c:v>4.5</c:v>
                </c:pt>
                <c:pt idx="5">
                  <c:v>3.7</c:v>
                </c:pt>
                <c:pt idx="6">
                  <c:v>3.2</c:v>
                </c:pt>
                <c:pt idx="7">
                  <c:v>6.3</c:v>
                </c:pt>
                <c:pt idx="8">
                  <c:v>-2</c:v>
                </c:pt>
                <c:pt idx="9">
                  <c:v>-2.1</c:v>
                </c:pt>
                <c:pt idx="10">
                  <c:v>-1.7</c:v>
                </c:pt>
                <c:pt idx="11">
                  <c:v>0.1</c:v>
                </c:pt>
                <c:pt idx="12">
                  <c:v>7.7</c:v>
                </c:pt>
                <c:pt idx="13">
                  <c:v>5.0999999999999996</c:v>
                </c:pt>
                <c:pt idx="14">
                  <c:v>6.6</c:v>
                </c:pt>
                <c:pt idx="15">
                  <c:v>5.3</c:v>
                </c:pt>
                <c:pt idx="16">
                  <c:v>1.5</c:v>
                </c:pt>
                <c:pt idx="17">
                  <c:v>1.6</c:v>
                </c:pt>
                <c:pt idx="18">
                  <c:v>0.4</c:v>
                </c:pt>
                <c:pt idx="19">
                  <c:v>0.6</c:v>
                </c:pt>
                <c:pt idx="20">
                  <c:v>2.8</c:v>
                </c:pt>
                <c:pt idx="21">
                  <c:v>4.8</c:v>
                </c:pt>
                <c:pt idx="22">
                  <c:v>4.8</c:v>
                </c:pt>
                <c:pt idx="23">
                  <c:v>3.9</c:v>
                </c:pt>
                <c:pt idx="24">
                  <c:v>5.0999999999999996</c:v>
                </c:pt>
                <c:pt idx="25">
                  <c:v>7</c:v>
                </c:pt>
                <c:pt idx="26">
                  <c:v>6.6</c:v>
                </c:pt>
                <c:pt idx="27">
                  <c:v>6.4</c:v>
                </c:pt>
                <c:pt idx="28">
                  <c:v>8.1</c:v>
                </c:pt>
                <c:pt idx="29">
                  <c:v>6.6</c:v>
                </c:pt>
                <c:pt idx="30">
                  <c:v>6.2</c:v>
                </c:pt>
                <c:pt idx="31">
                  <c:v>9.8000000000000007</c:v>
                </c:pt>
                <c:pt idx="32">
                  <c:v>10</c:v>
                </c:pt>
                <c:pt idx="33">
                  <c:v>10.3</c:v>
                </c:pt>
                <c:pt idx="34">
                  <c:v>9.6</c:v>
                </c:pt>
                <c:pt idx="35">
                  <c:v>8.6999999999999993</c:v>
                </c:pt>
                <c:pt idx="36">
                  <c:v>5.2</c:v>
                </c:pt>
                <c:pt idx="37">
                  <c:v>3.5</c:v>
                </c:pt>
                <c:pt idx="38">
                  <c:v>4</c:v>
                </c:pt>
                <c:pt idx="39">
                  <c:v>3.7</c:v>
                </c:pt>
                <c:pt idx="40">
                  <c:v>13.1</c:v>
                </c:pt>
                <c:pt idx="41">
                  <c:v>13</c:v>
                </c:pt>
                <c:pt idx="42">
                  <c:v>12.8</c:v>
                </c:pt>
                <c:pt idx="43">
                  <c:v>13</c:v>
                </c:pt>
                <c:pt idx="44">
                  <c:v>5.0999999999999996</c:v>
                </c:pt>
                <c:pt idx="45">
                  <c:v>7.5</c:v>
                </c:pt>
                <c:pt idx="46">
                  <c:v>8.4</c:v>
                </c:pt>
                <c:pt idx="47">
                  <c:v>7.6</c:v>
                </c:pt>
                <c:pt idx="48">
                  <c:v>6</c:v>
                </c:pt>
                <c:pt idx="49">
                  <c:v>4.8</c:v>
                </c:pt>
                <c:pt idx="50">
                  <c:v>2.5</c:v>
                </c:pt>
                <c:pt idx="51">
                  <c:v>3.3</c:v>
                </c:pt>
                <c:pt idx="52">
                  <c:v>6.4</c:v>
                </c:pt>
                <c:pt idx="53">
                  <c:v>-9.1</c:v>
                </c:pt>
                <c:pt idx="54">
                  <c:v>-6.6</c:v>
                </c:pt>
                <c:pt idx="55">
                  <c:v>-3.5</c:v>
                </c:pt>
                <c:pt idx="56">
                  <c:v>1.5</c:v>
                </c:pt>
                <c:pt idx="57">
                  <c:v>17.5</c:v>
                </c:pt>
                <c:pt idx="58">
                  <c:v>18.8</c:v>
                </c:pt>
                <c:pt idx="59">
                  <c:v>16</c:v>
                </c:pt>
                <c:pt idx="60">
                  <c:v>3</c:v>
                </c:pt>
                <c:pt idx="61">
                  <c:v>6.4</c:v>
                </c:pt>
                <c:pt idx="62">
                  <c:v>3</c:v>
                </c:pt>
                <c:pt idx="63">
                  <c:v>4.7</c:v>
                </c:pt>
                <c:pt idx="64">
                  <c:v>7.3</c:v>
                </c:pt>
                <c:pt idx="65">
                  <c:v>6</c:v>
                </c:pt>
                <c:pt idx="66">
                  <c:v>7.4</c:v>
                </c:pt>
                <c:pt idx="67">
                  <c:v>6</c:v>
                </c:pt>
                <c:pt idx="68">
                  <c:v>8.1</c:v>
                </c:pt>
                <c:pt idx="69">
                  <c:v>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D0C6-4335-BCA8-5E309BF00A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753408"/>
        <c:axId val="297743488"/>
      </c:lineChart>
      <c:catAx>
        <c:axId val="2947534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297743488"/>
        <c:crosses val="autoZero"/>
        <c:auto val="1"/>
        <c:lblAlgn val="ctr"/>
        <c:lblOffset val="100"/>
        <c:noMultiLvlLbl val="0"/>
      </c:catAx>
      <c:valAx>
        <c:axId val="297743488"/>
        <c:scaling>
          <c:orientation val="minMax"/>
        </c:scaling>
        <c:delete val="0"/>
        <c:axPos val="l"/>
        <c:title>
          <c:tx>
            <c:strRef>
              <c:f>GDHI_comp!$E$36</c:f>
              <c:strCache>
                <c:ptCount val="1"/>
                <c:pt idx="0">
                  <c:v>% change on previous year</c:v>
                </c:pt>
              </c:strCache>
            </c:strRef>
          </c:tx>
          <c:layout>
            <c:manualLayout>
              <c:xMode val="edge"/>
              <c:yMode val="edge"/>
              <c:x val="9.7518415036830078E-2"/>
              <c:y val="5.0166666666666524E-4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947534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7285361104055541"/>
          <c:y val="1.6636388888888888E-2"/>
          <c:w val="0.25596110969999719"/>
          <c:h val="0.9833636111111111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emp_chg_sector!$C$38</c:f>
          <c:strCache>
            <c:ptCount val="1"/>
            <c:pt idx="0">
              <c:v>MT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45342980776051"/>
          <c:y val="9.9004907766743644E-2"/>
          <c:w val="0.8375097222222222"/>
          <c:h val="0.578733907745386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emp_chg_sector!$E$40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800000"/>
            </a:solidFill>
            <a:ln>
              <a:noFill/>
            </a:ln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emp_chg_sector!$E$41:$E$139</c:f>
              <c:numCache>
                <c:formatCode>General</c:formatCode>
                <c:ptCount val="99"/>
                <c:pt idx="0">
                  <c:v>0.14999999999999991</c:v>
                </c:pt>
                <c:pt idx="1">
                  <c:v>-1.0000000000000231E-2</c:v>
                </c:pt>
                <c:pt idx="2">
                  <c:v>-3.0000000000000249E-2</c:v>
                </c:pt>
                <c:pt idx="3">
                  <c:v>-4.9999999999999822E-2</c:v>
                </c:pt>
                <c:pt idx="4">
                  <c:v>-2.0000000000000018E-2</c:v>
                </c:pt>
                <c:pt idx="5">
                  <c:v>7.0000000000000284E-2</c:v>
                </c:pt>
                <c:pt idx="6">
                  <c:v>8.0000000000000071E-2</c:v>
                </c:pt>
                <c:pt idx="7">
                  <c:v>4.9999999999999822E-2</c:v>
                </c:pt>
                <c:pt idx="8">
                  <c:v>2.0000000000000018E-2</c:v>
                </c:pt>
                <c:pt idx="9">
                  <c:v>-6.0000000000000053E-2</c:v>
                </c:pt>
                <c:pt idx="10">
                  <c:v>-4.9999999999999822E-2</c:v>
                </c:pt>
                <c:pt idx="11">
                  <c:v>-2.0000000000000018E-2</c:v>
                </c:pt>
                <c:pt idx="12">
                  <c:v>0.14000000000000012</c:v>
                </c:pt>
                <c:pt idx="13">
                  <c:v>0.10999999999999988</c:v>
                </c:pt>
                <c:pt idx="14">
                  <c:v>0.12000000000000011</c:v>
                </c:pt>
                <c:pt idx="15">
                  <c:v>0.18000000000000016</c:v>
                </c:pt>
                <c:pt idx="16">
                  <c:v>6.999999999999984E-2</c:v>
                </c:pt>
                <c:pt idx="17">
                  <c:v>-9.9999999999997868E-3</c:v>
                </c:pt>
                <c:pt idx="18">
                  <c:v>-2.0000000000000018E-2</c:v>
                </c:pt>
                <c:pt idx="19">
                  <c:v>-2.9999999999999805E-2</c:v>
                </c:pt>
                <c:pt idx="20">
                  <c:v>1.0000000000000231E-2</c:v>
                </c:pt>
                <c:pt idx="21">
                  <c:v>-3.0000000000000249E-2</c:v>
                </c:pt>
                <c:pt idx="22">
                  <c:v>2.9999999999999805E-2</c:v>
                </c:pt>
                <c:pt idx="23">
                  <c:v>0</c:v>
                </c:pt>
                <c:pt idx="24">
                  <c:v>0</c:v>
                </c:pt>
                <c:pt idx="25">
                  <c:v>5.0000000000000266E-2</c:v>
                </c:pt>
                <c:pt idx="26">
                  <c:v>2.0000000000000018E-2</c:v>
                </c:pt>
                <c:pt idx="27">
                  <c:v>2.0000000000000018E-2</c:v>
                </c:pt>
                <c:pt idx="28">
                  <c:v>6.999999999999984E-2</c:v>
                </c:pt>
                <c:pt idx="29">
                  <c:v>7.9999999999999627E-2</c:v>
                </c:pt>
                <c:pt idx="30">
                  <c:v>6.0000000000000053E-2</c:v>
                </c:pt>
                <c:pt idx="31">
                  <c:v>7.9999999999999627E-2</c:v>
                </c:pt>
                <c:pt idx="32">
                  <c:v>0.12999999999999989</c:v>
                </c:pt>
                <c:pt idx="33">
                  <c:v>7.0000000000000284E-2</c:v>
                </c:pt>
                <c:pt idx="34">
                  <c:v>4.0000000000000036E-2</c:v>
                </c:pt>
                <c:pt idx="35">
                  <c:v>4.0000000000000036E-2</c:v>
                </c:pt>
                <c:pt idx="36">
                  <c:v>8.0000000000000071E-2</c:v>
                </c:pt>
                <c:pt idx="37">
                  <c:v>8.9999999999999858E-2</c:v>
                </c:pt>
                <c:pt idx="38">
                  <c:v>0.10000000000000009</c:v>
                </c:pt>
                <c:pt idx="39">
                  <c:v>0.11000000000000032</c:v>
                </c:pt>
                <c:pt idx="40">
                  <c:v>2.0000000000000018E-2</c:v>
                </c:pt>
                <c:pt idx="41">
                  <c:v>-9.9999999999997868E-3</c:v>
                </c:pt>
                <c:pt idx="42">
                  <c:v>9.9999999999997868E-3</c:v>
                </c:pt>
                <c:pt idx="43">
                  <c:v>9.9999999999997868E-3</c:v>
                </c:pt>
                <c:pt idx="44">
                  <c:v>-6.999999999999984E-2</c:v>
                </c:pt>
                <c:pt idx="45">
                  <c:v>-7.0000000000000284E-2</c:v>
                </c:pt>
                <c:pt idx="46">
                  <c:v>-0.10000000000000009</c:v>
                </c:pt>
                <c:pt idx="47">
                  <c:v>-4.9999999999999822E-2</c:v>
                </c:pt>
                <c:pt idx="48">
                  <c:v>9.9999999999997868E-3</c:v>
                </c:pt>
                <c:pt idx="49">
                  <c:v>2.0000000000000018E-2</c:v>
                </c:pt>
                <c:pt idx="50">
                  <c:v>3.0000000000000249E-2</c:v>
                </c:pt>
                <c:pt idx="51">
                  <c:v>-1.0000000000000231E-2</c:v>
                </c:pt>
                <c:pt idx="52">
                  <c:v>-2.0000000000000018E-2</c:v>
                </c:pt>
                <c:pt idx="53">
                  <c:v>-2.9999999999999805E-2</c:v>
                </c:pt>
                <c:pt idx="54">
                  <c:v>-2.0000000000000018E-2</c:v>
                </c:pt>
                <c:pt idx="55">
                  <c:v>-8.9999999999999858E-2</c:v>
                </c:pt>
                <c:pt idx="56">
                  <c:v>-4.9999999999999822E-2</c:v>
                </c:pt>
                <c:pt idx="57">
                  <c:v>6.0000000000000053E-2</c:v>
                </c:pt>
                <c:pt idx="58">
                  <c:v>6.0000000000000053E-2</c:v>
                </c:pt>
                <c:pt idx="59">
                  <c:v>8.9999999999999858E-2</c:v>
                </c:pt>
                <c:pt idx="60">
                  <c:v>-0.14999999999999991</c:v>
                </c:pt>
                <c:pt idx="61">
                  <c:v>-0.24000000000000021</c:v>
                </c:pt>
                <c:pt idx="62">
                  <c:v>-0.25</c:v>
                </c:pt>
                <c:pt idx="63">
                  <c:v>-0.23999999999999977</c:v>
                </c:pt>
                <c:pt idx="64">
                  <c:v>2.9999999999999805E-2</c:v>
                </c:pt>
                <c:pt idx="65">
                  <c:v>2.0000000000000018E-2</c:v>
                </c:pt>
                <c:pt idx="66">
                  <c:v>2.9999999999999805E-2</c:v>
                </c:pt>
                <c:pt idx="67">
                  <c:v>6.0000000000000053E-2</c:v>
                </c:pt>
                <c:pt idx="68">
                  <c:v>2.0000000000000018E-2</c:v>
                </c:pt>
                <c:pt idx="69">
                  <c:v>2.0000000000000018E-2</c:v>
                </c:pt>
                <c:pt idx="70">
                  <c:v>3.0000000000000249E-2</c:v>
                </c:pt>
                <c:pt idx="71">
                  <c:v>2.0000000000000018E-2</c:v>
                </c:pt>
                <c:pt idx="72">
                  <c:v>8.0000000000000071E-2</c:v>
                </c:pt>
                <c:pt idx="73">
                  <c:v>8.9999999999999858E-2</c:v>
                </c:pt>
                <c:pt idx="74">
                  <c:v>7.9999999999999627E-2</c:v>
                </c:pt>
                <c:pt idx="75">
                  <c:v>0.10999999999999988</c:v>
                </c:pt>
                <c:pt idx="76">
                  <c:v>0.10000000000000009</c:v>
                </c:pt>
                <c:pt idx="77">
                  <c:v>0.10000000000000009</c:v>
                </c:pt>
                <c:pt idx="78">
                  <c:v>0.13000000000000034</c:v>
                </c:pt>
                <c:pt idx="79">
                  <c:v>0.12000000000000011</c:v>
                </c:pt>
                <c:pt idx="80">
                  <c:v>0.12999999999999989</c:v>
                </c:pt>
                <c:pt idx="81">
                  <c:v>8.9999999999999858E-2</c:v>
                </c:pt>
                <c:pt idx="82">
                  <c:v>0.13999999999999968</c:v>
                </c:pt>
                <c:pt idx="83">
                  <c:v>0.10999999999999988</c:v>
                </c:pt>
                <c:pt idx="84">
                  <c:v>8.9999999999999858E-2</c:v>
                </c:pt>
                <c:pt idx="85">
                  <c:v>0.15000000000000036</c:v>
                </c:pt>
                <c:pt idx="86">
                  <c:v>0.16000000000000014</c:v>
                </c:pt>
                <c:pt idx="87">
                  <c:v>0.16999999999999993</c:v>
                </c:pt>
                <c:pt idx="88">
                  <c:v>0.18000000000000016</c:v>
                </c:pt>
                <c:pt idx="89">
                  <c:v>0.12999999999999989</c:v>
                </c:pt>
                <c:pt idx="90">
                  <c:v>4.9999999999999822E-2</c:v>
                </c:pt>
                <c:pt idx="91">
                  <c:v>8.9999999999999858E-2</c:v>
                </c:pt>
                <c:pt idx="92">
                  <c:v>8.9999999999999858E-2</c:v>
                </c:pt>
                <c:pt idx="93">
                  <c:v>0.14999999999999991</c:v>
                </c:pt>
                <c:pt idx="94">
                  <c:v>0.18000000000000016</c:v>
                </c:pt>
                <c:pt idx="95">
                  <c:v>0.13000000000000034</c:v>
                </c:pt>
                <c:pt idx="96">
                  <c:v>0.12000000000000011</c:v>
                </c:pt>
                <c:pt idx="97">
                  <c:v>0.14000000000000012</c:v>
                </c:pt>
                <c:pt idx="98">
                  <c:v>0.18999999999999995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0C-486B-9BBD-86D55510E416}"/>
            </c:ext>
          </c:extLst>
        </c:ser>
        <c:ser>
          <c:idx val="2"/>
          <c:order val="2"/>
          <c:tx>
            <c:strRef>
              <c:f>emp_chg_sector!$F$40</c:f>
              <c:strCache>
                <c:ptCount val="1"/>
                <c:pt idx="0">
                  <c:v>Industry</c:v>
                </c:pt>
              </c:strCache>
            </c:strRef>
          </c:tx>
          <c:spPr>
            <a:solidFill>
              <a:srgbClr val="FFCC00"/>
            </a:solidFill>
            <a:ln>
              <a:noFill/>
            </a:ln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emp_chg_sector!$F$41:$F$139</c:f>
              <c:numCache>
                <c:formatCode>General</c:formatCode>
                <c:ptCount val="99"/>
                <c:pt idx="0">
                  <c:v>-0.26999999999999602</c:v>
                </c:pt>
                <c:pt idx="1">
                  <c:v>-0.29999999999999716</c:v>
                </c:pt>
                <c:pt idx="2">
                  <c:v>-0.19999999999999574</c:v>
                </c:pt>
                <c:pt idx="3">
                  <c:v>0.26999999999999602</c:v>
                </c:pt>
                <c:pt idx="4">
                  <c:v>-0.39000000000000057</c:v>
                </c:pt>
                <c:pt idx="5">
                  <c:v>-0.17999999999999972</c:v>
                </c:pt>
                <c:pt idx="6">
                  <c:v>-0.12000000000000455</c:v>
                </c:pt>
                <c:pt idx="7">
                  <c:v>-0.60999999999999943</c:v>
                </c:pt>
                <c:pt idx="8">
                  <c:v>-1.0600000000000023</c:v>
                </c:pt>
                <c:pt idx="9">
                  <c:v>-1</c:v>
                </c:pt>
                <c:pt idx="10">
                  <c:v>-1.0300000000000011</c:v>
                </c:pt>
                <c:pt idx="11">
                  <c:v>-1.1000000000000014</c:v>
                </c:pt>
                <c:pt idx="12">
                  <c:v>-1.1099999999999994</c:v>
                </c:pt>
                <c:pt idx="13">
                  <c:v>-1.490000000000002</c:v>
                </c:pt>
                <c:pt idx="14">
                  <c:v>-1.9499999999999957</c:v>
                </c:pt>
                <c:pt idx="15">
                  <c:v>-2.1599999999999966</c:v>
                </c:pt>
                <c:pt idx="16">
                  <c:v>-2.9299999999999997</c:v>
                </c:pt>
                <c:pt idx="17">
                  <c:v>-2.7600000000000016</c:v>
                </c:pt>
                <c:pt idx="18">
                  <c:v>-2.41</c:v>
                </c:pt>
                <c:pt idx="19">
                  <c:v>-2.09</c:v>
                </c:pt>
                <c:pt idx="20">
                  <c:v>-0.42999999999999972</c:v>
                </c:pt>
                <c:pt idx="21">
                  <c:v>-0.60999999999999943</c:v>
                </c:pt>
                <c:pt idx="22">
                  <c:v>-0.75</c:v>
                </c:pt>
                <c:pt idx="23">
                  <c:v>-0.69000000000000128</c:v>
                </c:pt>
                <c:pt idx="24">
                  <c:v>-1.2100000000000009</c:v>
                </c:pt>
                <c:pt idx="25">
                  <c:v>-0.92999999999999972</c:v>
                </c:pt>
                <c:pt idx="26">
                  <c:v>-0.85000000000000142</c:v>
                </c:pt>
                <c:pt idx="27">
                  <c:v>-0.62999999999999901</c:v>
                </c:pt>
                <c:pt idx="28">
                  <c:v>-0.23000000000000043</c:v>
                </c:pt>
                <c:pt idx="29">
                  <c:v>-0.16000000000000014</c:v>
                </c:pt>
                <c:pt idx="30">
                  <c:v>-0.94000000000000128</c:v>
                </c:pt>
                <c:pt idx="31">
                  <c:v>-1.1099999999999994</c:v>
                </c:pt>
                <c:pt idx="32">
                  <c:v>-1.4899999999999984</c:v>
                </c:pt>
                <c:pt idx="33">
                  <c:v>-1.5999999999999979</c:v>
                </c:pt>
                <c:pt idx="34">
                  <c:v>-1.4899999999999984</c:v>
                </c:pt>
                <c:pt idx="35">
                  <c:v>-1.7699999999999996</c:v>
                </c:pt>
                <c:pt idx="36">
                  <c:v>-2.1000000000000014</c:v>
                </c:pt>
                <c:pt idx="37">
                  <c:v>-2.4400000000000013</c:v>
                </c:pt>
                <c:pt idx="38">
                  <c:v>-1.9600000000000009</c:v>
                </c:pt>
                <c:pt idx="39">
                  <c:v>-1.6600000000000001</c:v>
                </c:pt>
                <c:pt idx="40">
                  <c:v>-0.62000000000000099</c:v>
                </c:pt>
                <c:pt idx="41">
                  <c:v>-0.12999999999999901</c:v>
                </c:pt>
                <c:pt idx="42">
                  <c:v>0.32000000000000028</c:v>
                </c:pt>
                <c:pt idx="43">
                  <c:v>0.52999999999999758</c:v>
                </c:pt>
                <c:pt idx="44">
                  <c:v>0.87999999999999901</c:v>
                </c:pt>
                <c:pt idx="45">
                  <c:v>0.87999999999999901</c:v>
                </c:pt>
                <c:pt idx="46">
                  <c:v>0.39000000000000057</c:v>
                </c:pt>
                <c:pt idx="47">
                  <c:v>0.14000000000000057</c:v>
                </c:pt>
                <c:pt idx="48">
                  <c:v>-0.75</c:v>
                </c:pt>
                <c:pt idx="49">
                  <c:v>-1.0100000000000016</c:v>
                </c:pt>
                <c:pt idx="50">
                  <c:v>-0.80999999999999872</c:v>
                </c:pt>
                <c:pt idx="51">
                  <c:v>-0.82000000000000028</c:v>
                </c:pt>
                <c:pt idx="52">
                  <c:v>8.0000000000001847E-2</c:v>
                </c:pt>
                <c:pt idx="53">
                  <c:v>0.15000000000000213</c:v>
                </c:pt>
                <c:pt idx="54">
                  <c:v>0.2099999999999973</c:v>
                </c:pt>
                <c:pt idx="55">
                  <c:v>0.16000000000000014</c:v>
                </c:pt>
                <c:pt idx="56">
                  <c:v>0.10999999999999943</c:v>
                </c:pt>
                <c:pt idx="57">
                  <c:v>0.23000000000000043</c:v>
                </c:pt>
                <c:pt idx="58">
                  <c:v>-0.32999999999999829</c:v>
                </c:pt>
                <c:pt idx="59">
                  <c:v>-1.1499999999999986</c:v>
                </c:pt>
                <c:pt idx="60">
                  <c:v>-1</c:v>
                </c:pt>
                <c:pt idx="61">
                  <c:v>-1.3200000000000003</c:v>
                </c:pt>
                <c:pt idx="62">
                  <c:v>-0.76999999999999957</c:v>
                </c:pt>
                <c:pt idx="63">
                  <c:v>0.35999999999999943</c:v>
                </c:pt>
                <c:pt idx="64">
                  <c:v>0.40000000000000213</c:v>
                </c:pt>
                <c:pt idx="65">
                  <c:v>0.35999999999999943</c:v>
                </c:pt>
                <c:pt idx="66">
                  <c:v>0.37999999999999901</c:v>
                </c:pt>
                <c:pt idx="67">
                  <c:v>0.23000000000000043</c:v>
                </c:pt>
                <c:pt idx="68">
                  <c:v>0.12999999999999901</c:v>
                </c:pt>
                <c:pt idx="69">
                  <c:v>0.23000000000000043</c:v>
                </c:pt>
                <c:pt idx="70">
                  <c:v>0.26000000000000156</c:v>
                </c:pt>
                <c:pt idx="71">
                  <c:v>0.60000000000000142</c:v>
                </c:pt>
                <c:pt idx="72">
                  <c:v>1.1499999999999986</c:v>
                </c:pt>
                <c:pt idx="73">
                  <c:v>1.25</c:v>
                </c:pt>
                <c:pt idx="74">
                  <c:v>0.98000000000000043</c:v>
                </c:pt>
                <c:pt idx="75">
                  <c:v>0.69999999999999929</c:v>
                </c:pt>
                <c:pt idx="76">
                  <c:v>3.0000000000001137E-2</c:v>
                </c:pt>
                <c:pt idx="77">
                  <c:v>7.9999999999998295E-2</c:v>
                </c:pt>
                <c:pt idx="78">
                  <c:v>0.30999999999999872</c:v>
                </c:pt>
                <c:pt idx="79">
                  <c:v>0.5</c:v>
                </c:pt>
                <c:pt idx="80">
                  <c:v>0.58999999999999986</c:v>
                </c:pt>
                <c:pt idx="81">
                  <c:v>0.10999999999999943</c:v>
                </c:pt>
                <c:pt idx="82">
                  <c:v>0.17999999999999972</c:v>
                </c:pt>
                <c:pt idx="83">
                  <c:v>-7.0000000000000284E-2</c:v>
                </c:pt>
                <c:pt idx="84">
                  <c:v>-3.0000000000001137E-2</c:v>
                </c:pt>
                <c:pt idx="85">
                  <c:v>0.51000000000000156</c:v>
                </c:pt>
                <c:pt idx="86">
                  <c:v>0.28000000000000114</c:v>
                </c:pt>
                <c:pt idx="87">
                  <c:v>0.25999999999999801</c:v>
                </c:pt>
                <c:pt idx="88">
                  <c:v>-0.21999999999999886</c:v>
                </c:pt>
                <c:pt idx="89">
                  <c:v>-0.21000000000000085</c:v>
                </c:pt>
                <c:pt idx="90">
                  <c:v>9.9999999999997868E-2</c:v>
                </c:pt>
                <c:pt idx="91">
                  <c:v>0.36000000000000298</c:v>
                </c:pt>
                <c:pt idx="92">
                  <c:v>1.1000000000000014</c:v>
                </c:pt>
                <c:pt idx="93">
                  <c:v>1.2100000000000009</c:v>
                </c:pt>
                <c:pt idx="94">
                  <c:v>1.1099999999999994</c:v>
                </c:pt>
                <c:pt idx="95">
                  <c:v>1.0399999999999991</c:v>
                </c:pt>
                <c:pt idx="96">
                  <c:v>0.83999999999999986</c:v>
                </c:pt>
                <c:pt idx="97">
                  <c:v>0.60000000000000142</c:v>
                </c:pt>
                <c:pt idx="98">
                  <c:v>0.83999999999999986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90C-486B-9BBD-86D55510E416}"/>
            </c:ext>
          </c:extLst>
        </c:ser>
        <c:ser>
          <c:idx val="3"/>
          <c:order val="3"/>
          <c:tx>
            <c:strRef>
              <c:f>emp_chg_sector!$G$40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rgbClr val="666699"/>
            </a:solidFill>
            <a:ln>
              <a:noFill/>
            </a:ln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emp_chg_sector!$G$41:$G$139</c:f>
              <c:numCache>
                <c:formatCode>General</c:formatCode>
                <c:ptCount val="99"/>
                <c:pt idx="0">
                  <c:v>0.40000000000000036</c:v>
                </c:pt>
                <c:pt idx="1">
                  <c:v>0.54000000000000092</c:v>
                </c:pt>
                <c:pt idx="2">
                  <c:v>0.5600000000000005</c:v>
                </c:pt>
                <c:pt idx="3">
                  <c:v>0.6899999999999995</c:v>
                </c:pt>
                <c:pt idx="4">
                  <c:v>0.60999999999999943</c:v>
                </c:pt>
                <c:pt idx="5">
                  <c:v>0.48000000000000043</c:v>
                </c:pt>
                <c:pt idx="6">
                  <c:v>0.40000000000000036</c:v>
                </c:pt>
                <c:pt idx="7">
                  <c:v>0.29000000000000092</c:v>
                </c:pt>
                <c:pt idx="8">
                  <c:v>-0.21999999999999886</c:v>
                </c:pt>
                <c:pt idx="9">
                  <c:v>-0.16000000000000014</c:v>
                </c:pt>
                <c:pt idx="10">
                  <c:v>-8.0000000000000071E-2</c:v>
                </c:pt>
                <c:pt idx="11">
                  <c:v>-0.13000000000000078</c:v>
                </c:pt>
                <c:pt idx="12">
                  <c:v>0.25</c:v>
                </c:pt>
                <c:pt idx="13">
                  <c:v>-3.0000000000001137E-2</c:v>
                </c:pt>
                <c:pt idx="14">
                  <c:v>-9.9999999999997868E-3</c:v>
                </c:pt>
                <c:pt idx="15">
                  <c:v>-8.0000000000000071E-2</c:v>
                </c:pt>
                <c:pt idx="16">
                  <c:v>6.0000000000000497E-2</c:v>
                </c:pt>
                <c:pt idx="17">
                  <c:v>0.24000000000000021</c:v>
                </c:pt>
                <c:pt idx="18">
                  <c:v>0.25999999999999979</c:v>
                </c:pt>
                <c:pt idx="19">
                  <c:v>0.29000000000000092</c:v>
                </c:pt>
                <c:pt idx="20">
                  <c:v>0.28999999999999915</c:v>
                </c:pt>
                <c:pt idx="21">
                  <c:v>0.45000000000000107</c:v>
                </c:pt>
                <c:pt idx="22">
                  <c:v>0.52999999999999936</c:v>
                </c:pt>
                <c:pt idx="23">
                  <c:v>0.65000000000000036</c:v>
                </c:pt>
                <c:pt idx="24">
                  <c:v>0.74000000000000021</c:v>
                </c:pt>
                <c:pt idx="25">
                  <c:v>0.53999999999999915</c:v>
                </c:pt>
                <c:pt idx="26">
                  <c:v>0.4399999999999995</c:v>
                </c:pt>
                <c:pt idx="27">
                  <c:v>0.24000000000000021</c:v>
                </c:pt>
                <c:pt idx="28">
                  <c:v>0.32000000000000028</c:v>
                </c:pt>
                <c:pt idx="29">
                  <c:v>0.28999999999999915</c:v>
                </c:pt>
                <c:pt idx="30">
                  <c:v>0.15000000000000036</c:v>
                </c:pt>
                <c:pt idx="31">
                  <c:v>0.30999999999999872</c:v>
                </c:pt>
                <c:pt idx="32">
                  <c:v>1.9999999999999574E-2</c:v>
                </c:pt>
                <c:pt idx="33">
                  <c:v>0.18000000000000149</c:v>
                </c:pt>
                <c:pt idx="34">
                  <c:v>0.42999999999999972</c:v>
                </c:pt>
                <c:pt idx="35">
                  <c:v>0.50999999999999979</c:v>
                </c:pt>
                <c:pt idx="36">
                  <c:v>0.23000000000000043</c:v>
                </c:pt>
                <c:pt idx="37">
                  <c:v>-8.9999999999999858E-2</c:v>
                </c:pt>
                <c:pt idx="38">
                  <c:v>-0.4399999999999995</c:v>
                </c:pt>
                <c:pt idx="39">
                  <c:v>-0.85999999999999943</c:v>
                </c:pt>
                <c:pt idx="40">
                  <c:v>-0.80000000000000071</c:v>
                </c:pt>
                <c:pt idx="41">
                  <c:v>-0.70000000000000107</c:v>
                </c:pt>
                <c:pt idx="42">
                  <c:v>-0.51999999999999957</c:v>
                </c:pt>
                <c:pt idx="43">
                  <c:v>-0.41999999999999993</c:v>
                </c:pt>
                <c:pt idx="44">
                  <c:v>-1.9999999999999574E-2</c:v>
                </c:pt>
                <c:pt idx="45">
                  <c:v>7.0000000000000284E-2</c:v>
                </c:pt>
                <c:pt idx="46">
                  <c:v>0</c:v>
                </c:pt>
                <c:pt idx="47">
                  <c:v>0.11999999999999922</c:v>
                </c:pt>
                <c:pt idx="48">
                  <c:v>-0.15000000000000036</c:v>
                </c:pt>
                <c:pt idx="49">
                  <c:v>-0.13000000000000078</c:v>
                </c:pt>
                <c:pt idx="50">
                  <c:v>-0.16999999999999993</c:v>
                </c:pt>
                <c:pt idx="51">
                  <c:v>-0.17999999999999972</c:v>
                </c:pt>
                <c:pt idx="52">
                  <c:v>-0.25</c:v>
                </c:pt>
                <c:pt idx="53">
                  <c:v>-0.31999999999999851</c:v>
                </c:pt>
                <c:pt idx="54">
                  <c:v>-0.10999999999999943</c:v>
                </c:pt>
                <c:pt idx="55">
                  <c:v>9.9999999999997868E-3</c:v>
                </c:pt>
                <c:pt idx="56">
                  <c:v>4.0000000000000924E-2</c:v>
                </c:pt>
                <c:pt idx="57">
                  <c:v>0.11999999999999922</c:v>
                </c:pt>
                <c:pt idx="58">
                  <c:v>2.9999999999999361E-2</c:v>
                </c:pt>
                <c:pt idx="59">
                  <c:v>0</c:v>
                </c:pt>
                <c:pt idx="60">
                  <c:v>0.63999999999999879</c:v>
                </c:pt>
                <c:pt idx="61">
                  <c:v>0.59999999999999964</c:v>
                </c:pt>
                <c:pt idx="62">
                  <c:v>0.53999999999999915</c:v>
                </c:pt>
                <c:pt idx="63">
                  <c:v>0.5</c:v>
                </c:pt>
                <c:pt idx="64">
                  <c:v>1.9999999999999574E-2</c:v>
                </c:pt>
                <c:pt idx="65">
                  <c:v>0.14000000000000057</c:v>
                </c:pt>
                <c:pt idx="66">
                  <c:v>0.23000000000000043</c:v>
                </c:pt>
                <c:pt idx="67">
                  <c:v>0.24000000000000021</c:v>
                </c:pt>
                <c:pt idx="68">
                  <c:v>0.10000000000000142</c:v>
                </c:pt>
                <c:pt idx="69">
                  <c:v>0.19999999999999929</c:v>
                </c:pt>
                <c:pt idx="70">
                  <c:v>0.25999999999999979</c:v>
                </c:pt>
                <c:pt idx="71">
                  <c:v>0.16000000000000014</c:v>
                </c:pt>
                <c:pt idx="72">
                  <c:v>0.58999999999999986</c:v>
                </c:pt>
                <c:pt idx="73">
                  <c:v>0.63000000000000078</c:v>
                </c:pt>
                <c:pt idx="74">
                  <c:v>0.59999999999999964</c:v>
                </c:pt>
                <c:pt idx="75">
                  <c:v>1.0500000000000007</c:v>
                </c:pt>
                <c:pt idx="76">
                  <c:v>1.4900000000000002</c:v>
                </c:pt>
                <c:pt idx="77">
                  <c:v>1.7699999999999996</c:v>
                </c:pt>
                <c:pt idx="78">
                  <c:v>2.0900000000000016</c:v>
                </c:pt>
                <c:pt idx="79">
                  <c:v>2.4299999999999997</c:v>
                </c:pt>
                <c:pt idx="80">
                  <c:v>2.2299999999999986</c:v>
                </c:pt>
                <c:pt idx="81">
                  <c:v>1.6899999999999995</c:v>
                </c:pt>
                <c:pt idx="82">
                  <c:v>1.379999999999999</c:v>
                </c:pt>
                <c:pt idx="83">
                  <c:v>0.6899999999999995</c:v>
                </c:pt>
                <c:pt idx="84">
                  <c:v>0.40000000000000213</c:v>
                </c:pt>
                <c:pt idx="85">
                  <c:v>0.87000000000000099</c:v>
                </c:pt>
                <c:pt idx="86">
                  <c:v>1.0600000000000005</c:v>
                </c:pt>
                <c:pt idx="87">
                  <c:v>1.1000000000000014</c:v>
                </c:pt>
                <c:pt idx="88">
                  <c:v>0.60999999999999943</c:v>
                </c:pt>
                <c:pt idx="89">
                  <c:v>0.67999999999999972</c:v>
                </c:pt>
                <c:pt idx="90">
                  <c:v>0.71000000000000085</c:v>
                </c:pt>
                <c:pt idx="91">
                  <c:v>1.0299999999999976</c:v>
                </c:pt>
                <c:pt idx="92">
                  <c:v>1.6600000000000001</c:v>
                </c:pt>
                <c:pt idx="93">
                  <c:v>1.0500000000000007</c:v>
                </c:pt>
                <c:pt idx="94">
                  <c:v>0.93999999999999773</c:v>
                </c:pt>
                <c:pt idx="95">
                  <c:v>0.94000000000000128</c:v>
                </c:pt>
                <c:pt idx="96">
                  <c:v>0.98999999999999844</c:v>
                </c:pt>
                <c:pt idx="97">
                  <c:v>1</c:v>
                </c:pt>
                <c:pt idx="98">
                  <c:v>0.90000000000000213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90C-486B-9BBD-86D55510E416}"/>
            </c:ext>
          </c:extLst>
        </c:ser>
        <c:ser>
          <c:idx val="4"/>
          <c:order val="4"/>
          <c:tx>
            <c:strRef>
              <c:f>emp_chg_sector!$H$40</c:f>
              <c:strCache>
                <c:ptCount val="1"/>
                <c:pt idx="0">
                  <c:v>Tradable services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emp_chg_sector!$H$41:$H$139</c:f>
              <c:numCache>
                <c:formatCode>General</c:formatCode>
                <c:ptCount val="99"/>
                <c:pt idx="0">
                  <c:v>1.1300000000000026</c:v>
                </c:pt>
                <c:pt idx="1">
                  <c:v>1.7199999999999989</c:v>
                </c:pt>
                <c:pt idx="2">
                  <c:v>1.3999999999999986</c:v>
                </c:pt>
                <c:pt idx="3">
                  <c:v>1.1799999999999997</c:v>
                </c:pt>
                <c:pt idx="4">
                  <c:v>0.89000000000000057</c:v>
                </c:pt>
                <c:pt idx="5">
                  <c:v>0.23000000000000398</c:v>
                </c:pt>
                <c:pt idx="6">
                  <c:v>0.28000000000000114</c:v>
                </c:pt>
                <c:pt idx="7">
                  <c:v>0.17000000000000171</c:v>
                </c:pt>
                <c:pt idx="8">
                  <c:v>0.97999999999999687</c:v>
                </c:pt>
                <c:pt idx="9">
                  <c:v>1.1899999999999977</c:v>
                </c:pt>
                <c:pt idx="10">
                  <c:v>1.3299999999999983</c:v>
                </c:pt>
                <c:pt idx="11">
                  <c:v>2.0700000000000003</c:v>
                </c:pt>
                <c:pt idx="12">
                  <c:v>1.1700000000000017</c:v>
                </c:pt>
                <c:pt idx="13">
                  <c:v>1.25</c:v>
                </c:pt>
                <c:pt idx="14">
                  <c:v>2.0800000000000054</c:v>
                </c:pt>
                <c:pt idx="15">
                  <c:v>1.8400000000000034</c:v>
                </c:pt>
                <c:pt idx="16">
                  <c:v>0.46000000000000085</c:v>
                </c:pt>
                <c:pt idx="17">
                  <c:v>0.96999999999999886</c:v>
                </c:pt>
                <c:pt idx="18">
                  <c:v>0.54999999999999716</c:v>
                </c:pt>
                <c:pt idx="19">
                  <c:v>0.46999999999999886</c:v>
                </c:pt>
                <c:pt idx="20">
                  <c:v>-0.33999999999999631</c:v>
                </c:pt>
                <c:pt idx="21">
                  <c:v>-0.89999999999999858</c:v>
                </c:pt>
                <c:pt idx="22">
                  <c:v>-0.67999999999999972</c:v>
                </c:pt>
                <c:pt idx="23">
                  <c:v>-0.53999999999999915</c:v>
                </c:pt>
                <c:pt idx="24">
                  <c:v>0.87999999999999545</c:v>
                </c:pt>
                <c:pt idx="25">
                  <c:v>0.78999999999999915</c:v>
                </c:pt>
                <c:pt idx="26">
                  <c:v>0.27000000000000313</c:v>
                </c:pt>
                <c:pt idx="27">
                  <c:v>0.21999999999999886</c:v>
                </c:pt>
                <c:pt idx="28">
                  <c:v>0.10000000000000142</c:v>
                </c:pt>
                <c:pt idx="29">
                  <c:v>0.35000000000000142</c:v>
                </c:pt>
                <c:pt idx="30">
                  <c:v>1.1699999999999946</c:v>
                </c:pt>
                <c:pt idx="31">
                  <c:v>1.1299999999999955</c:v>
                </c:pt>
                <c:pt idx="32">
                  <c:v>0.97999999999999687</c:v>
                </c:pt>
                <c:pt idx="33">
                  <c:v>1.269999999999996</c:v>
                </c:pt>
                <c:pt idx="34">
                  <c:v>0.85000000000000142</c:v>
                </c:pt>
                <c:pt idx="35">
                  <c:v>0.77000000000000313</c:v>
                </c:pt>
                <c:pt idx="36">
                  <c:v>1.4600000000000009</c:v>
                </c:pt>
                <c:pt idx="37">
                  <c:v>0.70000000000000284</c:v>
                </c:pt>
                <c:pt idx="38">
                  <c:v>0.37000000000000455</c:v>
                </c:pt>
                <c:pt idx="39">
                  <c:v>0.31000000000000227</c:v>
                </c:pt>
                <c:pt idx="40">
                  <c:v>-1.2899999999999991</c:v>
                </c:pt>
                <c:pt idx="41">
                  <c:v>-1.0700000000000003</c:v>
                </c:pt>
                <c:pt idx="42">
                  <c:v>-0.69000000000000483</c:v>
                </c:pt>
                <c:pt idx="43">
                  <c:v>-0.77000000000000313</c:v>
                </c:pt>
                <c:pt idx="44">
                  <c:v>0.38000000000000256</c:v>
                </c:pt>
                <c:pt idx="45">
                  <c:v>0.35999999999999943</c:v>
                </c:pt>
                <c:pt idx="46">
                  <c:v>0.78999999999999915</c:v>
                </c:pt>
                <c:pt idx="47">
                  <c:v>1.1199999999999974</c:v>
                </c:pt>
                <c:pt idx="48">
                  <c:v>1.5600000000000023</c:v>
                </c:pt>
                <c:pt idx="49">
                  <c:v>1.7000000000000028</c:v>
                </c:pt>
                <c:pt idx="50">
                  <c:v>1.1600000000000037</c:v>
                </c:pt>
                <c:pt idx="51">
                  <c:v>1.2600000000000051</c:v>
                </c:pt>
                <c:pt idx="52">
                  <c:v>2.3200000000000003</c:v>
                </c:pt>
                <c:pt idx="53">
                  <c:v>2.6000000000000014</c:v>
                </c:pt>
                <c:pt idx="54">
                  <c:v>2.7199999999999989</c:v>
                </c:pt>
                <c:pt idx="55">
                  <c:v>2.1999999999999957</c:v>
                </c:pt>
                <c:pt idx="56">
                  <c:v>2.0399999999999991</c:v>
                </c:pt>
                <c:pt idx="57">
                  <c:v>1.9599999999999937</c:v>
                </c:pt>
                <c:pt idx="58">
                  <c:v>1.6099999999999994</c:v>
                </c:pt>
                <c:pt idx="59">
                  <c:v>1.9400000000000048</c:v>
                </c:pt>
                <c:pt idx="60">
                  <c:v>1.0499999999999972</c:v>
                </c:pt>
                <c:pt idx="61">
                  <c:v>0.62000000000000455</c:v>
                </c:pt>
                <c:pt idx="62">
                  <c:v>0.99000000000000199</c:v>
                </c:pt>
                <c:pt idx="63">
                  <c:v>1.269999999999996</c:v>
                </c:pt>
                <c:pt idx="64">
                  <c:v>2.259999999999998</c:v>
                </c:pt>
                <c:pt idx="65">
                  <c:v>2.5899999999999963</c:v>
                </c:pt>
                <c:pt idx="66">
                  <c:v>2.0599999999999952</c:v>
                </c:pt>
                <c:pt idx="67">
                  <c:v>2.0600000000000023</c:v>
                </c:pt>
                <c:pt idx="68">
                  <c:v>2.1900000000000048</c:v>
                </c:pt>
                <c:pt idx="69">
                  <c:v>1.6000000000000085</c:v>
                </c:pt>
                <c:pt idx="70">
                  <c:v>2.2800000000000082</c:v>
                </c:pt>
                <c:pt idx="71">
                  <c:v>2.0600000000000023</c:v>
                </c:pt>
                <c:pt idx="72">
                  <c:v>4.009999999999998</c:v>
                </c:pt>
                <c:pt idx="73">
                  <c:v>4.2999999999999972</c:v>
                </c:pt>
                <c:pt idx="74">
                  <c:v>4.9499999999999886</c:v>
                </c:pt>
                <c:pt idx="75">
                  <c:v>4.9600000000000009</c:v>
                </c:pt>
                <c:pt idx="76">
                  <c:v>3.019999999999996</c:v>
                </c:pt>
                <c:pt idx="77">
                  <c:v>2.8499999999999943</c:v>
                </c:pt>
                <c:pt idx="78">
                  <c:v>2.5100000000000051</c:v>
                </c:pt>
                <c:pt idx="79">
                  <c:v>3.3999999999999915</c:v>
                </c:pt>
                <c:pt idx="80">
                  <c:v>3.3599999999999994</c:v>
                </c:pt>
                <c:pt idx="81">
                  <c:v>-0.21999999999999886</c:v>
                </c:pt>
                <c:pt idx="82">
                  <c:v>-0.85999999999999943</c:v>
                </c:pt>
                <c:pt idx="83">
                  <c:v>-1.9499999999999886</c:v>
                </c:pt>
                <c:pt idx="84">
                  <c:v>-2.7599999999999909</c:v>
                </c:pt>
                <c:pt idx="85">
                  <c:v>0.64000000000000057</c:v>
                </c:pt>
                <c:pt idx="86">
                  <c:v>1.980000000000004</c:v>
                </c:pt>
                <c:pt idx="87">
                  <c:v>3.1599999999999966</c:v>
                </c:pt>
                <c:pt idx="88">
                  <c:v>2.8399999999999892</c:v>
                </c:pt>
                <c:pt idx="89">
                  <c:v>3.6700000000000017</c:v>
                </c:pt>
                <c:pt idx="90">
                  <c:v>3.8499999999999943</c:v>
                </c:pt>
                <c:pt idx="91">
                  <c:v>4.1400000000000006</c:v>
                </c:pt>
                <c:pt idx="92">
                  <c:v>5.8900000000000006</c:v>
                </c:pt>
                <c:pt idx="93">
                  <c:v>5.0999999999999943</c:v>
                </c:pt>
                <c:pt idx="94">
                  <c:v>5.1400000000000006</c:v>
                </c:pt>
                <c:pt idx="95">
                  <c:v>5.7199999999999989</c:v>
                </c:pt>
                <c:pt idx="96">
                  <c:v>5.7199999999999989</c:v>
                </c:pt>
                <c:pt idx="97">
                  <c:v>5.6700000000000017</c:v>
                </c:pt>
                <c:pt idx="98">
                  <c:v>5.0499999999999972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90C-486B-9BBD-86D55510E416}"/>
            </c:ext>
          </c:extLst>
        </c:ser>
        <c:ser>
          <c:idx val="5"/>
          <c:order val="5"/>
          <c:tx>
            <c:strRef>
              <c:f>emp_chg_sector!$I$40</c:f>
              <c:strCache>
                <c:ptCount val="1"/>
                <c:pt idx="0">
                  <c:v>Non-tradable services</c:v>
                </c:pt>
              </c:strCache>
            </c:strRef>
          </c:tx>
          <c:spPr>
            <a:solidFill>
              <a:srgbClr val="99CC00"/>
            </a:solidFill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emp_chg_sector!$I$41:$I$139</c:f>
              <c:numCache>
                <c:formatCode>General</c:formatCode>
                <c:ptCount val="99"/>
                <c:pt idx="0">
                  <c:v>0.22999999999999687</c:v>
                </c:pt>
                <c:pt idx="1">
                  <c:v>0.25999999999999801</c:v>
                </c:pt>
                <c:pt idx="2">
                  <c:v>0.25999999999999801</c:v>
                </c:pt>
                <c:pt idx="3">
                  <c:v>0.40999999999999659</c:v>
                </c:pt>
                <c:pt idx="4">
                  <c:v>0.53000000000000114</c:v>
                </c:pt>
                <c:pt idx="5">
                  <c:v>0.49000000000000909</c:v>
                </c:pt>
                <c:pt idx="6">
                  <c:v>0.67999999999999972</c:v>
                </c:pt>
                <c:pt idx="7">
                  <c:v>0.39000000000000057</c:v>
                </c:pt>
                <c:pt idx="8">
                  <c:v>0.52000000000000313</c:v>
                </c:pt>
                <c:pt idx="9">
                  <c:v>0.39999999999999147</c:v>
                </c:pt>
                <c:pt idx="10">
                  <c:v>0.39999999999999858</c:v>
                </c:pt>
                <c:pt idx="11">
                  <c:v>0.45000000000000284</c:v>
                </c:pt>
                <c:pt idx="12">
                  <c:v>1.2000000000000028</c:v>
                </c:pt>
                <c:pt idx="13">
                  <c:v>1.1500000000000128</c:v>
                </c:pt>
                <c:pt idx="14">
                  <c:v>1.1899999999999977</c:v>
                </c:pt>
                <c:pt idx="15">
                  <c:v>1.3600000000000065</c:v>
                </c:pt>
                <c:pt idx="16">
                  <c:v>1.6099999999999923</c:v>
                </c:pt>
                <c:pt idx="17">
                  <c:v>1.779999999999994</c:v>
                </c:pt>
                <c:pt idx="18">
                  <c:v>2.0400000000000063</c:v>
                </c:pt>
                <c:pt idx="19">
                  <c:v>1.9699999999999989</c:v>
                </c:pt>
                <c:pt idx="20">
                  <c:v>1.3500000000000085</c:v>
                </c:pt>
                <c:pt idx="21">
                  <c:v>1.8599999999999994</c:v>
                </c:pt>
                <c:pt idx="22">
                  <c:v>1.6799999999999926</c:v>
                </c:pt>
                <c:pt idx="23">
                  <c:v>1.6300000000000026</c:v>
                </c:pt>
                <c:pt idx="24">
                  <c:v>2.25</c:v>
                </c:pt>
                <c:pt idx="25">
                  <c:v>2.4200000000000017</c:v>
                </c:pt>
                <c:pt idx="26">
                  <c:v>2.8200000000000074</c:v>
                </c:pt>
                <c:pt idx="27">
                  <c:v>2.759999999999998</c:v>
                </c:pt>
                <c:pt idx="28">
                  <c:v>2.7599999999999909</c:v>
                </c:pt>
                <c:pt idx="29">
                  <c:v>2.6799999999999997</c:v>
                </c:pt>
                <c:pt idx="30">
                  <c:v>2.5699999999999932</c:v>
                </c:pt>
                <c:pt idx="31">
                  <c:v>3.2199999999999989</c:v>
                </c:pt>
                <c:pt idx="32">
                  <c:v>3.460000000000008</c:v>
                </c:pt>
                <c:pt idx="33">
                  <c:v>3.220000000000006</c:v>
                </c:pt>
                <c:pt idx="34">
                  <c:v>3.5000000000000071</c:v>
                </c:pt>
                <c:pt idx="35">
                  <c:v>3.0799999999999912</c:v>
                </c:pt>
                <c:pt idx="36">
                  <c:v>2.2199999999999918</c:v>
                </c:pt>
                <c:pt idx="37">
                  <c:v>1.7099999999999866</c:v>
                </c:pt>
                <c:pt idx="38">
                  <c:v>1.4799999999999969</c:v>
                </c:pt>
                <c:pt idx="39">
                  <c:v>1.3500000000000014</c:v>
                </c:pt>
                <c:pt idx="40">
                  <c:v>1.8399999999999963</c:v>
                </c:pt>
                <c:pt idx="41">
                  <c:v>2.1300000000000097</c:v>
                </c:pt>
                <c:pt idx="42">
                  <c:v>1.8799999999999955</c:v>
                </c:pt>
                <c:pt idx="43">
                  <c:v>1.8400000000000034</c:v>
                </c:pt>
                <c:pt idx="44">
                  <c:v>1.740000000000002</c:v>
                </c:pt>
                <c:pt idx="45">
                  <c:v>1.1299999999999955</c:v>
                </c:pt>
                <c:pt idx="46">
                  <c:v>1.5700000000000003</c:v>
                </c:pt>
                <c:pt idx="47">
                  <c:v>1.9600000000000009</c:v>
                </c:pt>
                <c:pt idx="48">
                  <c:v>1.6400000000000077</c:v>
                </c:pt>
                <c:pt idx="49">
                  <c:v>2.3000000000000043</c:v>
                </c:pt>
                <c:pt idx="50">
                  <c:v>2.1600000000000108</c:v>
                </c:pt>
                <c:pt idx="51">
                  <c:v>2.1899999999999977</c:v>
                </c:pt>
                <c:pt idx="52">
                  <c:v>2.9199999999999946</c:v>
                </c:pt>
                <c:pt idx="53">
                  <c:v>2.9799999999999898</c:v>
                </c:pt>
                <c:pt idx="54">
                  <c:v>3.5699999999999932</c:v>
                </c:pt>
                <c:pt idx="55">
                  <c:v>3.3599999999999923</c:v>
                </c:pt>
                <c:pt idx="56">
                  <c:v>3.3599999999999994</c:v>
                </c:pt>
                <c:pt idx="57">
                  <c:v>3.960000000000008</c:v>
                </c:pt>
                <c:pt idx="58">
                  <c:v>5.43</c:v>
                </c:pt>
                <c:pt idx="59">
                  <c:v>5.2400000000000091</c:v>
                </c:pt>
                <c:pt idx="60">
                  <c:v>5.3699999999999974</c:v>
                </c:pt>
                <c:pt idx="61">
                  <c:v>5.1499999999999915</c:v>
                </c:pt>
                <c:pt idx="62">
                  <c:v>3.6199999999999974</c:v>
                </c:pt>
                <c:pt idx="63">
                  <c:v>4.6200000000000045</c:v>
                </c:pt>
                <c:pt idx="64">
                  <c:v>6.8400000000000105</c:v>
                </c:pt>
                <c:pt idx="65">
                  <c:v>7.3599999999999994</c:v>
                </c:pt>
                <c:pt idx="66">
                  <c:v>8.11</c:v>
                </c:pt>
                <c:pt idx="67">
                  <c:v>7.7999999999999901</c:v>
                </c:pt>
                <c:pt idx="68">
                  <c:v>6.1899999999999977</c:v>
                </c:pt>
                <c:pt idx="69">
                  <c:v>6.7000000000000028</c:v>
                </c:pt>
                <c:pt idx="70">
                  <c:v>6.4099999999999966</c:v>
                </c:pt>
                <c:pt idx="71">
                  <c:v>6.2000000000000171</c:v>
                </c:pt>
                <c:pt idx="72">
                  <c:v>7.289999999999992</c:v>
                </c:pt>
                <c:pt idx="73">
                  <c:v>6.4399999999999977</c:v>
                </c:pt>
                <c:pt idx="74">
                  <c:v>7.2900000000000205</c:v>
                </c:pt>
                <c:pt idx="75">
                  <c:v>8.0699999999999932</c:v>
                </c:pt>
                <c:pt idx="76">
                  <c:v>7.7999999999999829</c:v>
                </c:pt>
                <c:pt idx="77">
                  <c:v>7.7400000000000091</c:v>
                </c:pt>
                <c:pt idx="78">
                  <c:v>7.789999999999992</c:v>
                </c:pt>
                <c:pt idx="79">
                  <c:v>7.2999999999999829</c:v>
                </c:pt>
                <c:pt idx="80">
                  <c:v>6.1200000000000188</c:v>
                </c:pt>
                <c:pt idx="81">
                  <c:v>3.5999999999999943</c:v>
                </c:pt>
                <c:pt idx="82">
                  <c:v>2.1299999999999955</c:v>
                </c:pt>
                <c:pt idx="83">
                  <c:v>1.1500000000000057</c:v>
                </c:pt>
                <c:pt idx="84">
                  <c:v>1.3600000000000136</c:v>
                </c:pt>
                <c:pt idx="85">
                  <c:v>3.7700000000000102</c:v>
                </c:pt>
                <c:pt idx="86">
                  <c:v>5.0199999999999818</c:v>
                </c:pt>
                <c:pt idx="87">
                  <c:v>5.25</c:v>
                </c:pt>
                <c:pt idx="88">
                  <c:v>5.9999999999999858</c:v>
                </c:pt>
                <c:pt idx="89">
                  <c:v>6.8099999999999881</c:v>
                </c:pt>
                <c:pt idx="90">
                  <c:v>7.5700000000000216</c:v>
                </c:pt>
                <c:pt idx="91">
                  <c:v>9.9699999999999989</c:v>
                </c:pt>
                <c:pt idx="92">
                  <c:v>9.4199999999999875</c:v>
                </c:pt>
                <c:pt idx="93">
                  <c:v>8.6700000000000017</c:v>
                </c:pt>
                <c:pt idx="94">
                  <c:v>8.8499999999999943</c:v>
                </c:pt>
                <c:pt idx="95">
                  <c:v>7.8500000000000085</c:v>
                </c:pt>
                <c:pt idx="96">
                  <c:v>6.3700000000000045</c:v>
                </c:pt>
                <c:pt idx="97">
                  <c:v>6.4100000000000108</c:v>
                </c:pt>
                <c:pt idx="98">
                  <c:v>4.8500000000000085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90C-486B-9BBD-86D55510E416}"/>
            </c:ext>
          </c:extLst>
        </c:ser>
        <c:ser>
          <c:idx val="6"/>
          <c:order val="6"/>
          <c:tx>
            <c:strRef>
              <c:f>emp_chg_sector!$J$40</c:f>
              <c:strCache>
                <c:ptCount val="1"/>
                <c:pt idx="0">
                  <c:v>Public sector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emp_chg_sector!$J$41:$J$139</c:f>
              <c:numCache>
                <c:formatCode>General</c:formatCode>
                <c:ptCount val="99"/>
                <c:pt idx="0">
                  <c:v>0.42999999999999972</c:v>
                </c:pt>
                <c:pt idx="1">
                  <c:v>0.77000000000000313</c:v>
                </c:pt>
                <c:pt idx="2">
                  <c:v>0.74000000000000199</c:v>
                </c:pt>
                <c:pt idx="3">
                  <c:v>0.50999999999999801</c:v>
                </c:pt>
                <c:pt idx="4">
                  <c:v>0.5</c:v>
                </c:pt>
                <c:pt idx="5">
                  <c:v>0.26999999999999602</c:v>
                </c:pt>
                <c:pt idx="6">
                  <c:v>0.35000000000000142</c:v>
                </c:pt>
                <c:pt idx="7">
                  <c:v>0.42000000000000171</c:v>
                </c:pt>
                <c:pt idx="8">
                  <c:v>1.6199999999999974</c:v>
                </c:pt>
                <c:pt idx="9">
                  <c:v>1.490000000000002</c:v>
                </c:pt>
                <c:pt idx="10">
                  <c:v>1.4399999999999977</c:v>
                </c:pt>
                <c:pt idx="11">
                  <c:v>1.6699999999999946</c:v>
                </c:pt>
                <c:pt idx="12">
                  <c:v>1.3200000000000003</c:v>
                </c:pt>
                <c:pt idx="13">
                  <c:v>1.2299999999999969</c:v>
                </c:pt>
                <c:pt idx="14">
                  <c:v>1.3100000000000023</c:v>
                </c:pt>
                <c:pt idx="15">
                  <c:v>1.490000000000002</c:v>
                </c:pt>
                <c:pt idx="16">
                  <c:v>-3.9999999999999147E-2</c:v>
                </c:pt>
                <c:pt idx="17">
                  <c:v>0.38000000000000256</c:v>
                </c:pt>
                <c:pt idx="18">
                  <c:v>0.15999999999999659</c:v>
                </c:pt>
                <c:pt idx="19">
                  <c:v>-0.21999999999999886</c:v>
                </c:pt>
                <c:pt idx="20">
                  <c:v>0.64000000000000057</c:v>
                </c:pt>
                <c:pt idx="21">
                  <c:v>0.53000000000000114</c:v>
                </c:pt>
                <c:pt idx="22">
                  <c:v>0.45000000000000284</c:v>
                </c:pt>
                <c:pt idx="23">
                  <c:v>0.22999999999999687</c:v>
                </c:pt>
                <c:pt idx="24">
                  <c:v>3.0000000000001137E-2</c:v>
                </c:pt>
                <c:pt idx="25">
                  <c:v>0.21999999999999886</c:v>
                </c:pt>
                <c:pt idx="26">
                  <c:v>0.25</c:v>
                </c:pt>
                <c:pt idx="27">
                  <c:v>0.17999999999999972</c:v>
                </c:pt>
                <c:pt idx="28">
                  <c:v>0.10999999999999943</c:v>
                </c:pt>
                <c:pt idx="29">
                  <c:v>-3.9999999999999147E-2</c:v>
                </c:pt>
                <c:pt idx="30">
                  <c:v>0.43999999999999773</c:v>
                </c:pt>
                <c:pt idx="31">
                  <c:v>0.62000000000000455</c:v>
                </c:pt>
                <c:pt idx="32">
                  <c:v>1.1899999999999977</c:v>
                </c:pt>
                <c:pt idx="33">
                  <c:v>1.1999999999999957</c:v>
                </c:pt>
                <c:pt idx="34">
                  <c:v>0.86999999999999744</c:v>
                </c:pt>
                <c:pt idx="35">
                  <c:v>0.80999999999999517</c:v>
                </c:pt>
                <c:pt idx="36">
                  <c:v>0.49000000000000199</c:v>
                </c:pt>
                <c:pt idx="37">
                  <c:v>0.49000000000000199</c:v>
                </c:pt>
                <c:pt idx="38">
                  <c:v>0.57000000000000028</c:v>
                </c:pt>
                <c:pt idx="39">
                  <c:v>0.69000000000000483</c:v>
                </c:pt>
                <c:pt idx="40">
                  <c:v>5.0000000000004263E-2</c:v>
                </c:pt>
                <c:pt idx="41">
                  <c:v>0.18999999999999773</c:v>
                </c:pt>
                <c:pt idx="42">
                  <c:v>-0.18999999999999773</c:v>
                </c:pt>
                <c:pt idx="43">
                  <c:v>-0.25</c:v>
                </c:pt>
                <c:pt idx="44">
                  <c:v>0.86999999999999744</c:v>
                </c:pt>
                <c:pt idx="45">
                  <c:v>1.4000000000000057</c:v>
                </c:pt>
                <c:pt idx="46">
                  <c:v>1.7100000000000009</c:v>
                </c:pt>
                <c:pt idx="47">
                  <c:v>1.8699999999999974</c:v>
                </c:pt>
                <c:pt idx="48">
                  <c:v>1.4799999999999969</c:v>
                </c:pt>
                <c:pt idx="49">
                  <c:v>0.72999999999999687</c:v>
                </c:pt>
                <c:pt idx="50">
                  <c:v>0.85999999999999943</c:v>
                </c:pt>
                <c:pt idx="51">
                  <c:v>1.8599999999999994</c:v>
                </c:pt>
                <c:pt idx="52">
                  <c:v>2.4299999999999997</c:v>
                </c:pt>
                <c:pt idx="53">
                  <c:v>2.9500000000000028</c:v>
                </c:pt>
                <c:pt idx="54">
                  <c:v>2.730000000000004</c:v>
                </c:pt>
                <c:pt idx="55">
                  <c:v>2.1600000000000037</c:v>
                </c:pt>
                <c:pt idx="56">
                  <c:v>1.5</c:v>
                </c:pt>
                <c:pt idx="57">
                  <c:v>1.5300000000000011</c:v>
                </c:pt>
                <c:pt idx="58">
                  <c:v>1.8399999999999963</c:v>
                </c:pt>
                <c:pt idx="59">
                  <c:v>1.7199999999999989</c:v>
                </c:pt>
                <c:pt idx="60">
                  <c:v>3.0500000000000043</c:v>
                </c:pt>
                <c:pt idx="61">
                  <c:v>2.9099999999999966</c:v>
                </c:pt>
                <c:pt idx="62">
                  <c:v>2.7899999999999991</c:v>
                </c:pt>
                <c:pt idx="63">
                  <c:v>2.3299999999999983</c:v>
                </c:pt>
                <c:pt idx="64">
                  <c:v>1.4299999999999997</c:v>
                </c:pt>
                <c:pt idx="65">
                  <c:v>1.2800000000000011</c:v>
                </c:pt>
                <c:pt idx="66">
                  <c:v>1.5399999999999991</c:v>
                </c:pt>
                <c:pt idx="67">
                  <c:v>2.3100000000000023</c:v>
                </c:pt>
                <c:pt idx="68">
                  <c:v>1.4699999999999989</c:v>
                </c:pt>
                <c:pt idx="69">
                  <c:v>1.8299999999999983</c:v>
                </c:pt>
                <c:pt idx="70">
                  <c:v>1.6400000000000006</c:v>
                </c:pt>
                <c:pt idx="71">
                  <c:v>1.1999999999999957</c:v>
                </c:pt>
                <c:pt idx="72">
                  <c:v>2.1000000000000014</c:v>
                </c:pt>
                <c:pt idx="73">
                  <c:v>1.9500000000000028</c:v>
                </c:pt>
                <c:pt idx="74">
                  <c:v>2.0700000000000003</c:v>
                </c:pt>
                <c:pt idx="75">
                  <c:v>2.2700000000000031</c:v>
                </c:pt>
                <c:pt idx="76">
                  <c:v>1.8900000000000006</c:v>
                </c:pt>
                <c:pt idx="77">
                  <c:v>2.009999999999998</c:v>
                </c:pt>
                <c:pt idx="78">
                  <c:v>2.0300000000000011</c:v>
                </c:pt>
                <c:pt idx="79">
                  <c:v>2.3500000000000014</c:v>
                </c:pt>
                <c:pt idx="80">
                  <c:v>3.1799999999999997</c:v>
                </c:pt>
                <c:pt idx="81">
                  <c:v>2.1700000000000017</c:v>
                </c:pt>
                <c:pt idx="82">
                  <c:v>2.5700000000000003</c:v>
                </c:pt>
                <c:pt idx="83">
                  <c:v>2.4799999999999969</c:v>
                </c:pt>
                <c:pt idx="84">
                  <c:v>1.1299999999999955</c:v>
                </c:pt>
                <c:pt idx="85">
                  <c:v>1.9799999999999969</c:v>
                </c:pt>
                <c:pt idx="86">
                  <c:v>1.6400000000000006</c:v>
                </c:pt>
                <c:pt idx="87">
                  <c:v>1.0799999999999983</c:v>
                </c:pt>
                <c:pt idx="88">
                  <c:v>1.1300000000000026</c:v>
                </c:pt>
                <c:pt idx="89">
                  <c:v>1.2000000000000028</c:v>
                </c:pt>
                <c:pt idx="90">
                  <c:v>2.0600000000000023</c:v>
                </c:pt>
                <c:pt idx="91">
                  <c:v>1.5300000000000011</c:v>
                </c:pt>
                <c:pt idx="92">
                  <c:v>2.25</c:v>
                </c:pt>
                <c:pt idx="93">
                  <c:v>1.9299999999999997</c:v>
                </c:pt>
                <c:pt idx="94">
                  <c:v>1.7899999999999991</c:v>
                </c:pt>
                <c:pt idx="95">
                  <c:v>2.1499999999999986</c:v>
                </c:pt>
                <c:pt idx="96">
                  <c:v>2.220000000000006</c:v>
                </c:pt>
                <c:pt idx="97">
                  <c:v>2.4499999999999957</c:v>
                </c:pt>
                <c:pt idx="98">
                  <c:v>2.0499999999999972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90C-486B-9BBD-86D55510E4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225600"/>
        <c:axId val="185227136"/>
      </c:barChart>
      <c:lineChart>
        <c:grouping val="standard"/>
        <c:varyColors val="0"/>
        <c:ser>
          <c:idx val="0"/>
          <c:order val="0"/>
          <c:tx>
            <c:strRef>
              <c:f>emp_chg_sector!$D$40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emp_chg_sector!$D$41:$D$139</c:f>
              <c:numCache>
                <c:formatCode>General</c:formatCode>
                <c:ptCount val="99"/>
                <c:pt idx="0">
                  <c:v>2.0600000000000023</c:v>
                </c:pt>
                <c:pt idx="1">
                  <c:v>2.9799999999999898</c:v>
                </c:pt>
                <c:pt idx="2">
                  <c:v>2.7199999999999989</c:v>
                </c:pt>
                <c:pt idx="3">
                  <c:v>3.0099999999999909</c:v>
                </c:pt>
                <c:pt idx="4">
                  <c:v>2.1299999999999955</c:v>
                </c:pt>
                <c:pt idx="5">
                  <c:v>1.3700000000000045</c:v>
                </c:pt>
                <c:pt idx="6">
                  <c:v>1.6800000000000068</c:v>
                </c:pt>
                <c:pt idx="7">
                  <c:v>0.71999999999999886</c:v>
                </c:pt>
                <c:pt idx="8">
                  <c:v>1.8400000000000034</c:v>
                </c:pt>
                <c:pt idx="9">
                  <c:v>1.8600000000000136</c:v>
                </c:pt>
                <c:pt idx="10">
                  <c:v>2</c:v>
                </c:pt>
                <c:pt idx="11">
                  <c:v>2.9300000000000068</c:v>
                </c:pt>
                <c:pt idx="12">
                  <c:v>3</c:v>
                </c:pt>
                <c:pt idx="13">
                  <c:v>2.2400000000000091</c:v>
                </c:pt>
                <c:pt idx="14">
                  <c:v>2.7400000000000091</c:v>
                </c:pt>
                <c:pt idx="15">
                  <c:v>2.6299999999999955</c:v>
                </c:pt>
                <c:pt idx="16">
                  <c:v>-0.79999999999998295</c:v>
                </c:pt>
                <c:pt idx="17">
                  <c:v>0.57999999999998408</c:v>
                </c:pt>
                <c:pt idx="18">
                  <c:v>0.57999999999998408</c:v>
                </c:pt>
                <c:pt idx="19">
                  <c:v>0.38999999999998636</c:v>
                </c:pt>
                <c:pt idx="20">
                  <c:v>1.539999999999992</c:v>
                </c:pt>
                <c:pt idx="21">
                  <c:v>1.3100000000000023</c:v>
                </c:pt>
                <c:pt idx="22">
                  <c:v>1.2700000000000102</c:v>
                </c:pt>
                <c:pt idx="23">
                  <c:v>1.3000000000000114</c:v>
                </c:pt>
                <c:pt idx="24">
                  <c:v>2.710000000000008</c:v>
                </c:pt>
                <c:pt idx="25">
                  <c:v>3.0900000000000034</c:v>
                </c:pt>
                <c:pt idx="26">
                  <c:v>2.9399999999999977</c:v>
                </c:pt>
                <c:pt idx="27">
                  <c:v>2.7800000000000011</c:v>
                </c:pt>
                <c:pt idx="28">
                  <c:v>3.1099999999999852</c:v>
                </c:pt>
                <c:pt idx="29">
                  <c:v>3.1899999999999977</c:v>
                </c:pt>
                <c:pt idx="30">
                  <c:v>3.460000000000008</c:v>
                </c:pt>
                <c:pt idx="31">
                  <c:v>4.25</c:v>
                </c:pt>
                <c:pt idx="32">
                  <c:v>4.289999999999992</c:v>
                </c:pt>
                <c:pt idx="33">
                  <c:v>4.3400000000000034</c:v>
                </c:pt>
                <c:pt idx="34">
                  <c:v>4.1999999999999886</c:v>
                </c:pt>
                <c:pt idx="35">
                  <c:v>3.4399999999999977</c:v>
                </c:pt>
                <c:pt idx="36">
                  <c:v>2.3600000000000136</c:v>
                </c:pt>
                <c:pt idx="37">
                  <c:v>0.46000000000000796</c:v>
                </c:pt>
                <c:pt idx="38">
                  <c:v>0.12000000000000455</c:v>
                </c:pt>
                <c:pt idx="39">
                  <c:v>-8.0000000000012506E-2</c:v>
                </c:pt>
                <c:pt idx="40">
                  <c:v>-0.80000000000001137</c:v>
                </c:pt>
                <c:pt idx="41">
                  <c:v>0.40999999999999659</c:v>
                </c:pt>
                <c:pt idx="42">
                  <c:v>0.78999999999999204</c:v>
                </c:pt>
                <c:pt idx="43">
                  <c:v>0.97000000000002728</c:v>
                </c:pt>
                <c:pt idx="44">
                  <c:v>3.8000000000000114</c:v>
                </c:pt>
                <c:pt idx="45">
                  <c:v>3.7699999999999818</c:v>
                </c:pt>
                <c:pt idx="46">
                  <c:v>4.3799999999999955</c:v>
                </c:pt>
                <c:pt idx="47">
                  <c:v>5.1399999999999864</c:v>
                </c:pt>
                <c:pt idx="48">
                  <c:v>3.7700000000000102</c:v>
                </c:pt>
                <c:pt idx="49">
                  <c:v>3.6000000000000227</c:v>
                </c:pt>
                <c:pt idx="50">
                  <c:v>3.2300000000000182</c:v>
                </c:pt>
                <c:pt idx="51">
                  <c:v>4.3199999999999932</c:v>
                </c:pt>
                <c:pt idx="52">
                  <c:v>7.4899999999999807</c:v>
                </c:pt>
                <c:pt idx="53">
                  <c:v>8.3199999999999932</c:v>
                </c:pt>
                <c:pt idx="54">
                  <c:v>9.0699999999999932</c:v>
                </c:pt>
                <c:pt idx="55">
                  <c:v>7.7900000000000205</c:v>
                </c:pt>
                <c:pt idx="56">
                  <c:v>7.0100000000000193</c:v>
                </c:pt>
                <c:pt idx="57">
                  <c:v>7.8799999999999955</c:v>
                </c:pt>
                <c:pt idx="58">
                  <c:v>8.6599999999999966</c:v>
                </c:pt>
                <c:pt idx="59">
                  <c:v>7.8299999999999841</c:v>
                </c:pt>
                <c:pt idx="60">
                  <c:v>8.9499999999999886</c:v>
                </c:pt>
                <c:pt idx="61">
                  <c:v>7.6999999999999886</c:v>
                </c:pt>
                <c:pt idx="62">
                  <c:v>6.9099999999999966</c:v>
                </c:pt>
                <c:pt idx="63">
                  <c:v>8.8600000000000136</c:v>
                </c:pt>
                <c:pt idx="64">
                  <c:v>10.969999999999999</c:v>
                </c:pt>
                <c:pt idx="65">
                  <c:v>11.760000000000019</c:v>
                </c:pt>
                <c:pt idx="66">
                  <c:v>12.360000000000014</c:v>
                </c:pt>
                <c:pt idx="67">
                  <c:v>12.689999999999998</c:v>
                </c:pt>
                <c:pt idx="68">
                  <c:v>10.120000000000005</c:v>
                </c:pt>
                <c:pt idx="69">
                  <c:v>10.599999999999994</c:v>
                </c:pt>
                <c:pt idx="70">
                  <c:v>10.889999999999986</c:v>
                </c:pt>
                <c:pt idx="71">
                  <c:v>10.239999999999981</c:v>
                </c:pt>
                <c:pt idx="72">
                  <c:v>15.210000000000008</c:v>
                </c:pt>
                <c:pt idx="73">
                  <c:v>14.659999999999997</c:v>
                </c:pt>
                <c:pt idx="74">
                  <c:v>15.960000000000008</c:v>
                </c:pt>
                <c:pt idx="75">
                  <c:v>17.150000000000006</c:v>
                </c:pt>
                <c:pt idx="76">
                  <c:v>14.329999999999984</c:v>
                </c:pt>
                <c:pt idx="77">
                  <c:v>14.539999999999992</c:v>
                </c:pt>
                <c:pt idx="78">
                  <c:v>14.870000000000005</c:v>
                </c:pt>
                <c:pt idx="79">
                  <c:v>16.110000000000014</c:v>
                </c:pt>
                <c:pt idx="80">
                  <c:v>15.600000000000023</c:v>
                </c:pt>
                <c:pt idx="81">
                  <c:v>7.4300000000000068</c:v>
                </c:pt>
                <c:pt idx="82">
                  <c:v>5.5500000000000114</c:v>
                </c:pt>
                <c:pt idx="83">
                  <c:v>2.3999999999999773</c:v>
                </c:pt>
                <c:pt idx="84">
                  <c:v>0.19999999999998863</c:v>
                </c:pt>
                <c:pt idx="85">
                  <c:v>7.9200000000000159</c:v>
                </c:pt>
                <c:pt idx="86">
                  <c:v>10.129999999999995</c:v>
                </c:pt>
                <c:pt idx="87">
                  <c:v>11.04000000000002</c:v>
                </c:pt>
                <c:pt idx="88">
                  <c:v>10.54000000000002</c:v>
                </c:pt>
                <c:pt idx="89">
                  <c:v>12.279999999999973</c:v>
                </c:pt>
                <c:pt idx="90">
                  <c:v>14.339999999999975</c:v>
                </c:pt>
                <c:pt idx="91">
                  <c:v>17.110000000000014</c:v>
                </c:pt>
                <c:pt idx="92">
                  <c:v>20.409999999999968</c:v>
                </c:pt>
                <c:pt idx="93">
                  <c:v>18.110000000000014</c:v>
                </c:pt>
                <c:pt idx="94">
                  <c:v>18</c:v>
                </c:pt>
                <c:pt idx="95">
                  <c:v>17.819999999999993</c:v>
                </c:pt>
                <c:pt idx="96">
                  <c:v>16.259999999999991</c:v>
                </c:pt>
                <c:pt idx="97">
                  <c:v>16.259999999999991</c:v>
                </c:pt>
                <c:pt idx="98">
                  <c:v>13.889999999999986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690C-486B-9BBD-86D55510E4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225600"/>
        <c:axId val="185227136"/>
      </c:lineChart>
      <c:catAx>
        <c:axId val="18522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185227136"/>
        <c:crosses val="autoZero"/>
        <c:auto val="1"/>
        <c:lblAlgn val="ctr"/>
        <c:lblOffset val="100"/>
        <c:noMultiLvlLbl val="0"/>
      </c:catAx>
      <c:valAx>
        <c:axId val="185227136"/>
        <c:scaling>
          <c:orientation val="minMax"/>
        </c:scaling>
        <c:delete val="0"/>
        <c:axPos val="l"/>
        <c:title>
          <c:tx>
            <c:strRef>
              <c:f>emp_chg_sector!$D$39</c:f>
              <c:strCache>
                <c:ptCount val="1"/>
                <c:pt idx="0">
                  <c:v>ths</c:v>
                </c:pt>
              </c:strCache>
            </c:strRef>
          </c:tx>
          <c:layout>
            <c:manualLayout>
              <c:xMode val="edge"/>
              <c:yMode val="edge"/>
              <c:x val="0.11686597178949754"/>
              <c:y val="6.052291653451263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1852256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8558333333333328E-3"/>
          <c:y val="0.8342033333333333"/>
          <c:w val="0.97324499999999992"/>
          <c:h val="0.14463000000000001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114299</xdr:colOff>
      <xdr:row>12</xdr:row>
      <xdr:rowOff>161921</xdr:rowOff>
    </xdr:from>
    <xdr:ext cx="6450014" cy="35873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B668D62-7636-4648-98DC-9CA386A67F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FBAF1053-D3EC-4635-8143-B0F43058FBE7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561975</xdr:colOff>
      <xdr:row>9</xdr:row>
      <xdr:rowOff>101598</xdr:rowOff>
    </xdr:from>
    <xdr:ext cx="3777800" cy="358095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5052D7C-D9BD-46E6-846F-DAB35C65E8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11</xdr:col>
      <xdr:colOff>0</xdr:colOff>
      <xdr:row>9</xdr:row>
      <xdr:rowOff>0</xdr:rowOff>
    </xdr:from>
    <xdr:ext cx="3746050" cy="3584125"/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5C2DE4E-B3EE-4FBD-90D5-4019DB8F5C9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0F18D808-75AE-4731-83AF-FB690015DE2E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1</xdr:col>
      <xdr:colOff>119063</xdr:colOff>
      <xdr:row>9</xdr:row>
      <xdr:rowOff>125411</xdr:rowOff>
    </xdr:from>
    <xdr:ext cx="8552087" cy="3629936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7B5AE30-84FE-4664-A403-3346219E7A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13</xdr:row>
      <xdr:rowOff>148065</xdr:rowOff>
    </xdr:from>
    <xdr:ext cx="5745843" cy="378190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3157760-834A-4164-A3A8-E4626E50EA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B5706EB-F8AC-4CD5-8C50-3A1152E49CE5}" name="Table122" displayName="Table122" ref="B5:D10" totalsRowShown="0" headerRowDxfId="4" dataDxfId="3">
  <tableColumns count="3">
    <tableColumn id="1" xr3:uid="{67F73D29-9346-4F29-848E-51F6793542BE}" name="." dataDxfId="2"/>
    <tableColumn id="3" xr3:uid="{1C615741-8C8D-485D-9C9B-498A7719A80C}" name=".." dataDxfId="1"/>
    <tableColumn id="2" xr3:uid="{B1041227-9143-4D68-B0D2-1659548A20D9}" name="Links to chart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BCFBF9-39E3-45DB-B5F7-351F89287F1E}">
  <dimension ref="A1:D10"/>
  <sheetViews>
    <sheetView showGridLines="0" tabSelected="1" zoomScaleNormal="100" workbookViewId="0"/>
  </sheetViews>
  <sheetFormatPr defaultColWidth="9.26953125" defaultRowHeight="15" customHeight="1" x14ac:dyDescent="0.3"/>
  <cols>
    <col min="1" max="1" width="5.54296875" style="1" customWidth="1"/>
    <col min="2" max="2" width="3.453125" style="32" customWidth="1"/>
    <col min="3" max="3" width="5.26953125" style="36" customWidth="1"/>
    <col min="4" max="4" width="95.7265625" style="31" customWidth="1"/>
    <col min="5" max="16384" width="9.26953125" style="1"/>
  </cols>
  <sheetData>
    <row r="1" spans="1:4" ht="15" customHeight="1" x14ac:dyDescent="0.35">
      <c r="A1" s="22" t="str">
        <f>HYPERLINK("#'index'!A1","INDEX")</f>
        <v>INDEX</v>
      </c>
      <c r="B1" s="35"/>
    </row>
    <row r="3" spans="1:4" ht="13" x14ac:dyDescent="0.3"/>
    <row r="5" spans="1:4" ht="15" customHeight="1" x14ac:dyDescent="0.3">
      <c r="B5" s="34" t="s">
        <v>136</v>
      </c>
      <c r="C5" s="36" t="s">
        <v>135</v>
      </c>
      <c r="D5" s="33" t="s">
        <v>134</v>
      </c>
    </row>
    <row r="6" spans="1:4" ht="15" customHeight="1" x14ac:dyDescent="0.3">
      <c r="B6" s="37" t="s">
        <v>133</v>
      </c>
    </row>
    <row r="7" spans="1:4" ht="15" customHeight="1" x14ac:dyDescent="0.35">
      <c r="C7" s="36" t="s">
        <v>132</v>
      </c>
      <c r="D7" s="22" t="str">
        <f ca="1">HYPERLINK("#'"&amp;C7&amp;"'!A1",INDIRECT("'"&amp;C7&amp;"'!"&amp;"B2"))</f>
        <v>Employment by sector, year-on-year changes</v>
      </c>
    </row>
    <row r="8" spans="1:4" ht="15" customHeight="1" x14ac:dyDescent="0.35">
      <c r="C8" s="36" t="s">
        <v>131</v>
      </c>
      <c r="D8" s="22" t="str">
        <f ca="1">HYPERLINK("#'"&amp;C8&amp;"'!A1",INDIRECT("'"&amp;C8&amp;"'!"&amp;"B2"))</f>
        <v>Beveridge curve</v>
      </c>
    </row>
    <row r="9" spans="1:4" ht="15" customHeight="1" x14ac:dyDescent="0.35">
      <c r="C9" s="36" t="s">
        <v>130</v>
      </c>
      <c r="D9" s="22" t="str">
        <f ca="1">HYPERLINK("#'"&amp;C9&amp;"'!A1",INDIRECT("'"&amp;C9&amp;"'!"&amp;"B2"))</f>
        <v>GDHI components</v>
      </c>
    </row>
    <row r="10" spans="1:4" ht="15" customHeight="1" x14ac:dyDescent="0.35">
      <c r="C10" s="36" t="s">
        <v>129</v>
      </c>
      <c r="D10" s="22" t="str">
        <f ca="1">HYPERLINK("#'"&amp;C10&amp;"'!A1",INDIRECT("'"&amp;C10&amp;"'!"&amp;"B2"))</f>
        <v>Employment,  GDP and GDHI - year-on-year growth and Unemployment rate</v>
      </c>
    </row>
  </sheetData>
  <pageMargins left="0.25" right="0.25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EB70A6-91F3-44FC-A5BC-18FE52B03DC5}">
  <dimension ref="A1:M106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A2" s="1"/>
      <c r="B2" s="21" t="s">
        <v>48</v>
      </c>
      <c r="I2" s="21"/>
    </row>
    <row r="3" spans="1:11" s="18" customFormat="1" ht="18.5" x14ac:dyDescent="0.45">
      <c r="A3" s="1"/>
      <c r="B3" s="19" t="s">
        <v>47</v>
      </c>
      <c r="I3" s="19"/>
    </row>
    <row r="4" spans="1:11" x14ac:dyDescent="0.3">
      <c r="I4" s="15"/>
    </row>
    <row r="5" spans="1:11" x14ac:dyDescent="0.3">
      <c r="B5" s="15"/>
      <c r="I5" s="15"/>
    </row>
    <row r="6" spans="1:11" x14ac:dyDescent="0.3">
      <c r="I6" s="15"/>
    </row>
    <row r="7" spans="1:11" x14ac:dyDescent="0.3">
      <c r="B7" s="17" t="s">
        <v>46</v>
      </c>
      <c r="C7" s="1" t="s">
        <v>45</v>
      </c>
      <c r="I7" s="17"/>
    </row>
    <row r="9" spans="1:11" x14ac:dyDescent="0.3">
      <c r="B9" s="17" t="s">
        <v>44</v>
      </c>
      <c r="C9" s="16" t="s">
        <v>43</v>
      </c>
      <c r="I9" s="17"/>
      <c r="J9" s="16"/>
    </row>
    <row r="10" spans="1:11" x14ac:dyDescent="0.3">
      <c r="C10" s="16" t="s">
        <v>42</v>
      </c>
      <c r="J10" s="16"/>
    </row>
    <row r="11" spans="1:11" x14ac:dyDescent="0.3">
      <c r="C11" s="16" t="s">
        <v>41</v>
      </c>
    </row>
    <row r="12" spans="1:11" ht="14.5" x14ac:dyDescent="0.35">
      <c r="K12"/>
    </row>
    <row r="13" spans="1:11" ht="14.5" x14ac:dyDescent="0.35">
      <c r="K13"/>
    </row>
    <row r="14" spans="1:11" ht="14.5" x14ac:dyDescent="0.35">
      <c r="K14"/>
    </row>
    <row r="15" spans="1:11" ht="14.5" x14ac:dyDescent="0.35">
      <c r="K15"/>
    </row>
    <row r="27" spans="1:1" x14ac:dyDescent="0.3">
      <c r="A27" s="38"/>
    </row>
    <row r="28" spans="1:1" x14ac:dyDescent="0.3">
      <c r="A28" s="38"/>
    </row>
    <row r="29" spans="1:1" x14ac:dyDescent="0.3">
      <c r="A29" s="39"/>
    </row>
    <row r="30" spans="1:1" x14ac:dyDescent="0.3">
      <c r="A30" s="38"/>
    </row>
    <row r="37" spans="1:13" ht="14.5" x14ac:dyDescent="0.35">
      <c r="C37" s="15" t="s" vm="1">
        <v>40</v>
      </c>
      <c r="E37"/>
      <c r="F37"/>
      <c r="J37" s="15"/>
    </row>
    <row r="38" spans="1:13" ht="14.5" x14ac:dyDescent="0.35">
      <c r="A38"/>
      <c r="D38" s="14" t="s">
        <v>39</v>
      </c>
      <c r="E38"/>
      <c r="F38"/>
      <c r="G38" s="14" t="s">
        <v>38</v>
      </c>
      <c r="K38" s="28"/>
      <c r="L38" s="28"/>
    </row>
    <row r="39" spans="1:13" s="10" customFormat="1" ht="14.5" x14ac:dyDescent="0.35">
      <c r="A39"/>
      <c r="C39" s="13"/>
      <c r="D39" s="12" t="s">
        <v>37</v>
      </c>
      <c r="E39" s="12" t="s">
        <v>36</v>
      </c>
      <c r="F39" s="12" t="s">
        <v>35</v>
      </c>
      <c r="G39" s="12" t="s">
        <v>34</v>
      </c>
      <c r="J39" s="11"/>
      <c r="K39" s="11"/>
      <c r="L39" s="11"/>
      <c r="M39" s="11"/>
    </row>
    <row r="40" spans="1:13" ht="14.5" x14ac:dyDescent="0.35">
      <c r="A40"/>
      <c r="C40" s="6" t="s">
        <v>33</v>
      </c>
      <c r="D40" s="5">
        <v>2.6</v>
      </c>
      <c r="E40" s="4">
        <v>4.1272075761453753</v>
      </c>
      <c r="F40" s="4" t="e">
        <v>#N/A</v>
      </c>
      <c r="G40" s="7" t="e">
        <v>#N/A</v>
      </c>
      <c r="H40" s="3"/>
      <c r="J40" s="2"/>
      <c r="K40" s="9"/>
      <c r="L40" s="9"/>
      <c r="M40" s="9"/>
    </row>
    <row r="41" spans="1:13" ht="14.5" x14ac:dyDescent="0.35">
      <c r="A41"/>
      <c r="C41" s="6" t="s">
        <v>32</v>
      </c>
      <c r="D41" s="5">
        <v>2.6</v>
      </c>
      <c r="E41" s="4">
        <v>3.9088362617774486</v>
      </c>
      <c r="F41" s="4" t="e">
        <v>#N/A</v>
      </c>
      <c r="G41" s="7" t="e">
        <v>#N/A</v>
      </c>
      <c r="H41" s="3"/>
      <c r="J41" s="2"/>
      <c r="K41" s="9"/>
      <c r="L41" s="9"/>
      <c r="M41" s="9"/>
    </row>
    <row r="42" spans="1:13" ht="14.5" x14ac:dyDescent="0.35">
      <c r="A42"/>
      <c r="C42" s="6" t="s">
        <v>31</v>
      </c>
      <c r="D42" s="5">
        <v>2.5</v>
      </c>
      <c r="E42" s="4">
        <v>3.3943217665615144</v>
      </c>
      <c r="F42" s="4" t="e">
        <v>#N/A</v>
      </c>
      <c r="G42" s="7" t="e">
        <v>#N/A</v>
      </c>
      <c r="H42" s="3"/>
      <c r="I42" s="3"/>
      <c r="J42" s="2"/>
      <c r="K42" s="9"/>
      <c r="L42" s="9"/>
      <c r="M42" s="9"/>
    </row>
    <row r="43" spans="1:13" ht="14.5" x14ac:dyDescent="0.35">
      <c r="A43"/>
      <c r="C43" s="6" t="s">
        <v>30</v>
      </c>
      <c r="D43" s="5">
        <v>2</v>
      </c>
      <c r="E43" s="4">
        <v>6.2082262210796824</v>
      </c>
      <c r="F43" s="4" t="e">
        <v>#N/A</v>
      </c>
      <c r="G43" s="7" t="e">
        <v>#N/A</v>
      </c>
      <c r="H43" s="3"/>
      <c r="J43" s="2"/>
      <c r="K43" s="9"/>
      <c r="L43" s="9"/>
      <c r="M43" s="9"/>
    </row>
    <row r="44" spans="1:13" ht="14.5" x14ac:dyDescent="0.35">
      <c r="A44"/>
      <c r="C44" s="6" t="s">
        <v>29</v>
      </c>
      <c r="D44" s="5">
        <v>1.4</v>
      </c>
      <c r="E44" s="4">
        <v>-2.2306888711362327</v>
      </c>
      <c r="F44" s="4" t="e">
        <v>#N/A</v>
      </c>
      <c r="G44" s="7">
        <v>6.5</v>
      </c>
      <c r="H44" s="3"/>
      <c r="J44" s="2"/>
      <c r="K44" s="9"/>
      <c r="L44" s="9"/>
      <c r="M44" s="9"/>
    </row>
    <row r="45" spans="1:13" ht="14.5" x14ac:dyDescent="0.35">
      <c r="A45"/>
      <c r="C45" s="6" t="s">
        <v>28</v>
      </c>
      <c r="D45" s="5">
        <v>0.3</v>
      </c>
      <c r="E45" s="4">
        <v>-1.862516848425444</v>
      </c>
      <c r="F45" s="4" t="e">
        <v>#N/A</v>
      </c>
      <c r="G45" s="7">
        <v>7.1</v>
      </c>
      <c r="H45" s="3"/>
      <c r="J45" s="2"/>
      <c r="K45" s="9"/>
      <c r="L45" s="9"/>
      <c r="M45" s="9"/>
    </row>
    <row r="46" spans="1:13" ht="14.5" x14ac:dyDescent="0.35">
      <c r="A46" s="8"/>
      <c r="B46" s="3"/>
      <c r="C46" s="6" t="s">
        <v>27</v>
      </c>
      <c r="D46" s="5">
        <v>0.1</v>
      </c>
      <c r="E46" s="4">
        <v>-1.4644862094215227</v>
      </c>
      <c r="F46" s="4" t="e">
        <v>#N/A</v>
      </c>
      <c r="G46" s="7">
        <v>6.8</v>
      </c>
      <c r="H46" s="3"/>
      <c r="J46" s="2"/>
      <c r="K46" s="9"/>
      <c r="L46" s="9"/>
      <c r="M46" s="9"/>
    </row>
    <row r="47" spans="1:13" ht="14.5" x14ac:dyDescent="0.35">
      <c r="A47" s="8"/>
      <c r="B47" s="3"/>
      <c r="C47" s="6" t="s">
        <v>26</v>
      </c>
      <c r="D47" s="5">
        <v>0</v>
      </c>
      <c r="E47" s="4">
        <v>9.0766065593617107E-2</v>
      </c>
      <c r="F47" s="4" t="e">
        <v>#N/A</v>
      </c>
      <c r="G47" s="7">
        <v>7.1</v>
      </c>
      <c r="H47" s="3"/>
      <c r="J47" s="2"/>
      <c r="K47" s="9"/>
      <c r="L47" s="9"/>
      <c r="M47" s="9"/>
    </row>
    <row r="48" spans="1:13" ht="14.5" x14ac:dyDescent="0.35">
      <c r="A48" s="8"/>
      <c r="B48" s="3"/>
      <c r="C48" s="6" t="s">
        <v>25</v>
      </c>
      <c r="D48" s="5">
        <v>-0.5</v>
      </c>
      <c r="E48" s="4">
        <v>7.35386549340038</v>
      </c>
      <c r="F48" s="4" t="e">
        <v>#N/A</v>
      </c>
      <c r="G48" s="7">
        <v>7.1</v>
      </c>
      <c r="H48" s="3"/>
      <c r="J48" s="2"/>
      <c r="K48" s="9"/>
      <c r="L48" s="9"/>
      <c r="M48" s="9"/>
    </row>
    <row r="49" spans="1:13" ht="14.5" x14ac:dyDescent="0.35">
      <c r="A49" s="8"/>
      <c r="B49" s="3"/>
      <c r="C49" s="6" t="s">
        <v>24</v>
      </c>
      <c r="D49" s="5">
        <v>0.2</v>
      </c>
      <c r="E49" s="4">
        <v>5.2378574104132936</v>
      </c>
      <c r="F49" s="4" t="e">
        <v>#N/A</v>
      </c>
      <c r="G49" s="7">
        <v>6.7</v>
      </c>
      <c r="H49" s="3"/>
      <c r="J49" s="2"/>
      <c r="K49" s="9"/>
      <c r="L49" s="9"/>
      <c r="M49" s="9"/>
    </row>
    <row r="50" spans="1:13" ht="14.5" x14ac:dyDescent="0.35">
      <c r="A50" s="8"/>
      <c r="B50" s="3"/>
      <c r="C50" s="6" t="s">
        <v>23</v>
      </c>
      <c r="D50" s="5">
        <v>0.5</v>
      </c>
      <c r="E50" s="4">
        <v>6.8243745355462071</v>
      </c>
      <c r="F50" s="4" t="e">
        <v>#N/A</v>
      </c>
      <c r="G50" s="7">
        <v>6.6</v>
      </c>
      <c r="H50" s="3"/>
      <c r="J50" s="2"/>
      <c r="K50" s="9"/>
      <c r="L50" s="9"/>
      <c r="M50" s="9"/>
    </row>
    <row r="51" spans="1:13" ht="14.5" x14ac:dyDescent="0.35">
      <c r="A51" s="8"/>
      <c r="B51" s="3"/>
      <c r="C51" s="6" t="s">
        <v>22</v>
      </c>
      <c r="D51" s="5">
        <v>0.6</v>
      </c>
      <c r="E51" s="4">
        <v>5.3866150776857635</v>
      </c>
      <c r="F51" s="4" t="e">
        <v>#N/A</v>
      </c>
      <c r="G51" s="7">
        <v>7.1</v>
      </c>
      <c r="H51" s="3"/>
      <c r="J51" s="2"/>
      <c r="K51" s="9"/>
      <c r="L51" s="9"/>
      <c r="M51" s="9"/>
    </row>
    <row r="52" spans="1:13" ht="14.5" x14ac:dyDescent="0.35">
      <c r="A52" s="8"/>
      <c r="B52" s="3"/>
      <c r="C52" s="6" t="s">
        <v>21</v>
      </c>
      <c r="D52" s="5">
        <v>2.2000000000000002</v>
      </c>
      <c r="E52" s="4">
        <v>1.2880562060889833</v>
      </c>
      <c r="F52" s="4" t="e">
        <v>#N/A</v>
      </c>
      <c r="G52" s="7">
        <v>6.6</v>
      </c>
      <c r="H52" s="3"/>
      <c r="J52" s="2"/>
      <c r="K52" s="9"/>
      <c r="L52" s="9"/>
      <c r="M52" s="9"/>
    </row>
    <row r="53" spans="1:13" ht="14.5" x14ac:dyDescent="0.35">
      <c r="A53" s="8"/>
      <c r="B53" s="3"/>
      <c r="C53" s="6" t="s">
        <v>20</v>
      </c>
      <c r="D53" s="5">
        <v>2.1</v>
      </c>
      <c r="E53" s="4">
        <v>1.554250459749662</v>
      </c>
      <c r="F53" s="4" t="e">
        <v>#N/A</v>
      </c>
      <c r="G53" s="7">
        <v>6.7</v>
      </c>
      <c r="H53" s="3"/>
      <c r="J53" s="2"/>
      <c r="K53" s="9"/>
      <c r="L53" s="9"/>
      <c r="M53" s="9"/>
    </row>
    <row r="54" spans="1:13" ht="14.5" x14ac:dyDescent="0.35">
      <c r="A54" s="8"/>
      <c r="B54" s="3"/>
      <c r="C54" s="6" t="s">
        <v>19</v>
      </c>
      <c r="D54" s="5">
        <v>2.5</v>
      </c>
      <c r="E54" s="4">
        <v>0.55072463768115476</v>
      </c>
      <c r="F54" s="4" t="e">
        <v>#N/A</v>
      </c>
      <c r="G54" s="7">
        <v>5.9</v>
      </c>
      <c r="H54" s="3"/>
      <c r="J54" s="2"/>
      <c r="K54" s="9"/>
      <c r="L54" s="9"/>
      <c r="M54" s="9"/>
    </row>
    <row r="55" spans="1:13" ht="14.5" x14ac:dyDescent="0.35">
      <c r="A55" s="8"/>
      <c r="B55" s="3"/>
      <c r="C55" s="6" t="s">
        <v>18</v>
      </c>
      <c r="D55" s="5">
        <v>2.9</v>
      </c>
      <c r="E55" s="4">
        <v>0.71133547498851701</v>
      </c>
      <c r="F55" s="4" t="e">
        <v>#N/A</v>
      </c>
      <c r="G55" s="7">
        <v>6.4</v>
      </c>
      <c r="H55" s="3"/>
      <c r="J55" s="2"/>
      <c r="K55" s="9"/>
      <c r="L55" s="9"/>
      <c r="M55" s="9"/>
    </row>
    <row r="56" spans="1:13" ht="14.5" x14ac:dyDescent="0.35">
      <c r="A56" s="8"/>
      <c r="B56" s="3"/>
      <c r="C56" s="6" t="s">
        <v>17</v>
      </c>
      <c r="D56" s="5">
        <v>2.1</v>
      </c>
      <c r="E56" s="4">
        <v>2.5664739884393217</v>
      </c>
      <c r="F56" s="4" t="e">
        <v>#N/A</v>
      </c>
      <c r="G56" s="7">
        <v>6.2</v>
      </c>
      <c r="H56" s="3"/>
      <c r="J56" s="2"/>
      <c r="K56" s="9"/>
      <c r="L56" s="9"/>
      <c r="M56" s="9"/>
    </row>
    <row r="57" spans="1:13" ht="14.5" x14ac:dyDescent="0.35">
      <c r="A57" s="8"/>
      <c r="B57" s="3"/>
      <c r="C57" s="6" t="s">
        <v>16</v>
      </c>
      <c r="D57" s="5">
        <v>2</v>
      </c>
      <c r="E57" s="4">
        <v>4.6965360126175471</v>
      </c>
      <c r="F57" s="4" t="e">
        <v>#N/A</v>
      </c>
      <c r="G57" s="7">
        <v>6.3</v>
      </c>
      <c r="H57" s="3"/>
      <c r="J57" s="2"/>
      <c r="K57" s="9"/>
      <c r="L57" s="9"/>
      <c r="M57" s="9"/>
    </row>
    <row r="58" spans="1:13" ht="14.5" x14ac:dyDescent="0.35">
      <c r="A58" s="8"/>
      <c r="B58" s="3"/>
      <c r="C58" s="6" t="s">
        <v>15</v>
      </c>
      <c r="D58" s="5">
        <v>1.8</v>
      </c>
      <c r="E58" s="4">
        <v>4.9754972614586279</v>
      </c>
      <c r="F58" s="4" t="e">
        <v>#N/A</v>
      </c>
      <c r="G58" s="7">
        <v>6.3</v>
      </c>
      <c r="H58" s="3"/>
      <c r="J58" s="2"/>
      <c r="K58" s="9"/>
      <c r="L58" s="9"/>
      <c r="M58" s="9"/>
    </row>
    <row r="59" spans="1:13" ht="14.5" x14ac:dyDescent="0.35">
      <c r="A59" s="8"/>
      <c r="B59" s="3"/>
      <c r="C59" s="6" t="s">
        <v>14</v>
      </c>
      <c r="D59" s="5">
        <v>2.4</v>
      </c>
      <c r="E59" s="4">
        <v>4.0783777625883033</v>
      </c>
      <c r="F59" s="4" t="e">
        <v>#N/A</v>
      </c>
      <c r="G59" s="7">
        <v>6.1</v>
      </c>
      <c r="H59" s="3"/>
      <c r="J59" s="2"/>
      <c r="K59" s="9"/>
      <c r="L59" s="9"/>
      <c r="M59" s="9"/>
    </row>
    <row r="60" spans="1:13" ht="14.5" x14ac:dyDescent="0.35">
      <c r="A60" s="8"/>
      <c r="B60" s="3"/>
      <c r="C60" s="6" t="s">
        <v>13</v>
      </c>
      <c r="D60" s="5">
        <v>4.2</v>
      </c>
      <c r="E60" s="4">
        <v>4.9087015329125183</v>
      </c>
      <c r="F60" s="4" t="e">
        <v>#N/A</v>
      </c>
      <c r="G60" s="7">
        <v>5.8</v>
      </c>
      <c r="H60" s="3"/>
      <c r="J60" s="2"/>
      <c r="K60" s="9"/>
      <c r="L60" s="9"/>
      <c r="M60" s="9"/>
    </row>
    <row r="61" spans="1:13" ht="14.5" x14ac:dyDescent="0.35">
      <c r="A61" s="8"/>
      <c r="B61" s="3"/>
      <c r="C61" s="6" t="s">
        <v>12</v>
      </c>
      <c r="D61" s="5">
        <v>4.5</v>
      </c>
      <c r="E61" s="4">
        <v>6.8738492439881727</v>
      </c>
      <c r="F61" s="4" t="e">
        <v>#N/A</v>
      </c>
      <c r="G61" s="7">
        <v>6.4</v>
      </c>
      <c r="H61" s="3"/>
      <c r="J61" s="2"/>
      <c r="K61" s="9"/>
      <c r="L61" s="9"/>
      <c r="M61" s="9"/>
    </row>
    <row r="62" spans="1:13" ht="14.5" x14ac:dyDescent="0.35">
      <c r="A62" s="8"/>
      <c r="B62" s="3"/>
      <c r="C62" s="6" t="s">
        <v>11</v>
      </c>
      <c r="D62" s="5">
        <v>5</v>
      </c>
      <c r="E62" s="4">
        <v>6.837653778558872</v>
      </c>
      <c r="F62" s="4" t="e">
        <v>#N/A</v>
      </c>
      <c r="G62" s="7">
        <v>6.2</v>
      </c>
      <c r="H62" s="3"/>
      <c r="J62" s="2"/>
      <c r="K62" s="9"/>
      <c r="L62" s="9"/>
      <c r="M62" s="9"/>
    </row>
    <row r="63" spans="1:13" ht="14.5" x14ac:dyDescent="0.35">
      <c r="A63" s="8"/>
      <c r="B63" s="3"/>
      <c r="C63" s="6" t="s">
        <v>10</v>
      </c>
      <c r="D63" s="5">
        <v>4.2</v>
      </c>
      <c r="E63" s="4">
        <v>6.4470227670752944</v>
      </c>
      <c r="F63" s="4" t="e">
        <v>#N/A</v>
      </c>
      <c r="G63" s="7">
        <v>6</v>
      </c>
      <c r="H63" s="3"/>
      <c r="J63" s="2"/>
      <c r="K63" s="9"/>
      <c r="L63" s="9"/>
      <c r="M63" s="9"/>
    </row>
    <row r="64" spans="1:13" ht="14.5" x14ac:dyDescent="0.35">
      <c r="A64" s="8"/>
      <c r="B64" s="3"/>
      <c r="C64" s="6" t="s">
        <v>9</v>
      </c>
      <c r="D64" s="5">
        <v>3.7</v>
      </c>
      <c r="E64" s="4">
        <v>7.8646253021756651</v>
      </c>
      <c r="F64" s="4" t="e">
        <v>#N/A</v>
      </c>
      <c r="G64" s="7">
        <v>5.8</v>
      </c>
      <c r="H64" s="3"/>
      <c r="J64" s="2"/>
      <c r="K64" s="9"/>
      <c r="L64" s="9"/>
      <c r="M64" s="9"/>
    </row>
    <row r="65" spans="1:13" ht="14.5" x14ac:dyDescent="0.35">
      <c r="A65" s="8"/>
      <c r="B65" s="3"/>
      <c r="C65" s="6" t="s">
        <v>8</v>
      </c>
      <c r="D65" s="5">
        <v>4.0999999999999996</v>
      </c>
      <c r="E65" s="4">
        <v>6.4891673192377874</v>
      </c>
      <c r="F65" s="4" t="e">
        <v>#N/A</v>
      </c>
      <c r="G65" s="7">
        <v>5.8</v>
      </c>
      <c r="H65" s="3"/>
      <c r="J65" s="2"/>
      <c r="K65" s="9"/>
      <c r="L65" s="9"/>
      <c r="M65" s="9"/>
    </row>
    <row r="66" spans="1:13" ht="14.5" x14ac:dyDescent="0.35">
      <c r="A66" s="8"/>
      <c r="B66" s="3"/>
      <c r="C66" s="6" t="s">
        <v>7</v>
      </c>
      <c r="D66" s="5">
        <v>4.5</v>
      </c>
      <c r="E66" s="4">
        <v>6.4720094586953048</v>
      </c>
      <c r="F66" s="4" t="e">
        <v>#N/A</v>
      </c>
      <c r="G66" s="7">
        <v>5.9</v>
      </c>
      <c r="H66" s="3"/>
      <c r="J66" s="2"/>
      <c r="K66" s="9"/>
      <c r="L66" s="9"/>
      <c r="M66" s="9"/>
    </row>
    <row r="67" spans="1:13" ht="14.5" x14ac:dyDescent="0.35">
      <c r="A67" s="8"/>
      <c r="B67" s="3"/>
      <c r="C67" s="6" t="s">
        <v>6</v>
      </c>
      <c r="D67" s="5">
        <v>4.0999999999999996</v>
      </c>
      <c r="E67" s="4">
        <v>9.7840616966581084</v>
      </c>
      <c r="F67" s="4" t="e">
        <v>#N/A</v>
      </c>
      <c r="G67" s="7">
        <v>5.4</v>
      </c>
      <c r="H67" s="3"/>
      <c r="J67" s="2"/>
      <c r="K67" s="9"/>
      <c r="L67" s="9"/>
      <c r="M67" s="9"/>
    </row>
    <row r="68" spans="1:13" ht="14.5" x14ac:dyDescent="0.35">
      <c r="A68" s="8"/>
      <c r="B68" s="3"/>
      <c r="C68" s="6" t="s">
        <v>5</v>
      </c>
      <c r="D68" s="5">
        <v>4.5999999999999996</v>
      </c>
      <c r="E68" s="4">
        <v>9.7763832860201951</v>
      </c>
      <c r="F68" s="4" t="e">
        <v>#N/A</v>
      </c>
      <c r="G68" s="7">
        <v>5.4</v>
      </c>
      <c r="H68" s="3"/>
      <c r="J68" s="2"/>
      <c r="K68" s="9"/>
      <c r="L68" s="9"/>
      <c r="M68" s="9"/>
    </row>
    <row r="69" spans="1:13" ht="14.5" x14ac:dyDescent="0.35">
      <c r="A69" s="8"/>
      <c r="B69" s="3"/>
      <c r="C69" s="6" t="s">
        <v>4</v>
      </c>
      <c r="D69" s="5">
        <v>3.9</v>
      </c>
      <c r="E69" s="4">
        <v>10.246102559074433</v>
      </c>
      <c r="F69" s="4" t="e">
        <v>#N/A</v>
      </c>
      <c r="G69" s="7">
        <v>5.5</v>
      </c>
      <c r="H69" s="3"/>
      <c r="J69" s="2"/>
      <c r="K69" s="9"/>
      <c r="L69" s="9"/>
      <c r="M69" s="9"/>
    </row>
    <row r="70" spans="1:13" ht="14.5" x14ac:dyDescent="0.35">
      <c r="A70" s="8"/>
      <c r="B70" s="3"/>
      <c r="C70" s="6" t="s">
        <v>3</v>
      </c>
      <c r="D70" s="5">
        <v>3.4</v>
      </c>
      <c r="E70" s="4">
        <v>9.8010814986481343</v>
      </c>
      <c r="F70" s="4" t="e">
        <v>#N/A</v>
      </c>
      <c r="G70" s="7">
        <v>5.2</v>
      </c>
      <c r="H70" s="3"/>
      <c r="J70" s="2"/>
      <c r="K70" s="9"/>
      <c r="L70" s="9"/>
    </row>
    <row r="71" spans="1:13" ht="14.5" x14ac:dyDescent="0.35">
      <c r="A71" s="8"/>
      <c r="B71" s="3"/>
      <c r="C71" s="6" t="s">
        <v>2</v>
      </c>
      <c r="D71" s="5">
        <v>4.4000000000000004</v>
      </c>
      <c r="E71" s="4">
        <v>8.6451552475061977</v>
      </c>
      <c r="F71" s="4" t="e">
        <v>#N/A</v>
      </c>
      <c r="G71" s="7">
        <v>5.3</v>
      </c>
    </row>
    <row r="72" spans="1:13" ht="14.5" x14ac:dyDescent="0.35">
      <c r="A72" s="8"/>
      <c r="C72" s="6" t="s">
        <v>1</v>
      </c>
      <c r="D72" s="5">
        <v>5.4</v>
      </c>
      <c r="E72" s="4">
        <v>5.0449142546048487</v>
      </c>
      <c r="F72" s="4" t="e">
        <v>#N/A</v>
      </c>
      <c r="G72" s="7">
        <v>5.3</v>
      </c>
    </row>
    <row r="73" spans="1:13" ht="14.5" x14ac:dyDescent="0.35">
      <c r="A73" s="8"/>
      <c r="C73" s="6" t="s">
        <v>0</v>
      </c>
      <c r="D73" s="5">
        <v>5.7</v>
      </c>
      <c r="E73" s="4">
        <v>3.4818569903948715</v>
      </c>
      <c r="F73" s="4" t="e">
        <v>#N/A</v>
      </c>
      <c r="G73" s="7">
        <v>4.9000000000000004</v>
      </c>
    </row>
    <row r="74" spans="1:13" ht="14.5" x14ac:dyDescent="0.35">
      <c r="A74"/>
      <c r="C74" s="6" t="s">
        <v>113</v>
      </c>
      <c r="D74" s="5">
        <v>6</v>
      </c>
      <c r="E74" s="4">
        <v>4.181690264708493</v>
      </c>
      <c r="F74" s="4" t="e">
        <v>#N/A</v>
      </c>
      <c r="G74" s="7">
        <v>4.3</v>
      </c>
    </row>
    <row r="75" spans="1:13" ht="14.5" x14ac:dyDescent="0.35">
      <c r="A75"/>
      <c r="C75" s="6" t="s">
        <v>116</v>
      </c>
      <c r="D75" s="5">
        <v>6.1</v>
      </c>
      <c r="E75" s="4">
        <v>3.7286089917668797</v>
      </c>
      <c r="F75" s="4" t="e">
        <v>#N/A</v>
      </c>
      <c r="G75" s="7">
        <v>4.3</v>
      </c>
    </row>
    <row r="76" spans="1:13" ht="14.5" x14ac:dyDescent="0.35">
      <c r="A76"/>
      <c r="C76" s="6" t="s">
        <v>115</v>
      </c>
      <c r="D76" s="5">
        <v>4.7</v>
      </c>
      <c r="E76" s="4">
        <v>12.974000172756339</v>
      </c>
      <c r="F76" s="4" t="e">
        <v>#N/A</v>
      </c>
      <c r="G76" s="7">
        <v>4.0999999999999996</v>
      </c>
    </row>
    <row r="77" spans="1:13" ht="14.5" x14ac:dyDescent="0.35">
      <c r="A77"/>
      <c r="C77" s="6" t="s">
        <v>114</v>
      </c>
      <c r="D77" s="5">
        <v>4.8</v>
      </c>
      <c r="E77" s="4">
        <v>12.934553736410127</v>
      </c>
      <c r="F77" s="4" t="e">
        <v>#N/A</v>
      </c>
      <c r="G77" s="7">
        <v>3.9</v>
      </c>
    </row>
    <row r="78" spans="1:13" ht="14.5" x14ac:dyDescent="0.35">
      <c r="A78"/>
      <c r="C78" s="6" t="s">
        <v>118</v>
      </c>
      <c r="D78" s="5">
        <v>5</v>
      </c>
      <c r="E78" s="4">
        <v>12.974296205630331</v>
      </c>
      <c r="F78" s="4" t="e">
        <v>#N/A</v>
      </c>
      <c r="G78" s="7">
        <v>4</v>
      </c>
    </row>
    <row r="79" spans="1:13" ht="14.5" x14ac:dyDescent="0.35">
      <c r="A79"/>
      <c r="C79" s="6" t="s">
        <v>122</v>
      </c>
      <c r="D79" s="5">
        <v>4.5999999999999996</v>
      </c>
      <c r="E79" s="4">
        <v>13.031914893617014</v>
      </c>
      <c r="F79" s="4" t="e">
        <v>#N/A</v>
      </c>
      <c r="G79" s="7">
        <v>4</v>
      </c>
    </row>
    <row r="80" spans="1:13" ht="14.5" x14ac:dyDescent="0.35">
      <c r="A80"/>
      <c r="C80" s="6" t="s">
        <v>121</v>
      </c>
      <c r="D80" s="5">
        <v>6.8</v>
      </c>
      <c r="E80" s="4">
        <v>4.9392155363559898</v>
      </c>
      <c r="F80" s="4" t="e">
        <v>#N/A</v>
      </c>
      <c r="G80" s="7">
        <v>4.3</v>
      </c>
    </row>
    <row r="81" spans="1:7" ht="14.5" x14ac:dyDescent="0.35">
      <c r="A81"/>
      <c r="C81" s="6" t="s">
        <v>120</v>
      </c>
      <c r="D81" s="5">
        <v>6.4</v>
      </c>
      <c r="E81" s="4">
        <v>7.3893687454815282</v>
      </c>
      <c r="F81" s="4" t="e">
        <v>#N/A</v>
      </c>
      <c r="G81" s="7">
        <v>4</v>
      </c>
    </row>
    <row r="82" spans="1:7" ht="14.5" x14ac:dyDescent="0.35">
      <c r="A82"/>
      <c r="C82" s="6" t="s">
        <v>123</v>
      </c>
      <c r="D82" s="5">
        <v>6.9</v>
      </c>
      <c r="E82" s="4">
        <v>8.6412373444913584</v>
      </c>
      <c r="F82" s="4" t="e">
        <v>#N/A</v>
      </c>
      <c r="G82" s="7">
        <v>3.7</v>
      </c>
    </row>
    <row r="83" spans="1:7" ht="14.5" x14ac:dyDescent="0.35">
      <c r="A83"/>
      <c r="C83" s="6" t="s">
        <v>125</v>
      </c>
      <c r="D83" s="5">
        <v>7.4</v>
      </c>
      <c r="E83" s="4">
        <v>7.6764705882353068</v>
      </c>
      <c r="F83" s="4" t="e">
        <v>#N/A</v>
      </c>
      <c r="G83" s="7">
        <v>3.8</v>
      </c>
    </row>
    <row r="84" spans="1:7" ht="14.5" x14ac:dyDescent="0.35">
      <c r="A84"/>
      <c r="C84" s="6" t="s">
        <v>127</v>
      </c>
      <c r="D84" s="5">
        <v>6</v>
      </c>
      <c r="E84" s="4">
        <v>5.7959927140254885</v>
      </c>
      <c r="F84" s="4" t="e">
        <v>#N/A</v>
      </c>
      <c r="G84" s="7">
        <v>4.2</v>
      </c>
    </row>
    <row r="85" spans="1:7" ht="14.5" x14ac:dyDescent="0.35">
      <c r="A85"/>
      <c r="C85" s="6" t="s">
        <v>126</v>
      </c>
      <c r="D85" s="5">
        <v>6</v>
      </c>
      <c r="E85" s="4">
        <v>4.6274315274775768</v>
      </c>
      <c r="F85" s="4" t="e">
        <v>#N/A</v>
      </c>
      <c r="G85" s="7">
        <v>3.9</v>
      </c>
    </row>
    <row r="86" spans="1:7" ht="14.5" x14ac:dyDescent="0.35">
      <c r="A86"/>
      <c r="C86" s="6" t="s">
        <v>128</v>
      </c>
      <c r="D86" s="5">
        <v>6</v>
      </c>
      <c r="E86" s="4">
        <v>2.7957359009628702</v>
      </c>
      <c r="F86" s="4" t="e">
        <v>#N/A</v>
      </c>
      <c r="G86" s="7">
        <v>4.0999999999999996</v>
      </c>
    </row>
    <row r="87" spans="1:7" ht="14.5" x14ac:dyDescent="0.35">
      <c r="A87"/>
      <c r="C87" s="6" t="s">
        <v>137</v>
      </c>
      <c r="D87" s="5">
        <v>6.5</v>
      </c>
      <c r="E87" s="4">
        <v>3.455340071018842</v>
      </c>
      <c r="F87" s="4" t="e">
        <v>#N/A</v>
      </c>
      <c r="G87" s="7">
        <v>4</v>
      </c>
    </row>
    <row r="88" spans="1:7" ht="14.5" x14ac:dyDescent="0.35">
      <c r="A88"/>
      <c r="C88" s="6" t="s">
        <v>140</v>
      </c>
      <c r="D88" s="5">
        <v>6.1</v>
      </c>
      <c r="E88" s="4">
        <v>6.0707275920250714</v>
      </c>
      <c r="F88" s="4" t="e">
        <v>#N/A</v>
      </c>
      <c r="G88" s="7">
        <v>4</v>
      </c>
    </row>
    <row r="89" spans="1:7" ht="14.5" x14ac:dyDescent="0.35">
      <c r="A89"/>
      <c r="C89" s="6" t="s">
        <v>139</v>
      </c>
      <c r="D89" s="5">
        <v>2.9</v>
      </c>
      <c r="E89" s="4">
        <v>-9.2316028311151719</v>
      </c>
      <c r="F89" s="4" t="e">
        <v>#N/A</v>
      </c>
      <c r="G89" s="7">
        <v>5</v>
      </c>
    </row>
    <row r="90" spans="1:7" ht="14.5" x14ac:dyDescent="0.35">
      <c r="A90"/>
      <c r="C90" s="6" t="s">
        <v>138</v>
      </c>
      <c r="D90" s="5">
        <v>2.1</v>
      </c>
      <c r="E90" s="4">
        <v>-6.329240959421945</v>
      </c>
      <c r="F90" s="4" t="e">
        <v>#N/A</v>
      </c>
      <c r="G90" s="7">
        <v>5.4</v>
      </c>
    </row>
    <row r="91" spans="1:7" ht="14.5" x14ac:dyDescent="0.35">
      <c r="A91"/>
      <c r="C91" s="6" t="s">
        <v>141</v>
      </c>
      <c r="D91" s="5">
        <v>0.9</v>
      </c>
      <c r="E91" s="4">
        <v>-3.389438943894385</v>
      </c>
      <c r="F91" s="4" t="e">
        <v>#N/A</v>
      </c>
      <c r="G91" s="7">
        <v>5.0999999999999996</v>
      </c>
    </row>
    <row r="92" spans="1:7" ht="14.5" x14ac:dyDescent="0.35">
      <c r="A92"/>
      <c r="C92" s="6" t="s">
        <v>143</v>
      </c>
      <c r="D92" s="5">
        <v>0.1</v>
      </c>
      <c r="E92" s="4">
        <v>1.1621867289962173</v>
      </c>
      <c r="F92" s="4" t="e">
        <v>#N/A</v>
      </c>
      <c r="G92" s="7">
        <v>4.2</v>
      </c>
    </row>
    <row r="93" spans="1:7" ht="14.5" x14ac:dyDescent="0.35">
      <c r="A93"/>
      <c r="C93" s="6" t="s">
        <v>142</v>
      </c>
      <c r="D93" s="5">
        <v>3</v>
      </c>
      <c r="E93" s="4">
        <v>17.42342275118456</v>
      </c>
      <c r="F93" s="4" t="e">
        <v>#N/A</v>
      </c>
      <c r="G93" s="7">
        <v>3.8</v>
      </c>
    </row>
    <row r="94" spans="1:7" ht="14.5" x14ac:dyDescent="0.35">
      <c r="A94"/>
      <c r="C94" s="6" t="s">
        <v>144</v>
      </c>
      <c r="D94" s="5">
        <v>3.8</v>
      </c>
      <c r="E94" s="4">
        <v>19.099317881504231</v>
      </c>
      <c r="F94" s="4" t="e">
        <v>#N/A</v>
      </c>
      <c r="G94" s="7">
        <v>3.7</v>
      </c>
    </row>
    <row r="95" spans="1:7" ht="14.5" x14ac:dyDescent="0.35">
      <c r="A95"/>
      <c r="C95" s="6" t="s">
        <v>145</v>
      </c>
      <c r="D95" s="5">
        <v>4.0999999999999996</v>
      </c>
      <c r="E95" s="4">
        <v>14.559491681754523</v>
      </c>
      <c r="F95" s="4" t="e">
        <v>#N/A</v>
      </c>
      <c r="G95" s="7">
        <v>3.4</v>
      </c>
    </row>
    <row r="96" spans="1:7" ht="14.5" x14ac:dyDescent="0.35">
      <c r="A96"/>
      <c r="C96" s="6" t="s">
        <v>147</v>
      </c>
      <c r="D96" s="5">
        <v>3.9</v>
      </c>
      <c r="E96" s="4">
        <v>8.0835633142930519</v>
      </c>
      <c r="F96" s="4" t="e">
        <v>#N/A</v>
      </c>
      <c r="G96" s="7">
        <v>3.6</v>
      </c>
    </row>
    <row r="97" spans="1:7" ht="14.5" x14ac:dyDescent="0.35">
      <c r="A97"/>
      <c r="C97" s="6" t="s">
        <v>146</v>
      </c>
      <c r="D97" s="5">
        <v>4.5</v>
      </c>
      <c r="E97" s="4">
        <v>5.1790423537635411</v>
      </c>
      <c r="F97" s="4" t="e">
        <v>#N/A</v>
      </c>
      <c r="G97" s="7">
        <v>3.7</v>
      </c>
    </row>
    <row r="98" spans="1:7" ht="14.5" x14ac:dyDescent="0.35">
      <c r="A98"/>
      <c r="C98" s="6" t="s">
        <v>149</v>
      </c>
      <c r="D98" s="5">
        <v>5.2</v>
      </c>
      <c r="E98" s="4">
        <v>2.0900176916849089</v>
      </c>
      <c r="F98" s="4" t="e">
        <v>#N/A</v>
      </c>
      <c r="G98" s="7">
        <v>3.3</v>
      </c>
    </row>
    <row r="99" spans="1:7" ht="14.5" x14ac:dyDescent="0.35">
      <c r="A99"/>
      <c r="C99" s="6" t="s">
        <v>152</v>
      </c>
      <c r="D99" s="5">
        <v>6.1</v>
      </c>
      <c r="E99" s="4">
        <v>3.2533174295512168</v>
      </c>
      <c r="F99" s="4" t="e">
        <v>#N/A</v>
      </c>
      <c r="G99" s="7">
        <v>3.3</v>
      </c>
    </row>
    <row r="100" spans="1:7" ht="14.5" x14ac:dyDescent="0.35">
      <c r="A100"/>
      <c r="C100" s="6" t="s">
        <v>153</v>
      </c>
      <c r="D100" s="5">
        <v>7.3</v>
      </c>
      <c r="E100" s="4">
        <v>5.2730025830586946</v>
      </c>
      <c r="F100" s="4" t="e">
        <v>#N/A</v>
      </c>
      <c r="G100" s="7">
        <v>3.4</v>
      </c>
    </row>
    <row r="101" spans="1:7" ht="14.5" x14ac:dyDescent="0.35">
      <c r="A101"/>
      <c r="C101" s="6" t="s">
        <v>154</v>
      </c>
      <c r="D101" s="5">
        <v>6.3</v>
      </c>
      <c r="E101" s="4">
        <v>9.2378334289943353</v>
      </c>
      <c r="F101" s="4" t="e">
        <v>#N/A</v>
      </c>
      <c r="G101" s="7">
        <v>3.8</v>
      </c>
    </row>
    <row r="102" spans="1:7" ht="14.5" x14ac:dyDescent="0.35">
      <c r="A102"/>
      <c r="C102" s="6" t="s">
        <v>156</v>
      </c>
      <c r="D102" s="5">
        <v>6.2</v>
      </c>
      <c r="E102" s="4">
        <v>7.225518416260357</v>
      </c>
      <c r="F102" s="4" t="e">
        <v>#N/A</v>
      </c>
      <c r="G102" s="7">
        <v>3.7</v>
      </c>
    </row>
    <row r="103" spans="1:7" ht="14.5" x14ac:dyDescent="0.35">
      <c r="A103"/>
      <c r="C103" s="6" t="s">
        <v>157</v>
      </c>
      <c r="D103" s="5">
        <v>6</v>
      </c>
      <c r="E103" s="4">
        <v>6.3824871483856072</v>
      </c>
      <c r="F103" s="4" t="e">
        <v>#N/A</v>
      </c>
      <c r="G103" s="7">
        <v>3.1</v>
      </c>
    </row>
    <row r="104" spans="1:7" ht="14.5" x14ac:dyDescent="0.35">
      <c r="A104"/>
      <c r="C104" s="6" t="s">
        <v>160</v>
      </c>
      <c r="D104" s="5">
        <v>5.4</v>
      </c>
      <c r="E104" s="4">
        <v>7.0084891558789497</v>
      </c>
      <c r="F104" s="4" t="e">
        <v>#N/A</v>
      </c>
      <c r="G104" s="7">
        <v>3.4</v>
      </c>
    </row>
    <row r="105" spans="1:7" ht="14.5" x14ac:dyDescent="0.35">
      <c r="A105"/>
      <c r="C105" s="6" t="s">
        <v>159</v>
      </c>
      <c r="D105" s="5">
        <v>5.3</v>
      </c>
      <c r="E105" s="4">
        <v>5.7990652913359808</v>
      </c>
      <c r="F105" s="4" t="e">
        <v>#N/A</v>
      </c>
      <c r="G105" s="7">
        <v>3.2</v>
      </c>
    </row>
    <row r="106" spans="1:7" ht="14.5" x14ac:dyDescent="0.35">
      <c r="A106"/>
      <c r="C106" s="6" t="s">
        <v>161</v>
      </c>
      <c r="D106" s="5">
        <v>4.5</v>
      </c>
      <c r="E106" s="4">
        <v>5.4402016106941398</v>
      </c>
      <c r="F106" s="4" t="e">
        <v>#N/A</v>
      </c>
      <c r="G106" s="7">
        <v>3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EB453A-ECD2-46F0-B942-55EEBDC46488}">
  <dimension ref="A1:N100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56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55</v>
      </c>
    </row>
    <row r="9" spans="1:4" x14ac:dyDescent="0.3">
      <c r="B9" s="17"/>
      <c r="C9" s="17" t="s">
        <v>44</v>
      </c>
      <c r="D9" s="16" t="s">
        <v>148</v>
      </c>
    </row>
    <row r="35" spans="3:14" x14ac:dyDescent="0.3">
      <c r="C35" s="15"/>
      <c r="D35" s="15" t="s" vm="1">
        <v>40</v>
      </c>
    </row>
    <row r="36" spans="3:14" x14ac:dyDescent="0.3">
      <c r="E36" s="28" t="s">
        <v>54</v>
      </c>
      <c r="F36" s="28" t="s">
        <v>50</v>
      </c>
      <c r="G36" s="28"/>
      <c r="H36" s="28"/>
      <c r="I36" s="28"/>
      <c r="M36" s="1" t="s">
        <v>119</v>
      </c>
    </row>
    <row r="37" spans="3:14" x14ac:dyDescent="0.3">
      <c r="D37" s="26"/>
      <c r="E37" s="25" t="s">
        <v>53</v>
      </c>
      <c r="F37" s="25" t="s">
        <v>50</v>
      </c>
      <c r="G37" s="25"/>
      <c r="H37" s="27"/>
      <c r="I37" s="27"/>
      <c r="L37" s="26" t="s">
        <v>52</v>
      </c>
      <c r="M37" s="25" t="s">
        <v>51</v>
      </c>
      <c r="N37" s="25" t="s">
        <v>50</v>
      </c>
    </row>
    <row r="38" spans="3:14" x14ac:dyDescent="0.3">
      <c r="D38" s="6" t="s">
        <v>49</v>
      </c>
      <c r="E38" s="23">
        <v>6.5</v>
      </c>
      <c r="F38" s="23">
        <v>2.7</v>
      </c>
      <c r="G38" s="23"/>
      <c r="H38" s="24"/>
      <c r="I38" s="24"/>
      <c r="L38" s="6">
        <v>2009</v>
      </c>
      <c r="M38" s="1">
        <v>6.875</v>
      </c>
      <c r="N38" s="1">
        <v>2.15</v>
      </c>
    </row>
    <row r="39" spans="3:14" x14ac:dyDescent="0.3">
      <c r="D39" s="6" t="s">
        <v>49</v>
      </c>
      <c r="E39" s="23">
        <v>7.1</v>
      </c>
      <c r="F39" s="23">
        <v>0.8</v>
      </c>
      <c r="G39" s="23"/>
      <c r="H39" s="24"/>
      <c r="I39" s="24"/>
      <c r="L39" s="6">
        <v>2010</v>
      </c>
      <c r="M39" s="1">
        <v>6.875</v>
      </c>
      <c r="N39" s="1">
        <v>3.2749999999999999</v>
      </c>
    </row>
    <row r="40" spans="3:14" x14ac:dyDescent="0.3">
      <c r="D40" s="6" t="s">
        <v>177</v>
      </c>
      <c r="E40" s="23">
        <v>6.8</v>
      </c>
      <c r="F40" s="23">
        <v>1.2</v>
      </c>
      <c r="G40" s="23"/>
      <c r="H40" s="23"/>
      <c r="I40" s="23"/>
      <c r="L40" s="6">
        <v>2011</v>
      </c>
      <c r="M40" s="1">
        <v>6.4</v>
      </c>
      <c r="N40" s="1">
        <v>3.0250000000000004</v>
      </c>
    </row>
    <row r="41" spans="3:14" x14ac:dyDescent="0.3">
      <c r="D41" s="6" t="s">
        <v>49</v>
      </c>
      <c r="E41" s="23">
        <v>7.1</v>
      </c>
      <c r="F41" s="23">
        <v>3.9</v>
      </c>
      <c r="G41" s="23"/>
      <c r="H41" s="23"/>
      <c r="I41" s="23"/>
      <c r="L41" s="6">
        <v>2012</v>
      </c>
      <c r="M41" s="1">
        <v>6.2249999999999996</v>
      </c>
      <c r="N41" s="1">
        <v>3.3250000000000002</v>
      </c>
    </row>
    <row r="42" spans="3:14" x14ac:dyDescent="0.3">
      <c r="D42" s="6" t="s">
        <v>49</v>
      </c>
      <c r="E42" s="23">
        <v>7.1</v>
      </c>
      <c r="F42" s="23">
        <v>2.9</v>
      </c>
      <c r="G42" s="23"/>
      <c r="H42" s="23"/>
      <c r="I42" s="23"/>
      <c r="L42" s="6">
        <v>2013</v>
      </c>
      <c r="M42" s="1">
        <v>6.1</v>
      </c>
      <c r="N42" s="1">
        <v>4.5</v>
      </c>
    </row>
    <row r="43" spans="3:14" x14ac:dyDescent="0.3">
      <c r="D43" s="6" t="s">
        <v>49</v>
      </c>
      <c r="E43" s="23">
        <v>6.7</v>
      </c>
      <c r="F43" s="23">
        <v>1</v>
      </c>
      <c r="G43" s="23"/>
      <c r="H43" s="23"/>
      <c r="I43" s="23"/>
      <c r="L43" s="6">
        <v>2014</v>
      </c>
      <c r="M43" s="1">
        <v>5.7249999999999996</v>
      </c>
      <c r="N43" s="1">
        <v>10.475</v>
      </c>
    </row>
    <row r="44" spans="3:14" x14ac:dyDescent="0.3">
      <c r="D44" s="6" t="s">
        <v>176</v>
      </c>
      <c r="E44" s="23">
        <v>6.6</v>
      </c>
      <c r="F44" s="23">
        <v>5.7</v>
      </c>
      <c r="G44" s="23"/>
      <c r="H44" s="23"/>
      <c r="I44" s="23"/>
      <c r="L44" s="6">
        <v>2015</v>
      </c>
      <c r="M44" s="1">
        <v>5.3500000000000005</v>
      </c>
      <c r="N44" s="1">
        <v>11.7</v>
      </c>
    </row>
    <row r="45" spans="3:14" x14ac:dyDescent="0.3">
      <c r="D45" s="6" t="s">
        <v>49</v>
      </c>
      <c r="E45" s="23">
        <v>7.1</v>
      </c>
      <c r="F45" s="23">
        <v>3.5</v>
      </c>
      <c r="G45" s="23"/>
      <c r="H45" s="23"/>
      <c r="I45" s="23"/>
      <c r="L45" s="6">
        <v>2016</v>
      </c>
      <c r="M45" s="1">
        <v>4.7</v>
      </c>
      <c r="N45" s="1">
        <v>24.599999999999998</v>
      </c>
    </row>
    <row r="46" spans="3:14" x14ac:dyDescent="0.3">
      <c r="D46" s="6" t="s">
        <v>49</v>
      </c>
      <c r="E46" s="23">
        <v>6.6</v>
      </c>
      <c r="F46" s="23">
        <v>0.5</v>
      </c>
      <c r="G46" s="23"/>
      <c r="H46" s="23"/>
      <c r="I46" s="23"/>
      <c r="L46" s="6">
        <v>2017</v>
      </c>
      <c r="M46" s="1">
        <v>4</v>
      </c>
      <c r="N46" s="1">
        <v>39.125</v>
      </c>
    </row>
    <row r="47" spans="3:14" x14ac:dyDescent="0.3">
      <c r="D47" s="6" t="s">
        <v>49</v>
      </c>
      <c r="E47" s="23">
        <v>6.7</v>
      </c>
      <c r="F47" s="23">
        <v>4.8</v>
      </c>
      <c r="G47" s="23"/>
      <c r="H47" s="23"/>
      <c r="I47" s="23"/>
      <c r="L47" s="6">
        <v>2018</v>
      </c>
      <c r="M47" s="1">
        <v>3.95</v>
      </c>
      <c r="N47" s="1">
        <v>46.075000000000003</v>
      </c>
    </row>
    <row r="48" spans="3:14" x14ac:dyDescent="0.3">
      <c r="D48" s="6" t="s">
        <v>175</v>
      </c>
      <c r="E48" s="23">
        <v>5.9</v>
      </c>
      <c r="F48" s="23">
        <v>3.1</v>
      </c>
      <c r="G48" s="23"/>
      <c r="H48" s="23"/>
      <c r="I48" s="23"/>
      <c r="L48" s="6">
        <v>2019</v>
      </c>
      <c r="M48" s="1">
        <v>4.05</v>
      </c>
      <c r="N48" s="1">
        <v>46.050000000000004</v>
      </c>
    </row>
    <row r="49" spans="4:14" x14ac:dyDescent="0.3">
      <c r="D49" s="6" t="s">
        <v>49</v>
      </c>
      <c r="E49" s="23">
        <v>6.4</v>
      </c>
      <c r="F49" s="23">
        <v>3.7</v>
      </c>
      <c r="G49" s="23"/>
      <c r="H49" s="23"/>
      <c r="I49" s="23"/>
      <c r="L49" s="6">
        <v>2020</v>
      </c>
      <c r="M49" s="1">
        <v>4.875</v>
      </c>
      <c r="N49" s="1">
        <v>16.224999999999998</v>
      </c>
    </row>
    <row r="50" spans="4:14" x14ac:dyDescent="0.3">
      <c r="D50" s="6" t="s">
        <v>49</v>
      </c>
      <c r="E50" s="23">
        <v>6.2</v>
      </c>
      <c r="F50" s="23">
        <v>1</v>
      </c>
      <c r="G50" s="23"/>
      <c r="H50" s="23"/>
      <c r="I50" s="23"/>
      <c r="L50" s="6">
        <v>2021</v>
      </c>
      <c r="M50" s="1">
        <v>3.7749999999999999</v>
      </c>
      <c r="N50" s="1">
        <v>27.1</v>
      </c>
    </row>
    <row r="51" spans="4:14" x14ac:dyDescent="0.3">
      <c r="D51" s="6" t="s">
        <v>49</v>
      </c>
      <c r="E51" s="23">
        <v>6.3</v>
      </c>
      <c r="F51" s="23">
        <v>2</v>
      </c>
      <c r="G51" s="23"/>
      <c r="H51" s="23"/>
      <c r="I51" s="23"/>
      <c r="L51" s="6">
        <v>2022</v>
      </c>
      <c r="M51" s="1">
        <v>3.4750000000000005</v>
      </c>
      <c r="N51" s="1">
        <v>33.049999999999997</v>
      </c>
    </row>
    <row r="52" spans="4:14" x14ac:dyDescent="0.3">
      <c r="D52" s="6" t="s">
        <v>174</v>
      </c>
      <c r="E52" s="23">
        <v>6.3</v>
      </c>
      <c r="F52" s="23">
        <v>6.1</v>
      </c>
      <c r="G52" s="23"/>
      <c r="H52" s="23"/>
      <c r="I52" s="23"/>
      <c r="L52" s="6">
        <v>2023</v>
      </c>
      <c r="M52" s="1">
        <v>3.4999999999999996</v>
      </c>
      <c r="N52" s="1">
        <v>44.274999999999991</v>
      </c>
    </row>
    <row r="53" spans="4:14" x14ac:dyDescent="0.3">
      <c r="D53" s="6" t="s">
        <v>49</v>
      </c>
      <c r="E53" s="23">
        <v>6.1</v>
      </c>
      <c r="F53" s="23">
        <v>4.2</v>
      </c>
      <c r="G53" s="23"/>
      <c r="H53" s="23"/>
      <c r="I53" s="23"/>
      <c r="L53" s="6"/>
    </row>
    <row r="54" spans="4:14" x14ac:dyDescent="0.3">
      <c r="D54" s="6" t="s">
        <v>49</v>
      </c>
      <c r="E54" s="23">
        <v>5.8</v>
      </c>
      <c r="F54" s="23">
        <v>6.4</v>
      </c>
      <c r="G54" s="23"/>
      <c r="H54" s="23"/>
      <c r="I54" s="23"/>
      <c r="L54" s="6"/>
    </row>
    <row r="55" spans="4:14" x14ac:dyDescent="0.3">
      <c r="D55" s="6" t="s">
        <v>49</v>
      </c>
      <c r="E55" s="23">
        <v>6.4</v>
      </c>
      <c r="F55" s="23">
        <v>6.2</v>
      </c>
      <c r="G55" s="23"/>
      <c r="H55" s="23"/>
      <c r="I55" s="23"/>
      <c r="L55" s="6"/>
    </row>
    <row r="56" spans="4:14" x14ac:dyDescent="0.3">
      <c r="D56" s="6" t="s">
        <v>173</v>
      </c>
      <c r="E56" s="23">
        <v>6.2</v>
      </c>
      <c r="F56" s="23">
        <v>3.4</v>
      </c>
      <c r="G56" s="23"/>
      <c r="H56" s="23"/>
      <c r="I56" s="23"/>
      <c r="L56" s="6"/>
    </row>
    <row r="57" spans="4:14" x14ac:dyDescent="0.3">
      <c r="D57" s="6" t="s">
        <v>49</v>
      </c>
      <c r="E57" s="23">
        <v>6</v>
      </c>
      <c r="F57" s="23">
        <v>2</v>
      </c>
      <c r="G57" s="23"/>
      <c r="H57" s="23"/>
      <c r="I57" s="23"/>
      <c r="L57" s="6"/>
    </row>
    <row r="58" spans="4:14" x14ac:dyDescent="0.3">
      <c r="D58" s="6" t="s">
        <v>49</v>
      </c>
      <c r="E58" s="23">
        <v>5.8</v>
      </c>
      <c r="F58" s="23">
        <v>2.5</v>
      </c>
      <c r="G58" s="23"/>
      <c r="H58" s="23"/>
      <c r="I58" s="23"/>
    </row>
    <row r="59" spans="4:14" x14ac:dyDescent="0.3">
      <c r="D59" s="6" t="s">
        <v>49</v>
      </c>
      <c r="E59" s="23">
        <v>5.8</v>
      </c>
      <c r="F59" s="23">
        <v>4.5</v>
      </c>
      <c r="G59" s="23"/>
      <c r="H59" s="23"/>
      <c r="I59" s="23"/>
    </row>
    <row r="60" spans="4:14" x14ac:dyDescent="0.3">
      <c r="D60" s="6" t="s">
        <v>172</v>
      </c>
      <c r="E60" s="23">
        <v>5.9</v>
      </c>
      <c r="F60" s="23">
        <v>17.2</v>
      </c>
      <c r="G60" s="23"/>
      <c r="H60" s="23"/>
      <c r="I60" s="23"/>
    </row>
    <row r="61" spans="4:14" x14ac:dyDescent="0.3">
      <c r="D61" s="6" t="s">
        <v>49</v>
      </c>
      <c r="E61" s="23">
        <v>5.4</v>
      </c>
      <c r="F61" s="23">
        <v>17.7</v>
      </c>
      <c r="G61" s="23"/>
      <c r="H61" s="23"/>
      <c r="I61" s="23"/>
    </row>
    <row r="62" spans="4:14" x14ac:dyDescent="0.3">
      <c r="D62" s="6" t="s">
        <v>49</v>
      </c>
      <c r="E62" s="23">
        <v>5.4</v>
      </c>
      <c r="F62" s="23">
        <v>15.1</v>
      </c>
      <c r="G62" s="23"/>
      <c r="H62" s="23"/>
      <c r="I62" s="23"/>
    </row>
    <row r="63" spans="4:14" x14ac:dyDescent="0.3">
      <c r="D63" s="6" t="s">
        <v>49</v>
      </c>
      <c r="E63" s="23">
        <v>5.5</v>
      </c>
      <c r="F63" s="23">
        <v>8.4</v>
      </c>
      <c r="G63" s="23"/>
      <c r="H63" s="23"/>
      <c r="I63" s="23"/>
    </row>
    <row r="64" spans="4:14" x14ac:dyDescent="0.3">
      <c r="D64" s="6" t="s">
        <v>171</v>
      </c>
      <c r="E64" s="23">
        <v>5.2</v>
      </c>
      <c r="F64" s="23">
        <v>10.4</v>
      </c>
      <c r="G64" s="23"/>
      <c r="H64" s="23"/>
      <c r="I64" s="23"/>
    </row>
    <row r="65" spans="4:9" x14ac:dyDescent="0.3">
      <c r="D65" s="6" t="s">
        <v>49</v>
      </c>
      <c r="E65" s="23">
        <v>5.3</v>
      </c>
      <c r="F65" s="23">
        <v>12.9</v>
      </c>
      <c r="G65" s="23"/>
      <c r="H65" s="23"/>
      <c r="I65" s="23"/>
    </row>
    <row r="66" spans="4:9" x14ac:dyDescent="0.3">
      <c r="D66" s="6" t="s">
        <v>49</v>
      </c>
      <c r="E66" s="23">
        <v>5.3</v>
      </c>
      <c r="F66" s="23">
        <v>44.5</v>
      </c>
      <c r="G66" s="23"/>
      <c r="H66" s="23"/>
      <c r="I66" s="23"/>
    </row>
    <row r="67" spans="4:9" x14ac:dyDescent="0.3">
      <c r="D67" s="6" t="s">
        <v>49</v>
      </c>
      <c r="E67" s="23">
        <v>4.9000000000000004</v>
      </c>
      <c r="F67" s="23">
        <v>12.5</v>
      </c>
      <c r="G67" s="23"/>
      <c r="H67" s="23"/>
      <c r="I67" s="23"/>
    </row>
    <row r="68" spans="4:9" x14ac:dyDescent="0.3">
      <c r="D68" s="6" t="s">
        <v>170</v>
      </c>
      <c r="E68" s="23">
        <v>4.3</v>
      </c>
      <c r="F68" s="23">
        <v>13.1</v>
      </c>
      <c r="G68" s="23"/>
      <c r="H68" s="23"/>
      <c r="I68" s="23"/>
    </row>
    <row r="69" spans="4:9" x14ac:dyDescent="0.3">
      <c r="D69" s="6" t="s">
        <v>49</v>
      </c>
      <c r="E69" s="23">
        <v>4.3</v>
      </c>
      <c r="F69" s="23">
        <v>28.3</v>
      </c>
      <c r="G69" s="23"/>
      <c r="H69" s="23"/>
      <c r="I69" s="23"/>
    </row>
    <row r="70" spans="4:9" x14ac:dyDescent="0.3">
      <c r="D70" s="6" t="s">
        <v>49</v>
      </c>
      <c r="E70" s="23">
        <v>4.0999999999999996</v>
      </c>
      <c r="F70" s="23">
        <v>29.1</v>
      </c>
      <c r="G70" s="23"/>
      <c r="H70" s="23"/>
      <c r="I70" s="23"/>
    </row>
    <row r="71" spans="4:9" x14ac:dyDescent="0.3">
      <c r="D71" s="6" t="s">
        <v>49</v>
      </c>
      <c r="E71" s="23">
        <v>3.9</v>
      </c>
      <c r="F71" s="23">
        <v>36.5</v>
      </c>
      <c r="G71" s="23"/>
      <c r="H71" s="23"/>
      <c r="I71" s="23"/>
    </row>
    <row r="72" spans="4:9" x14ac:dyDescent="0.3">
      <c r="D72" s="6" t="s">
        <v>169</v>
      </c>
      <c r="E72" s="23">
        <v>4</v>
      </c>
      <c r="F72" s="23">
        <v>42.3</v>
      </c>
      <c r="G72" s="23"/>
      <c r="H72" s="23"/>
      <c r="I72" s="23"/>
    </row>
    <row r="73" spans="4:9" x14ac:dyDescent="0.3">
      <c r="D73" s="6" t="s">
        <v>49</v>
      </c>
      <c r="E73" s="23">
        <v>4</v>
      </c>
      <c r="F73" s="23">
        <v>48.6</v>
      </c>
      <c r="G73" s="23"/>
      <c r="H73" s="23"/>
      <c r="I73" s="23"/>
    </row>
    <row r="74" spans="4:9" x14ac:dyDescent="0.3">
      <c r="D74" s="6" t="s">
        <v>49</v>
      </c>
      <c r="E74" s="23">
        <v>4.3</v>
      </c>
      <c r="F74" s="23">
        <v>53.3</v>
      </c>
      <c r="G74" s="23"/>
      <c r="H74" s="23"/>
      <c r="I74" s="23"/>
    </row>
    <row r="75" spans="4:9" x14ac:dyDescent="0.3">
      <c r="D75" s="6" t="s">
        <v>49</v>
      </c>
      <c r="E75" s="23">
        <v>4</v>
      </c>
      <c r="F75" s="23">
        <v>35.1</v>
      </c>
      <c r="G75" s="23"/>
      <c r="H75" s="23"/>
      <c r="I75" s="23"/>
    </row>
    <row r="76" spans="4:9" x14ac:dyDescent="0.3">
      <c r="D76" s="6" t="s">
        <v>168</v>
      </c>
      <c r="E76" s="23">
        <v>3.7</v>
      </c>
      <c r="F76" s="23">
        <v>55.1</v>
      </c>
      <c r="G76" s="23"/>
      <c r="H76" s="23"/>
      <c r="I76" s="23"/>
    </row>
    <row r="77" spans="4:9" x14ac:dyDescent="0.3">
      <c r="D77" s="6" t="s">
        <v>49</v>
      </c>
      <c r="E77" s="23">
        <v>3.8</v>
      </c>
      <c r="F77" s="23">
        <v>40.799999999999997</v>
      </c>
      <c r="G77" s="23"/>
      <c r="H77" s="23"/>
      <c r="I77" s="23"/>
    </row>
    <row r="78" spans="4:9" x14ac:dyDescent="0.3">
      <c r="D78" s="6" t="s">
        <v>49</v>
      </c>
      <c r="E78" s="23">
        <v>4.2</v>
      </c>
      <c r="F78" s="23">
        <v>47.7</v>
      </c>
      <c r="G78" s="23"/>
      <c r="H78" s="23"/>
      <c r="I78" s="23"/>
    </row>
    <row r="79" spans="4:9" x14ac:dyDescent="0.3">
      <c r="D79" s="6" t="s">
        <v>49</v>
      </c>
      <c r="E79" s="23">
        <v>3.9</v>
      </c>
      <c r="F79" s="23">
        <v>62.7</v>
      </c>
      <c r="G79" s="23"/>
      <c r="H79" s="23"/>
      <c r="I79" s="23"/>
    </row>
    <row r="80" spans="4:9" x14ac:dyDescent="0.3">
      <c r="D80" s="6" t="s">
        <v>167</v>
      </c>
      <c r="E80" s="23">
        <v>4.0999999999999996</v>
      </c>
      <c r="F80" s="23">
        <v>32.700000000000003</v>
      </c>
      <c r="G80" s="23"/>
      <c r="H80" s="23"/>
      <c r="I80" s="23"/>
    </row>
    <row r="81" spans="4:9" x14ac:dyDescent="0.3">
      <c r="D81" s="6" t="s">
        <v>49</v>
      </c>
      <c r="E81" s="23">
        <v>4</v>
      </c>
      <c r="F81" s="23">
        <v>41.1</v>
      </c>
      <c r="G81" s="23"/>
      <c r="H81" s="23"/>
      <c r="I81" s="23"/>
    </row>
    <row r="82" spans="4:9" x14ac:dyDescent="0.3">
      <c r="D82" s="6" t="s">
        <v>49</v>
      </c>
      <c r="E82" s="23">
        <v>4</v>
      </c>
      <c r="F82" s="23">
        <v>44.6</v>
      </c>
      <c r="G82" s="23"/>
      <c r="H82" s="23"/>
      <c r="I82" s="23"/>
    </row>
    <row r="83" spans="4:9" x14ac:dyDescent="0.3">
      <c r="D83" s="6" t="s">
        <v>49</v>
      </c>
      <c r="E83" s="23">
        <v>5</v>
      </c>
      <c r="F83" s="23">
        <v>8.4</v>
      </c>
      <c r="G83" s="23"/>
      <c r="H83" s="23"/>
      <c r="I83" s="23"/>
    </row>
    <row r="84" spans="4:9" x14ac:dyDescent="0.3">
      <c r="D84" s="6" t="s">
        <v>166</v>
      </c>
      <c r="E84" s="23">
        <v>5.4</v>
      </c>
      <c r="F84" s="23">
        <v>3.8</v>
      </c>
      <c r="G84" s="23"/>
      <c r="H84" s="23"/>
      <c r="I84" s="23"/>
    </row>
    <row r="85" spans="4:9" x14ac:dyDescent="0.3">
      <c r="D85" s="6" t="s">
        <v>49</v>
      </c>
      <c r="E85" s="23">
        <v>5.0999999999999996</v>
      </c>
      <c r="F85" s="23">
        <v>8.1</v>
      </c>
      <c r="G85" s="23"/>
      <c r="H85" s="23"/>
      <c r="I85" s="23"/>
    </row>
    <row r="86" spans="4:9" x14ac:dyDescent="0.3">
      <c r="D86" s="6" t="s">
        <v>49</v>
      </c>
      <c r="E86" s="23">
        <v>4.2</v>
      </c>
      <c r="F86" s="23">
        <v>3.1</v>
      </c>
      <c r="G86" s="23"/>
      <c r="H86" s="23"/>
      <c r="I86" s="23"/>
    </row>
    <row r="87" spans="4:9" x14ac:dyDescent="0.3">
      <c r="D87" s="6" t="s">
        <v>49</v>
      </c>
      <c r="E87" s="23">
        <v>3.8</v>
      </c>
      <c r="F87" s="23">
        <v>6.8</v>
      </c>
      <c r="G87" s="23"/>
      <c r="H87" s="23"/>
      <c r="I87" s="23"/>
    </row>
    <row r="88" spans="4:9" x14ac:dyDescent="0.3">
      <c r="D88" s="6" t="s">
        <v>165</v>
      </c>
      <c r="E88" s="23">
        <v>3.7</v>
      </c>
      <c r="F88" s="23">
        <v>51.7</v>
      </c>
      <c r="G88" s="23"/>
      <c r="H88" s="23"/>
      <c r="I88" s="23"/>
    </row>
    <row r="89" spans="4:9" x14ac:dyDescent="0.3">
      <c r="D89" s="6" t="s">
        <v>49</v>
      </c>
      <c r="E89" s="23">
        <v>3.4</v>
      </c>
      <c r="F89" s="23">
        <v>46.8</v>
      </c>
      <c r="G89" s="23"/>
      <c r="H89" s="23"/>
      <c r="I89" s="23"/>
    </row>
    <row r="90" spans="4:9" x14ac:dyDescent="0.3">
      <c r="D90" s="6" t="s">
        <v>49</v>
      </c>
      <c r="E90" s="23">
        <v>3.6</v>
      </c>
      <c r="F90" s="23">
        <v>47.5</v>
      </c>
      <c r="G90" s="23"/>
      <c r="H90" s="23"/>
      <c r="I90" s="23"/>
    </row>
    <row r="91" spans="4:9" x14ac:dyDescent="0.3">
      <c r="D91" s="6" t="s">
        <v>49</v>
      </c>
      <c r="E91" s="23">
        <v>3.7</v>
      </c>
      <c r="F91" s="23">
        <v>41.5</v>
      </c>
      <c r="G91" s="23"/>
      <c r="H91" s="23"/>
      <c r="I91" s="23"/>
    </row>
    <row r="92" spans="4:9" x14ac:dyDescent="0.3">
      <c r="D92" s="6" t="s">
        <v>164</v>
      </c>
      <c r="E92" s="23">
        <v>3.3</v>
      </c>
      <c r="F92" s="23">
        <v>34.299999999999997</v>
      </c>
      <c r="G92" s="23"/>
      <c r="H92" s="23"/>
      <c r="I92" s="23"/>
    </row>
    <row r="93" spans="4:9" x14ac:dyDescent="0.3">
      <c r="D93" s="6" t="s">
        <v>49</v>
      </c>
      <c r="E93" s="23">
        <v>3.3</v>
      </c>
      <c r="F93" s="23">
        <v>8.9</v>
      </c>
      <c r="G93" s="23"/>
      <c r="H93" s="23"/>
      <c r="I93" s="23"/>
    </row>
    <row r="94" spans="4:9" x14ac:dyDescent="0.3">
      <c r="D94" s="6" t="s">
        <v>49</v>
      </c>
      <c r="E94" s="23">
        <v>3.4</v>
      </c>
      <c r="F94" s="23">
        <v>65.099999999999994</v>
      </c>
      <c r="G94" s="23"/>
      <c r="H94" s="23"/>
      <c r="I94" s="23"/>
    </row>
    <row r="95" spans="4:9" x14ac:dyDescent="0.3">
      <c r="D95" s="6" t="s">
        <v>49</v>
      </c>
      <c r="E95" s="23">
        <v>3.8</v>
      </c>
      <c r="F95" s="23">
        <v>58.8</v>
      </c>
      <c r="G95" s="23"/>
      <c r="H95" s="23"/>
      <c r="I95" s="23"/>
    </row>
    <row r="96" spans="4:9" x14ac:dyDescent="0.3">
      <c r="D96" s="6" t="s">
        <v>163</v>
      </c>
      <c r="E96" s="23">
        <v>3.7</v>
      </c>
      <c r="F96" s="23">
        <v>7.5</v>
      </c>
      <c r="G96" s="23"/>
      <c r="H96" s="23"/>
      <c r="I96" s="23"/>
    </row>
    <row r="97" spans="4:9" x14ac:dyDescent="0.3">
      <c r="D97" s="6" t="s">
        <v>49</v>
      </c>
      <c r="E97" s="23">
        <v>3.1</v>
      </c>
      <c r="F97" s="23">
        <v>45.7</v>
      </c>
      <c r="G97" s="23"/>
      <c r="H97" s="23"/>
      <c r="I97" s="23"/>
    </row>
    <row r="98" spans="4:9" x14ac:dyDescent="0.3">
      <c r="D98" s="6" t="s">
        <v>49</v>
      </c>
      <c r="E98" s="23">
        <v>3.4</v>
      </c>
      <c r="F98" s="23">
        <v>46.3</v>
      </c>
      <c r="G98" s="23"/>
      <c r="H98" s="23"/>
      <c r="I98" s="23"/>
    </row>
    <row r="99" spans="4:9" x14ac:dyDescent="0.3">
      <c r="D99" s="6" t="s">
        <v>49</v>
      </c>
      <c r="E99" s="23">
        <v>3.2</v>
      </c>
      <c r="F99" s="23">
        <v>19.100000000000001</v>
      </c>
      <c r="G99" s="23"/>
      <c r="H99" s="23"/>
      <c r="I99" s="23"/>
    </row>
    <row r="100" spans="4:9" x14ac:dyDescent="0.3">
      <c r="D100" s="6" t="s">
        <v>162</v>
      </c>
      <c r="E100" s="23">
        <v>3</v>
      </c>
      <c r="F100" s="23">
        <v>19.100000000000001</v>
      </c>
      <c r="G100" s="23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95732D-FDB0-40A0-A639-49D9415479A8}">
  <dimension ref="A1:N107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71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70</v>
      </c>
    </row>
    <row r="9" spans="1:4" x14ac:dyDescent="0.3">
      <c r="B9" s="17"/>
      <c r="C9" s="17" t="s">
        <v>44</v>
      </c>
      <c r="D9" s="16"/>
    </row>
    <row r="35" spans="3:14" x14ac:dyDescent="0.3">
      <c r="C35" s="15"/>
      <c r="D35" s="15" t="s" vm="1">
        <v>40</v>
      </c>
    </row>
    <row r="36" spans="3:14" x14ac:dyDescent="0.3">
      <c r="E36" s="28" t="s">
        <v>69</v>
      </c>
      <c r="F36" s="28" t="s">
        <v>69</v>
      </c>
      <c r="G36" s="28" t="s">
        <v>69</v>
      </c>
      <c r="H36" s="28" t="s">
        <v>69</v>
      </c>
      <c r="I36" s="28" t="s">
        <v>69</v>
      </c>
      <c r="J36" s="28" t="s">
        <v>69</v>
      </c>
      <c r="K36" s="28" t="s">
        <v>69</v>
      </c>
      <c r="L36" s="28" t="s">
        <v>69</v>
      </c>
      <c r="M36" s="28"/>
    </row>
    <row r="37" spans="3:14" x14ac:dyDescent="0.3">
      <c r="D37" s="26"/>
      <c r="E37" s="25" t="s">
        <v>68</v>
      </c>
      <c r="F37" s="25" t="s">
        <v>67</v>
      </c>
      <c r="G37" s="25" t="s">
        <v>66</v>
      </c>
      <c r="H37" s="25" t="s">
        <v>65</v>
      </c>
      <c r="I37" s="25" t="s">
        <v>64</v>
      </c>
      <c r="J37" s="25" t="s">
        <v>63</v>
      </c>
      <c r="K37" s="25" t="s">
        <v>62</v>
      </c>
      <c r="L37" s="25" t="s">
        <v>61</v>
      </c>
    </row>
    <row r="38" spans="3:14" x14ac:dyDescent="0.3">
      <c r="D38" s="6" t="s">
        <v>60</v>
      </c>
      <c r="E38" s="23" t="e">
        <v>#N/A</v>
      </c>
      <c r="F38" s="23" t="e">
        <v>#N/A</v>
      </c>
      <c r="G38" s="23" t="e">
        <v>#N/A</v>
      </c>
      <c r="H38" s="23" t="e">
        <v>#N/A</v>
      </c>
      <c r="I38" s="23" t="e">
        <v>#N/A</v>
      </c>
      <c r="J38" s="23" t="e">
        <v>#N/A</v>
      </c>
      <c r="K38" s="23" t="e">
        <v>#N/A</v>
      </c>
      <c r="L38" s="23">
        <v>7.5</v>
      </c>
      <c r="M38" s="23"/>
      <c r="N38" s="23"/>
    </row>
    <row r="39" spans="3:14" x14ac:dyDescent="0.3">
      <c r="D39" s="6" t="s">
        <v>59</v>
      </c>
      <c r="E39" s="23" t="e">
        <v>#N/A</v>
      </c>
      <c r="F39" s="23" t="e">
        <v>#N/A</v>
      </c>
      <c r="G39" s="23" t="e">
        <v>#N/A</v>
      </c>
      <c r="H39" s="23" t="e">
        <v>#N/A</v>
      </c>
      <c r="I39" s="23" t="e">
        <v>#N/A</v>
      </c>
      <c r="J39" s="23" t="e">
        <v>#N/A</v>
      </c>
      <c r="K39" s="23" t="e">
        <v>#N/A</v>
      </c>
      <c r="L39" s="23">
        <v>4.5999999999999996</v>
      </c>
      <c r="M39" s="23"/>
    </row>
    <row r="40" spans="3:14" x14ac:dyDescent="0.3">
      <c r="D40" s="6" t="s">
        <v>58</v>
      </c>
      <c r="E40" s="23" t="e">
        <v>#N/A</v>
      </c>
      <c r="F40" s="23" t="e">
        <v>#N/A</v>
      </c>
      <c r="G40" s="23" t="e">
        <v>#N/A</v>
      </c>
      <c r="H40" s="23" t="e">
        <v>#N/A</v>
      </c>
      <c r="I40" s="23" t="e">
        <v>#N/A</v>
      </c>
      <c r="J40" s="23" t="e">
        <v>#N/A</v>
      </c>
      <c r="K40" s="23" t="e">
        <v>#N/A</v>
      </c>
      <c r="L40" s="23">
        <v>4.9000000000000004</v>
      </c>
      <c r="M40" s="23"/>
    </row>
    <row r="41" spans="3:14" x14ac:dyDescent="0.3">
      <c r="D41" s="6" t="s">
        <v>57</v>
      </c>
      <c r="E41" s="23" t="e">
        <v>#N/A</v>
      </c>
      <c r="F41" s="23" t="e">
        <v>#N/A</v>
      </c>
      <c r="G41" s="23" t="e">
        <v>#N/A</v>
      </c>
      <c r="H41" s="23" t="e">
        <v>#N/A</v>
      </c>
      <c r="I41" s="23" t="e">
        <v>#N/A</v>
      </c>
      <c r="J41" s="23" t="e">
        <v>#N/A</v>
      </c>
      <c r="K41" s="23" t="e">
        <v>#N/A</v>
      </c>
      <c r="L41" s="23">
        <v>3.3</v>
      </c>
      <c r="M41" s="23"/>
    </row>
    <row r="42" spans="3:14" x14ac:dyDescent="0.3">
      <c r="D42" s="6" t="s">
        <v>33</v>
      </c>
      <c r="E42" s="23" t="e">
        <v>#N/A</v>
      </c>
      <c r="F42" s="23" t="e">
        <v>#N/A</v>
      </c>
      <c r="G42" s="23" t="e">
        <v>#N/A</v>
      </c>
      <c r="H42" s="23" t="e">
        <v>#N/A</v>
      </c>
      <c r="I42" s="23" t="e">
        <v>#N/A</v>
      </c>
      <c r="J42" s="23" t="e">
        <v>#N/A</v>
      </c>
      <c r="K42" s="23" t="e">
        <v>#N/A</v>
      </c>
      <c r="L42" s="23">
        <v>4.5</v>
      </c>
      <c r="M42" s="23"/>
    </row>
    <row r="43" spans="3:14" x14ac:dyDescent="0.3">
      <c r="D43" s="6" t="s">
        <v>32</v>
      </c>
      <c r="E43" s="23" t="e">
        <v>#N/A</v>
      </c>
      <c r="F43" s="23" t="e">
        <v>#N/A</v>
      </c>
      <c r="G43" s="23" t="e">
        <v>#N/A</v>
      </c>
      <c r="H43" s="23" t="e">
        <v>#N/A</v>
      </c>
      <c r="I43" s="23" t="e">
        <v>#N/A</v>
      </c>
      <c r="J43" s="23" t="e">
        <v>#N/A</v>
      </c>
      <c r="K43" s="23" t="e">
        <v>#N/A</v>
      </c>
      <c r="L43" s="23">
        <v>3.7</v>
      </c>
      <c r="M43" s="23"/>
    </row>
    <row r="44" spans="3:14" x14ac:dyDescent="0.3">
      <c r="D44" s="6" t="s">
        <v>31</v>
      </c>
      <c r="E44" s="23" t="e">
        <v>#N/A</v>
      </c>
      <c r="F44" s="23" t="e">
        <v>#N/A</v>
      </c>
      <c r="G44" s="23" t="e">
        <v>#N/A</v>
      </c>
      <c r="H44" s="23" t="e">
        <v>#N/A</v>
      </c>
      <c r="I44" s="23" t="e">
        <v>#N/A</v>
      </c>
      <c r="J44" s="23" t="e">
        <v>#N/A</v>
      </c>
      <c r="K44" s="23" t="e">
        <v>#N/A</v>
      </c>
      <c r="L44" s="23">
        <v>3.2</v>
      </c>
      <c r="M44" s="23"/>
    </row>
    <row r="45" spans="3:14" x14ac:dyDescent="0.3">
      <c r="D45" s="6" t="s">
        <v>30</v>
      </c>
      <c r="E45" s="23" t="e">
        <v>#N/A</v>
      </c>
      <c r="F45" s="23" t="e">
        <v>#N/A</v>
      </c>
      <c r="G45" s="23" t="e">
        <v>#N/A</v>
      </c>
      <c r="H45" s="23" t="e">
        <v>#N/A</v>
      </c>
      <c r="I45" s="23" t="e">
        <v>#N/A</v>
      </c>
      <c r="J45" s="23" t="e">
        <v>#N/A</v>
      </c>
      <c r="K45" s="23" t="e">
        <v>#N/A</v>
      </c>
      <c r="L45" s="23">
        <v>6.3</v>
      </c>
      <c r="M45" s="23"/>
    </row>
    <row r="46" spans="3:14" x14ac:dyDescent="0.3">
      <c r="D46" s="6" t="s">
        <v>29</v>
      </c>
      <c r="E46" s="23" t="e">
        <v>#N/A</v>
      </c>
      <c r="F46" s="23" t="e">
        <v>#N/A</v>
      </c>
      <c r="G46" s="23" t="e">
        <v>#N/A</v>
      </c>
      <c r="H46" s="23" t="e">
        <v>#N/A</v>
      </c>
      <c r="I46" s="23" t="e">
        <v>#N/A</v>
      </c>
      <c r="J46" s="23" t="e">
        <v>#N/A</v>
      </c>
      <c r="K46" s="23" t="e">
        <v>#N/A</v>
      </c>
      <c r="L46" s="23">
        <v>-2</v>
      </c>
      <c r="M46" s="23"/>
    </row>
    <row r="47" spans="3:14" x14ac:dyDescent="0.3">
      <c r="D47" s="6" t="s">
        <v>28</v>
      </c>
      <c r="E47" s="23" t="e">
        <v>#N/A</v>
      </c>
      <c r="F47" s="23" t="e">
        <v>#N/A</v>
      </c>
      <c r="G47" s="23" t="e">
        <v>#N/A</v>
      </c>
      <c r="H47" s="23" t="e">
        <v>#N/A</v>
      </c>
      <c r="I47" s="23" t="e">
        <v>#N/A</v>
      </c>
      <c r="J47" s="23" t="e">
        <v>#N/A</v>
      </c>
      <c r="K47" s="23" t="e">
        <v>#N/A</v>
      </c>
      <c r="L47" s="23">
        <v>-2.1</v>
      </c>
      <c r="M47" s="23"/>
    </row>
    <row r="48" spans="3:14" x14ac:dyDescent="0.3">
      <c r="D48" s="6" t="s">
        <v>27</v>
      </c>
      <c r="E48" s="23" t="e">
        <v>#N/A</v>
      </c>
      <c r="F48" s="23" t="e">
        <v>#N/A</v>
      </c>
      <c r="G48" s="23" t="e">
        <v>#N/A</v>
      </c>
      <c r="H48" s="23" t="e">
        <v>#N/A</v>
      </c>
      <c r="I48" s="23" t="e">
        <v>#N/A</v>
      </c>
      <c r="J48" s="23" t="e">
        <v>#N/A</v>
      </c>
      <c r="K48" s="23" t="e">
        <v>#N/A</v>
      </c>
      <c r="L48" s="23">
        <v>-1.7</v>
      </c>
      <c r="M48" s="23"/>
    </row>
    <row r="49" spans="4:13" x14ac:dyDescent="0.3">
      <c r="D49" s="6" t="s">
        <v>26</v>
      </c>
      <c r="E49" s="23" t="e">
        <v>#N/A</v>
      </c>
      <c r="F49" s="23" t="e">
        <v>#N/A</v>
      </c>
      <c r="G49" s="23" t="e">
        <v>#N/A</v>
      </c>
      <c r="H49" s="23" t="e">
        <v>#N/A</v>
      </c>
      <c r="I49" s="23" t="e">
        <v>#N/A</v>
      </c>
      <c r="J49" s="23" t="e">
        <v>#N/A</v>
      </c>
      <c r="K49" s="23" t="e">
        <v>#N/A</v>
      </c>
      <c r="L49" s="23">
        <v>0.1</v>
      </c>
      <c r="M49" s="23"/>
    </row>
    <row r="50" spans="4:13" x14ac:dyDescent="0.3">
      <c r="D50" s="6" t="s">
        <v>25</v>
      </c>
      <c r="E50" s="23" t="e">
        <v>#N/A</v>
      </c>
      <c r="F50" s="23" t="e">
        <v>#N/A</v>
      </c>
      <c r="G50" s="23" t="e">
        <v>#N/A</v>
      </c>
      <c r="H50" s="23" t="e">
        <v>#N/A</v>
      </c>
      <c r="I50" s="23" t="e">
        <v>#N/A</v>
      </c>
      <c r="J50" s="23" t="e">
        <v>#N/A</v>
      </c>
      <c r="K50" s="23" t="e">
        <v>#N/A</v>
      </c>
      <c r="L50" s="23">
        <v>7.7</v>
      </c>
      <c r="M50" s="23"/>
    </row>
    <row r="51" spans="4:13" x14ac:dyDescent="0.3">
      <c r="D51" s="6" t="s">
        <v>24</v>
      </c>
      <c r="E51" s="23" t="e">
        <v>#N/A</v>
      </c>
      <c r="F51" s="23" t="e">
        <v>#N/A</v>
      </c>
      <c r="G51" s="23" t="e">
        <v>#N/A</v>
      </c>
      <c r="H51" s="23" t="e">
        <v>#N/A</v>
      </c>
      <c r="I51" s="23" t="e">
        <v>#N/A</v>
      </c>
      <c r="J51" s="23" t="e">
        <v>#N/A</v>
      </c>
      <c r="K51" s="23" t="e">
        <v>#N/A</v>
      </c>
      <c r="L51" s="23">
        <v>5.0999999999999996</v>
      </c>
      <c r="M51" s="23"/>
    </row>
    <row r="52" spans="4:13" x14ac:dyDescent="0.3">
      <c r="D52" s="6" t="s">
        <v>23</v>
      </c>
      <c r="E52" s="23" t="e">
        <v>#N/A</v>
      </c>
      <c r="F52" s="23" t="e">
        <v>#N/A</v>
      </c>
      <c r="G52" s="23" t="e">
        <v>#N/A</v>
      </c>
      <c r="H52" s="23" t="e">
        <v>#N/A</v>
      </c>
      <c r="I52" s="23" t="e">
        <v>#N/A</v>
      </c>
      <c r="J52" s="23" t="e">
        <v>#N/A</v>
      </c>
      <c r="K52" s="23" t="e">
        <v>#N/A</v>
      </c>
      <c r="L52" s="23">
        <v>6.6</v>
      </c>
      <c r="M52" s="23"/>
    </row>
    <row r="53" spans="4:13" x14ac:dyDescent="0.3">
      <c r="D53" s="6" t="s">
        <v>22</v>
      </c>
      <c r="E53" s="23" t="e">
        <v>#N/A</v>
      </c>
      <c r="F53" s="23" t="e">
        <v>#N/A</v>
      </c>
      <c r="G53" s="23" t="e">
        <v>#N/A</v>
      </c>
      <c r="H53" s="23" t="e">
        <v>#N/A</v>
      </c>
      <c r="I53" s="23" t="e">
        <v>#N/A</v>
      </c>
      <c r="J53" s="23" t="e">
        <v>#N/A</v>
      </c>
      <c r="K53" s="23" t="e">
        <v>#N/A</v>
      </c>
      <c r="L53" s="23">
        <v>5.3</v>
      </c>
      <c r="M53" s="23"/>
    </row>
    <row r="54" spans="4:13" x14ac:dyDescent="0.3">
      <c r="D54" s="6" t="s">
        <v>21</v>
      </c>
      <c r="E54" s="23" t="e">
        <v>#N/A</v>
      </c>
      <c r="F54" s="23" t="e">
        <v>#N/A</v>
      </c>
      <c r="G54" s="23" t="e">
        <v>#N/A</v>
      </c>
      <c r="H54" s="23" t="e">
        <v>#N/A</v>
      </c>
      <c r="I54" s="23" t="e">
        <v>#N/A</v>
      </c>
      <c r="J54" s="23" t="e">
        <v>#N/A</v>
      </c>
      <c r="K54" s="23" t="e">
        <v>#N/A</v>
      </c>
      <c r="L54" s="23">
        <v>1.5</v>
      </c>
      <c r="M54" s="23"/>
    </row>
    <row r="55" spans="4:13" x14ac:dyDescent="0.3">
      <c r="D55" s="6" t="s">
        <v>20</v>
      </c>
      <c r="E55" s="23" t="e">
        <v>#N/A</v>
      </c>
      <c r="F55" s="23" t="e">
        <v>#N/A</v>
      </c>
      <c r="G55" s="23" t="e">
        <v>#N/A</v>
      </c>
      <c r="H55" s="23" t="e">
        <v>#N/A</v>
      </c>
      <c r="I55" s="23" t="e">
        <v>#N/A</v>
      </c>
      <c r="J55" s="23" t="e">
        <v>#N/A</v>
      </c>
      <c r="K55" s="23" t="e">
        <v>#N/A</v>
      </c>
      <c r="L55" s="23">
        <v>1.6</v>
      </c>
      <c r="M55" s="23"/>
    </row>
    <row r="56" spans="4:13" x14ac:dyDescent="0.3">
      <c r="D56" s="6" t="s">
        <v>19</v>
      </c>
      <c r="E56" s="23" t="e">
        <v>#N/A</v>
      </c>
      <c r="F56" s="23" t="e">
        <v>#N/A</v>
      </c>
      <c r="G56" s="23" t="e">
        <v>#N/A</v>
      </c>
      <c r="H56" s="23" t="e">
        <v>#N/A</v>
      </c>
      <c r="I56" s="23" t="e">
        <v>#N/A</v>
      </c>
      <c r="J56" s="23" t="e">
        <v>#N/A</v>
      </c>
      <c r="K56" s="23" t="e">
        <v>#N/A</v>
      </c>
      <c r="L56" s="23">
        <v>0.4</v>
      </c>
      <c r="M56" s="23"/>
    </row>
    <row r="57" spans="4:13" x14ac:dyDescent="0.3">
      <c r="D57" s="6" t="s">
        <v>18</v>
      </c>
      <c r="E57" s="23" t="e">
        <v>#N/A</v>
      </c>
      <c r="F57" s="23" t="e">
        <v>#N/A</v>
      </c>
      <c r="G57" s="23" t="e">
        <v>#N/A</v>
      </c>
      <c r="H57" s="23" t="e">
        <v>#N/A</v>
      </c>
      <c r="I57" s="23" t="e">
        <v>#N/A</v>
      </c>
      <c r="J57" s="23" t="e">
        <v>#N/A</v>
      </c>
      <c r="K57" s="23" t="e">
        <v>#N/A</v>
      </c>
      <c r="L57" s="23">
        <v>0.6</v>
      </c>
      <c r="M57" s="23"/>
    </row>
    <row r="58" spans="4:13" x14ac:dyDescent="0.3">
      <c r="D58" s="6" t="s">
        <v>17</v>
      </c>
      <c r="E58" s="23" t="e">
        <v>#N/A</v>
      </c>
      <c r="F58" s="23" t="e">
        <v>#N/A</v>
      </c>
      <c r="G58" s="23" t="e">
        <v>#N/A</v>
      </c>
      <c r="H58" s="23" t="e">
        <v>#N/A</v>
      </c>
      <c r="I58" s="23" t="e">
        <v>#N/A</v>
      </c>
      <c r="J58" s="23" t="e">
        <v>#N/A</v>
      </c>
      <c r="K58" s="23" t="e">
        <v>#N/A</v>
      </c>
      <c r="L58" s="23">
        <v>2.8</v>
      </c>
      <c r="M58" s="23"/>
    </row>
    <row r="59" spans="4:13" x14ac:dyDescent="0.3">
      <c r="D59" s="6" t="s">
        <v>16</v>
      </c>
      <c r="E59" s="23" t="e">
        <v>#N/A</v>
      </c>
      <c r="F59" s="23" t="e">
        <v>#N/A</v>
      </c>
      <c r="G59" s="23" t="e">
        <v>#N/A</v>
      </c>
      <c r="H59" s="23" t="e">
        <v>#N/A</v>
      </c>
      <c r="I59" s="23" t="e">
        <v>#N/A</v>
      </c>
      <c r="J59" s="23" t="e">
        <v>#N/A</v>
      </c>
      <c r="K59" s="23" t="e">
        <v>#N/A</v>
      </c>
      <c r="L59" s="23">
        <v>4.8</v>
      </c>
      <c r="M59" s="23"/>
    </row>
    <row r="60" spans="4:13" x14ac:dyDescent="0.3">
      <c r="D60" s="6" t="s">
        <v>15</v>
      </c>
      <c r="E60" s="23" t="e">
        <v>#N/A</v>
      </c>
      <c r="F60" s="23" t="e">
        <v>#N/A</v>
      </c>
      <c r="G60" s="23" t="e">
        <v>#N/A</v>
      </c>
      <c r="H60" s="23" t="e">
        <v>#N/A</v>
      </c>
      <c r="I60" s="23" t="e">
        <v>#N/A</v>
      </c>
      <c r="J60" s="23" t="e">
        <v>#N/A</v>
      </c>
      <c r="K60" s="23" t="e">
        <v>#N/A</v>
      </c>
      <c r="L60" s="23">
        <v>4.8</v>
      </c>
      <c r="M60" s="23"/>
    </row>
    <row r="61" spans="4:13" x14ac:dyDescent="0.3">
      <c r="D61" s="6" t="s">
        <v>14</v>
      </c>
      <c r="E61" s="23" t="e">
        <v>#N/A</v>
      </c>
      <c r="F61" s="23" t="e">
        <v>#N/A</v>
      </c>
      <c r="G61" s="23" t="e">
        <v>#N/A</v>
      </c>
      <c r="H61" s="23" t="e">
        <v>#N/A</v>
      </c>
      <c r="I61" s="23" t="e">
        <v>#N/A</v>
      </c>
      <c r="J61" s="23" t="e">
        <v>#N/A</v>
      </c>
      <c r="K61" s="23" t="e">
        <v>#N/A</v>
      </c>
      <c r="L61" s="23">
        <v>3.9</v>
      </c>
      <c r="M61" s="23"/>
    </row>
    <row r="62" spans="4:13" x14ac:dyDescent="0.3">
      <c r="D62" s="6" t="s">
        <v>13</v>
      </c>
      <c r="E62" s="23" t="e">
        <v>#N/A</v>
      </c>
      <c r="F62" s="23" t="e">
        <v>#N/A</v>
      </c>
      <c r="G62" s="23" t="e">
        <v>#N/A</v>
      </c>
      <c r="H62" s="23" t="e">
        <v>#N/A</v>
      </c>
      <c r="I62" s="23" t="e">
        <v>#N/A</v>
      </c>
      <c r="J62" s="23" t="e">
        <v>#N/A</v>
      </c>
      <c r="K62" s="23" t="e">
        <v>#N/A</v>
      </c>
      <c r="L62" s="23">
        <v>5.0999999999999996</v>
      </c>
      <c r="M62" s="23"/>
    </row>
    <row r="63" spans="4:13" x14ac:dyDescent="0.3">
      <c r="D63" s="6" t="s">
        <v>12</v>
      </c>
      <c r="E63" s="23" t="e">
        <v>#N/A</v>
      </c>
      <c r="F63" s="23" t="e">
        <v>#N/A</v>
      </c>
      <c r="G63" s="23" t="e">
        <v>#N/A</v>
      </c>
      <c r="H63" s="23" t="e">
        <v>#N/A</v>
      </c>
      <c r="I63" s="23" t="e">
        <v>#N/A</v>
      </c>
      <c r="J63" s="23" t="e">
        <v>#N/A</v>
      </c>
      <c r="K63" s="23" t="e">
        <v>#N/A</v>
      </c>
      <c r="L63" s="23">
        <v>7</v>
      </c>
      <c r="M63" s="23"/>
    </row>
    <row r="64" spans="4:13" x14ac:dyDescent="0.3">
      <c r="D64" s="6" t="s">
        <v>11</v>
      </c>
      <c r="E64" s="23" t="e">
        <v>#N/A</v>
      </c>
      <c r="F64" s="23" t="e">
        <v>#N/A</v>
      </c>
      <c r="G64" s="23" t="e">
        <v>#N/A</v>
      </c>
      <c r="H64" s="23" t="e">
        <v>#N/A</v>
      </c>
      <c r="I64" s="23" t="e">
        <v>#N/A</v>
      </c>
      <c r="J64" s="23" t="e">
        <v>#N/A</v>
      </c>
      <c r="K64" s="23" t="e">
        <v>#N/A</v>
      </c>
      <c r="L64" s="23">
        <v>6.6</v>
      </c>
      <c r="M64" s="23"/>
    </row>
    <row r="65" spans="4:13" x14ac:dyDescent="0.3">
      <c r="D65" s="6" t="s">
        <v>10</v>
      </c>
      <c r="E65" s="23" t="e">
        <v>#N/A</v>
      </c>
      <c r="F65" s="23" t="e">
        <v>#N/A</v>
      </c>
      <c r="G65" s="23" t="e">
        <v>#N/A</v>
      </c>
      <c r="H65" s="23" t="e">
        <v>#N/A</v>
      </c>
      <c r="I65" s="23" t="e">
        <v>#N/A</v>
      </c>
      <c r="J65" s="23" t="e">
        <v>#N/A</v>
      </c>
      <c r="K65" s="23" t="e">
        <v>#N/A</v>
      </c>
      <c r="L65" s="23">
        <v>6.4</v>
      </c>
      <c r="M65" s="23"/>
    </row>
    <row r="66" spans="4:13" x14ac:dyDescent="0.3">
      <c r="D66" s="6" t="s">
        <v>9</v>
      </c>
      <c r="E66" s="23" t="e">
        <v>#N/A</v>
      </c>
      <c r="F66" s="23" t="e">
        <v>#N/A</v>
      </c>
      <c r="G66" s="23" t="e">
        <v>#N/A</v>
      </c>
      <c r="H66" s="23" t="e">
        <v>#N/A</v>
      </c>
      <c r="I66" s="23" t="e">
        <v>#N/A</v>
      </c>
      <c r="J66" s="23" t="e">
        <v>#N/A</v>
      </c>
      <c r="K66" s="23" t="e">
        <v>#N/A</v>
      </c>
      <c r="L66" s="23">
        <v>8.1</v>
      </c>
      <c r="M66" s="23"/>
    </row>
    <row r="67" spans="4:13" x14ac:dyDescent="0.3">
      <c r="D67" s="6" t="s">
        <v>8</v>
      </c>
      <c r="E67" s="23" t="e">
        <v>#N/A</v>
      </c>
      <c r="F67" s="23" t="e">
        <v>#N/A</v>
      </c>
      <c r="G67" s="23" t="e">
        <v>#N/A</v>
      </c>
      <c r="H67" s="23" t="e">
        <v>#N/A</v>
      </c>
      <c r="I67" s="23" t="e">
        <v>#N/A</v>
      </c>
      <c r="J67" s="23" t="e">
        <v>#N/A</v>
      </c>
      <c r="K67" s="23" t="e">
        <v>#N/A</v>
      </c>
      <c r="L67" s="23">
        <v>6.6</v>
      </c>
      <c r="M67" s="23"/>
    </row>
    <row r="68" spans="4:13" x14ac:dyDescent="0.3">
      <c r="D68" s="6" t="s">
        <v>7</v>
      </c>
      <c r="E68" s="23" t="e">
        <v>#N/A</v>
      </c>
      <c r="F68" s="23" t="e">
        <v>#N/A</v>
      </c>
      <c r="G68" s="23" t="e">
        <v>#N/A</v>
      </c>
      <c r="H68" s="23" t="e">
        <v>#N/A</v>
      </c>
      <c r="I68" s="23" t="e">
        <v>#N/A</v>
      </c>
      <c r="J68" s="23" t="e">
        <v>#N/A</v>
      </c>
      <c r="K68" s="23" t="e">
        <v>#N/A</v>
      </c>
      <c r="L68" s="23">
        <v>6.2</v>
      </c>
      <c r="M68" s="23"/>
    </row>
    <row r="69" spans="4:13" x14ac:dyDescent="0.3">
      <c r="D69" s="6" t="s">
        <v>6</v>
      </c>
      <c r="E69" s="23" t="e">
        <v>#N/A</v>
      </c>
      <c r="F69" s="23" t="e">
        <v>#N/A</v>
      </c>
      <c r="G69" s="23" t="e">
        <v>#N/A</v>
      </c>
      <c r="H69" s="23" t="e">
        <v>#N/A</v>
      </c>
      <c r="I69" s="23" t="e">
        <v>#N/A</v>
      </c>
      <c r="J69" s="23" t="e">
        <v>#N/A</v>
      </c>
      <c r="K69" s="23" t="e">
        <v>#N/A</v>
      </c>
      <c r="L69" s="23">
        <v>9.8000000000000007</v>
      </c>
      <c r="M69" s="23"/>
    </row>
    <row r="70" spans="4:13" x14ac:dyDescent="0.3">
      <c r="D70" s="6" t="s">
        <v>5</v>
      </c>
      <c r="E70" s="23" t="e">
        <v>#N/A</v>
      </c>
      <c r="F70" s="23" t="e">
        <v>#N/A</v>
      </c>
      <c r="G70" s="23" t="e">
        <v>#N/A</v>
      </c>
      <c r="H70" s="23" t="e">
        <v>#N/A</v>
      </c>
      <c r="I70" s="23" t="e">
        <v>#N/A</v>
      </c>
      <c r="J70" s="23" t="e">
        <v>#N/A</v>
      </c>
      <c r="K70" s="23" t="e">
        <v>#N/A</v>
      </c>
      <c r="L70" s="23">
        <v>10</v>
      </c>
      <c r="M70" s="23"/>
    </row>
    <row r="71" spans="4:13" x14ac:dyDescent="0.3">
      <c r="D71" s="6" t="s">
        <v>4</v>
      </c>
      <c r="E71" s="23" t="e">
        <v>#N/A</v>
      </c>
      <c r="F71" s="23" t="e">
        <v>#N/A</v>
      </c>
      <c r="G71" s="23" t="e">
        <v>#N/A</v>
      </c>
      <c r="H71" s="23" t="e">
        <v>#N/A</v>
      </c>
      <c r="I71" s="23" t="e">
        <v>#N/A</v>
      </c>
      <c r="J71" s="23" t="e">
        <v>#N/A</v>
      </c>
      <c r="K71" s="23" t="e">
        <v>#N/A</v>
      </c>
      <c r="L71" s="23">
        <v>10.3</v>
      </c>
      <c r="M71" s="23"/>
    </row>
    <row r="72" spans="4:13" x14ac:dyDescent="0.3">
      <c r="D72" s="6" t="s">
        <v>3</v>
      </c>
      <c r="E72" s="23" t="e">
        <v>#N/A</v>
      </c>
      <c r="F72" s="23" t="e">
        <v>#N/A</v>
      </c>
      <c r="G72" s="23" t="e">
        <v>#N/A</v>
      </c>
      <c r="H72" s="23" t="e">
        <v>#N/A</v>
      </c>
      <c r="I72" s="23" t="e">
        <v>#N/A</v>
      </c>
      <c r="J72" s="23" t="e">
        <v>#N/A</v>
      </c>
      <c r="K72" s="23" t="e">
        <v>#N/A</v>
      </c>
      <c r="L72" s="23">
        <v>9.6</v>
      </c>
      <c r="M72" s="23"/>
    </row>
    <row r="73" spans="4:13" x14ac:dyDescent="0.3">
      <c r="D73" s="6" t="s">
        <v>2</v>
      </c>
      <c r="E73" s="23" t="e">
        <v>#N/A</v>
      </c>
      <c r="F73" s="23" t="e">
        <v>#N/A</v>
      </c>
      <c r="G73" s="23" t="e">
        <v>#N/A</v>
      </c>
      <c r="H73" s="23" t="e">
        <v>#N/A</v>
      </c>
      <c r="I73" s="23" t="e">
        <v>#N/A</v>
      </c>
      <c r="J73" s="23" t="e">
        <v>#N/A</v>
      </c>
      <c r="K73" s="23" t="e">
        <v>#N/A</v>
      </c>
      <c r="L73" s="23">
        <v>8.6999999999999993</v>
      </c>
      <c r="M73" s="23"/>
    </row>
    <row r="74" spans="4:13" x14ac:dyDescent="0.3">
      <c r="D74" s="6" t="s">
        <v>1</v>
      </c>
      <c r="E74" s="23" t="e">
        <v>#N/A</v>
      </c>
      <c r="F74" s="23" t="e">
        <v>#N/A</v>
      </c>
      <c r="G74" s="23" t="e">
        <v>#N/A</v>
      </c>
      <c r="H74" s="23" t="e">
        <v>#N/A</v>
      </c>
      <c r="I74" s="23" t="e">
        <v>#N/A</v>
      </c>
      <c r="J74" s="23" t="e">
        <v>#N/A</v>
      </c>
      <c r="K74" s="23" t="e">
        <v>#N/A</v>
      </c>
      <c r="L74" s="23">
        <v>5.2</v>
      </c>
      <c r="M74" s="23"/>
    </row>
    <row r="75" spans="4:13" x14ac:dyDescent="0.3">
      <c r="D75" s="6" t="s">
        <v>0</v>
      </c>
      <c r="E75" s="23" t="e">
        <v>#N/A</v>
      </c>
      <c r="F75" s="23" t="e">
        <v>#N/A</v>
      </c>
      <c r="G75" s="23" t="e">
        <v>#N/A</v>
      </c>
      <c r="H75" s="23" t="e">
        <v>#N/A</v>
      </c>
      <c r="I75" s="23" t="e">
        <v>#N/A</v>
      </c>
      <c r="J75" s="23" t="e">
        <v>#N/A</v>
      </c>
      <c r="K75" s="23" t="e">
        <v>#N/A</v>
      </c>
      <c r="L75" s="23">
        <v>3.5</v>
      </c>
      <c r="M75" s="23"/>
    </row>
    <row r="76" spans="4:13" x14ac:dyDescent="0.3">
      <c r="D76" s="6" t="s">
        <v>113</v>
      </c>
      <c r="E76" s="23" t="e">
        <v>#N/A</v>
      </c>
      <c r="F76" s="23" t="e">
        <v>#N/A</v>
      </c>
      <c r="G76" s="23" t="e">
        <v>#N/A</v>
      </c>
      <c r="H76" s="23" t="e">
        <v>#N/A</v>
      </c>
      <c r="I76" s="23" t="e">
        <v>#N/A</v>
      </c>
      <c r="J76" s="23" t="e">
        <v>#N/A</v>
      </c>
      <c r="K76" s="23" t="e">
        <v>#N/A</v>
      </c>
      <c r="L76" s="23">
        <v>4</v>
      </c>
      <c r="M76" s="23"/>
    </row>
    <row r="77" spans="4:13" x14ac:dyDescent="0.3">
      <c r="D77" s="6" t="s">
        <v>116</v>
      </c>
      <c r="E77" s="23" t="e">
        <v>#N/A</v>
      </c>
      <c r="F77" s="23" t="e">
        <v>#N/A</v>
      </c>
      <c r="G77" s="23" t="e">
        <v>#N/A</v>
      </c>
      <c r="H77" s="23" t="e">
        <v>#N/A</v>
      </c>
      <c r="I77" s="23" t="e">
        <v>#N/A</v>
      </c>
      <c r="J77" s="23" t="e">
        <v>#N/A</v>
      </c>
      <c r="K77" s="23" t="e">
        <v>#N/A</v>
      </c>
      <c r="L77" s="23">
        <v>3.7</v>
      </c>
      <c r="M77" s="23"/>
    </row>
    <row r="78" spans="4:13" x14ac:dyDescent="0.3">
      <c r="D78" s="6" t="s">
        <v>115</v>
      </c>
      <c r="E78" s="23" t="e">
        <v>#N/A</v>
      </c>
      <c r="F78" s="23" t="e">
        <v>#N/A</v>
      </c>
      <c r="G78" s="23" t="e">
        <v>#N/A</v>
      </c>
      <c r="H78" s="23" t="e">
        <v>#N/A</v>
      </c>
      <c r="I78" s="23" t="e">
        <v>#N/A</v>
      </c>
      <c r="J78" s="23" t="e">
        <v>#N/A</v>
      </c>
      <c r="K78" s="23" t="e">
        <v>#N/A</v>
      </c>
      <c r="L78" s="23">
        <v>13.1</v>
      </c>
      <c r="M78" s="23"/>
    </row>
    <row r="79" spans="4:13" x14ac:dyDescent="0.3">
      <c r="D79" s="6" t="s">
        <v>114</v>
      </c>
      <c r="E79" s="23" t="e">
        <v>#N/A</v>
      </c>
      <c r="F79" s="23" t="e">
        <v>#N/A</v>
      </c>
      <c r="G79" s="23" t="e">
        <v>#N/A</v>
      </c>
      <c r="H79" s="23" t="e">
        <v>#N/A</v>
      </c>
      <c r="I79" s="23" t="e">
        <v>#N/A</v>
      </c>
      <c r="J79" s="23" t="e">
        <v>#N/A</v>
      </c>
      <c r="K79" s="23" t="e">
        <v>#N/A</v>
      </c>
      <c r="L79" s="23">
        <v>13</v>
      </c>
      <c r="M79" s="23"/>
    </row>
    <row r="80" spans="4:13" x14ac:dyDescent="0.3">
      <c r="D80" s="6" t="s">
        <v>118</v>
      </c>
      <c r="E80" s="23" t="e">
        <v>#N/A</v>
      </c>
      <c r="F80" s="23" t="e">
        <v>#N/A</v>
      </c>
      <c r="G80" s="23" t="e">
        <v>#N/A</v>
      </c>
      <c r="H80" s="23" t="e">
        <v>#N/A</v>
      </c>
      <c r="I80" s="23" t="e">
        <v>#N/A</v>
      </c>
      <c r="J80" s="23" t="e">
        <v>#N/A</v>
      </c>
      <c r="K80" s="23" t="e">
        <v>#N/A</v>
      </c>
      <c r="L80" s="23">
        <v>12.8</v>
      </c>
      <c r="M80" s="23"/>
    </row>
    <row r="81" spans="4:13" x14ac:dyDescent="0.3">
      <c r="D81" s="6" t="s">
        <v>122</v>
      </c>
      <c r="E81" s="23" t="e">
        <v>#N/A</v>
      </c>
      <c r="F81" s="23" t="e">
        <v>#N/A</v>
      </c>
      <c r="G81" s="23" t="e">
        <v>#N/A</v>
      </c>
      <c r="H81" s="23" t="e">
        <v>#N/A</v>
      </c>
      <c r="I81" s="23" t="e">
        <v>#N/A</v>
      </c>
      <c r="J81" s="23" t="e">
        <v>#N/A</v>
      </c>
      <c r="K81" s="23" t="e">
        <v>#N/A</v>
      </c>
      <c r="L81" s="23">
        <v>13</v>
      </c>
      <c r="M81" s="23"/>
    </row>
    <row r="82" spans="4:13" x14ac:dyDescent="0.3">
      <c r="D82" s="6" t="s">
        <v>121</v>
      </c>
      <c r="E82" s="23" t="e">
        <v>#N/A</v>
      </c>
      <c r="F82" s="23" t="e">
        <v>#N/A</v>
      </c>
      <c r="G82" s="23" t="e">
        <v>#N/A</v>
      </c>
      <c r="H82" s="23" t="e">
        <v>#N/A</v>
      </c>
      <c r="I82" s="23" t="e">
        <v>#N/A</v>
      </c>
      <c r="J82" s="23" t="e">
        <v>#N/A</v>
      </c>
      <c r="K82" s="23" t="e">
        <v>#N/A</v>
      </c>
      <c r="L82" s="23">
        <v>5.0999999999999996</v>
      </c>
      <c r="M82" s="23"/>
    </row>
    <row r="83" spans="4:13" x14ac:dyDescent="0.3">
      <c r="D83" s="6" t="s">
        <v>120</v>
      </c>
      <c r="E83" s="23" t="e">
        <v>#N/A</v>
      </c>
      <c r="F83" s="23" t="e">
        <v>#N/A</v>
      </c>
      <c r="G83" s="23" t="e">
        <v>#N/A</v>
      </c>
      <c r="H83" s="23" t="e">
        <v>#N/A</v>
      </c>
      <c r="I83" s="23" t="e">
        <v>#N/A</v>
      </c>
      <c r="J83" s="23" t="e">
        <v>#N/A</v>
      </c>
      <c r="K83" s="23" t="e">
        <v>#N/A</v>
      </c>
      <c r="L83" s="23">
        <v>7.5</v>
      </c>
    </row>
    <row r="84" spans="4:13" x14ac:dyDescent="0.3">
      <c r="D84" s="6" t="s">
        <v>123</v>
      </c>
      <c r="E84" s="23" t="e">
        <v>#N/A</v>
      </c>
      <c r="F84" s="23" t="e">
        <v>#N/A</v>
      </c>
      <c r="G84" s="23" t="e">
        <v>#N/A</v>
      </c>
      <c r="H84" s="23" t="e">
        <v>#N/A</v>
      </c>
      <c r="I84" s="23" t="e">
        <v>#N/A</v>
      </c>
      <c r="J84" s="23" t="e">
        <v>#N/A</v>
      </c>
      <c r="K84" s="23" t="e">
        <v>#N/A</v>
      </c>
      <c r="L84" s="23">
        <v>8.4</v>
      </c>
    </row>
    <row r="85" spans="4:13" x14ac:dyDescent="0.3">
      <c r="D85" s="6" t="s">
        <v>125</v>
      </c>
      <c r="E85" s="23" t="e">
        <v>#N/A</v>
      </c>
      <c r="F85" s="23" t="e">
        <v>#N/A</v>
      </c>
      <c r="G85" s="23" t="e">
        <v>#N/A</v>
      </c>
      <c r="H85" s="23" t="e">
        <v>#N/A</v>
      </c>
      <c r="I85" s="23" t="e">
        <v>#N/A</v>
      </c>
      <c r="J85" s="23" t="e">
        <v>#N/A</v>
      </c>
      <c r="K85" s="23" t="e">
        <v>#N/A</v>
      </c>
      <c r="L85" s="23">
        <v>7.6</v>
      </c>
    </row>
    <row r="86" spans="4:13" x14ac:dyDescent="0.3">
      <c r="D86" s="6" t="s">
        <v>127</v>
      </c>
      <c r="E86" s="23" t="e">
        <v>#N/A</v>
      </c>
      <c r="F86" s="23" t="e">
        <v>#N/A</v>
      </c>
      <c r="G86" s="23" t="e">
        <v>#N/A</v>
      </c>
      <c r="H86" s="23" t="e">
        <v>#N/A</v>
      </c>
      <c r="I86" s="23" t="e">
        <v>#N/A</v>
      </c>
      <c r="J86" s="23" t="e">
        <v>#N/A</v>
      </c>
      <c r="K86" s="23" t="e">
        <v>#N/A</v>
      </c>
      <c r="L86" s="23">
        <v>6</v>
      </c>
    </row>
    <row r="87" spans="4:13" x14ac:dyDescent="0.3">
      <c r="D87" s="6" t="s">
        <v>126</v>
      </c>
      <c r="E87" s="23" t="e">
        <v>#N/A</v>
      </c>
      <c r="F87" s="23" t="e">
        <v>#N/A</v>
      </c>
      <c r="G87" s="23" t="e">
        <v>#N/A</v>
      </c>
      <c r="H87" s="23" t="e">
        <v>#N/A</v>
      </c>
      <c r="I87" s="23" t="e">
        <v>#N/A</v>
      </c>
      <c r="J87" s="23" t="e">
        <v>#N/A</v>
      </c>
      <c r="K87" s="23" t="e">
        <v>#N/A</v>
      </c>
      <c r="L87" s="23">
        <v>4.8</v>
      </c>
    </row>
    <row r="88" spans="4:13" x14ac:dyDescent="0.3">
      <c r="D88" s="6" t="s">
        <v>128</v>
      </c>
      <c r="E88" s="23" t="e">
        <v>#N/A</v>
      </c>
      <c r="F88" s="23" t="e">
        <v>#N/A</v>
      </c>
      <c r="G88" s="23" t="e">
        <v>#N/A</v>
      </c>
      <c r="H88" s="23" t="e">
        <v>#N/A</v>
      </c>
      <c r="I88" s="23" t="e">
        <v>#N/A</v>
      </c>
      <c r="J88" s="23" t="e">
        <v>#N/A</v>
      </c>
      <c r="K88" s="23" t="e">
        <v>#N/A</v>
      </c>
      <c r="L88" s="23">
        <v>2.5</v>
      </c>
    </row>
    <row r="89" spans="4:13" x14ac:dyDescent="0.3">
      <c r="D89" s="6" t="s">
        <v>137</v>
      </c>
      <c r="E89" s="23" t="e">
        <v>#N/A</v>
      </c>
      <c r="F89" s="23" t="e">
        <v>#N/A</v>
      </c>
      <c r="G89" s="23" t="e">
        <v>#N/A</v>
      </c>
      <c r="H89" s="23" t="e">
        <v>#N/A</v>
      </c>
      <c r="I89" s="23" t="e">
        <v>#N/A</v>
      </c>
      <c r="J89" s="23" t="e">
        <v>#N/A</v>
      </c>
      <c r="K89" s="23" t="e">
        <v>#N/A</v>
      </c>
      <c r="L89" s="23">
        <v>3.3</v>
      </c>
    </row>
    <row r="90" spans="4:13" x14ac:dyDescent="0.3">
      <c r="D90" s="6" t="s">
        <v>140</v>
      </c>
      <c r="E90" s="23" t="e">
        <v>#N/A</v>
      </c>
      <c r="F90" s="23" t="e">
        <v>#N/A</v>
      </c>
      <c r="G90" s="23" t="e">
        <v>#N/A</v>
      </c>
      <c r="H90" s="23" t="e">
        <v>#N/A</v>
      </c>
      <c r="I90" s="23" t="e">
        <v>#N/A</v>
      </c>
      <c r="J90" s="23" t="e">
        <v>#N/A</v>
      </c>
      <c r="K90" s="23" t="e">
        <v>#N/A</v>
      </c>
      <c r="L90" s="23">
        <v>6.4</v>
      </c>
    </row>
    <row r="91" spans="4:13" x14ac:dyDescent="0.3">
      <c r="D91" s="6" t="s">
        <v>139</v>
      </c>
      <c r="E91" s="23" t="e">
        <v>#N/A</v>
      </c>
      <c r="F91" s="23" t="e">
        <v>#N/A</v>
      </c>
      <c r="G91" s="23" t="e">
        <v>#N/A</v>
      </c>
      <c r="H91" s="23" t="e">
        <v>#N/A</v>
      </c>
      <c r="I91" s="23" t="e">
        <v>#N/A</v>
      </c>
      <c r="J91" s="23" t="e">
        <v>#N/A</v>
      </c>
      <c r="K91" s="23" t="e">
        <v>#N/A</v>
      </c>
      <c r="L91" s="23">
        <v>-9.1</v>
      </c>
    </row>
    <row r="92" spans="4:13" x14ac:dyDescent="0.3">
      <c r="D92" s="6" t="s">
        <v>138</v>
      </c>
      <c r="E92" s="23" t="e">
        <v>#N/A</v>
      </c>
      <c r="F92" s="23" t="e">
        <v>#N/A</v>
      </c>
      <c r="G92" s="23" t="e">
        <v>#N/A</v>
      </c>
      <c r="H92" s="23" t="e">
        <v>#N/A</v>
      </c>
      <c r="I92" s="23" t="e">
        <v>#N/A</v>
      </c>
      <c r="J92" s="23" t="e">
        <v>#N/A</v>
      </c>
      <c r="K92" s="23" t="e">
        <v>#N/A</v>
      </c>
      <c r="L92" s="23">
        <v>-6.6</v>
      </c>
    </row>
    <row r="93" spans="4:13" x14ac:dyDescent="0.3">
      <c r="D93" s="6" t="s">
        <v>141</v>
      </c>
      <c r="E93" s="23" t="e">
        <v>#N/A</v>
      </c>
      <c r="F93" s="23" t="e">
        <v>#N/A</v>
      </c>
      <c r="G93" s="23" t="e">
        <v>#N/A</v>
      </c>
      <c r="H93" s="23" t="e">
        <v>#N/A</v>
      </c>
      <c r="I93" s="23" t="e">
        <v>#N/A</v>
      </c>
      <c r="J93" s="23" t="e">
        <v>#N/A</v>
      </c>
      <c r="K93" s="23" t="e">
        <v>#N/A</v>
      </c>
      <c r="L93" s="23">
        <v>-3.5</v>
      </c>
    </row>
    <row r="94" spans="4:13" x14ac:dyDescent="0.3">
      <c r="D94" s="6" t="s">
        <v>143</v>
      </c>
      <c r="E94" s="23" t="e">
        <v>#N/A</v>
      </c>
      <c r="F94" s="23" t="e">
        <v>#N/A</v>
      </c>
      <c r="G94" s="23" t="e">
        <v>#N/A</v>
      </c>
      <c r="H94" s="23" t="e">
        <v>#N/A</v>
      </c>
      <c r="I94" s="23" t="e">
        <v>#N/A</v>
      </c>
      <c r="J94" s="23" t="e">
        <v>#N/A</v>
      </c>
      <c r="K94" s="23" t="e">
        <v>#N/A</v>
      </c>
      <c r="L94" s="23">
        <v>1.5</v>
      </c>
    </row>
    <row r="95" spans="4:13" x14ac:dyDescent="0.3">
      <c r="D95" s="6" t="s">
        <v>142</v>
      </c>
      <c r="E95" s="23" t="e">
        <v>#N/A</v>
      </c>
      <c r="F95" s="23" t="e">
        <v>#N/A</v>
      </c>
      <c r="G95" s="23" t="e">
        <v>#N/A</v>
      </c>
      <c r="H95" s="23" t="e">
        <v>#N/A</v>
      </c>
      <c r="I95" s="23" t="e">
        <v>#N/A</v>
      </c>
      <c r="J95" s="23" t="e">
        <v>#N/A</v>
      </c>
      <c r="K95" s="23" t="e">
        <v>#N/A</v>
      </c>
      <c r="L95" s="23">
        <v>17.5</v>
      </c>
    </row>
    <row r="96" spans="4:13" x14ac:dyDescent="0.3">
      <c r="D96" s="6" t="s">
        <v>144</v>
      </c>
      <c r="E96" s="23" t="e">
        <v>#N/A</v>
      </c>
      <c r="F96" s="23" t="e">
        <v>#N/A</v>
      </c>
      <c r="G96" s="23" t="e">
        <v>#N/A</v>
      </c>
      <c r="H96" s="23" t="e">
        <v>#N/A</v>
      </c>
      <c r="I96" s="23" t="e">
        <v>#N/A</v>
      </c>
      <c r="J96" s="23" t="e">
        <v>#N/A</v>
      </c>
      <c r="K96" s="23" t="e">
        <v>#N/A</v>
      </c>
      <c r="L96" s="23">
        <v>18.8</v>
      </c>
    </row>
    <row r="97" spans="4:12" x14ac:dyDescent="0.3">
      <c r="D97" s="6" t="s">
        <v>145</v>
      </c>
      <c r="E97" s="23" t="e">
        <v>#N/A</v>
      </c>
      <c r="F97" s="23" t="e">
        <v>#N/A</v>
      </c>
      <c r="G97" s="23" t="e">
        <v>#N/A</v>
      </c>
      <c r="H97" s="23" t="e">
        <v>#N/A</v>
      </c>
      <c r="I97" s="23" t="e">
        <v>#N/A</v>
      </c>
      <c r="J97" s="23" t="e">
        <v>#N/A</v>
      </c>
      <c r="K97" s="23" t="e">
        <v>#N/A</v>
      </c>
      <c r="L97" s="23">
        <v>16</v>
      </c>
    </row>
    <row r="98" spans="4:12" x14ac:dyDescent="0.3">
      <c r="D98" s="6" t="s">
        <v>147</v>
      </c>
      <c r="E98" s="23" t="e">
        <v>#N/A</v>
      </c>
      <c r="F98" s="23" t="e">
        <v>#N/A</v>
      </c>
      <c r="G98" s="23" t="e">
        <v>#N/A</v>
      </c>
      <c r="H98" s="23" t="e">
        <v>#N/A</v>
      </c>
      <c r="I98" s="23" t="e">
        <v>#N/A</v>
      </c>
      <c r="J98" s="23" t="e">
        <v>#N/A</v>
      </c>
      <c r="K98" s="23" t="e">
        <v>#N/A</v>
      </c>
      <c r="L98" s="23">
        <v>3</v>
      </c>
    </row>
    <row r="99" spans="4:12" x14ac:dyDescent="0.3">
      <c r="D99" s="6" t="s">
        <v>146</v>
      </c>
      <c r="E99" s="23" t="e">
        <v>#N/A</v>
      </c>
      <c r="F99" s="23" t="e">
        <v>#N/A</v>
      </c>
      <c r="G99" s="23" t="e">
        <v>#N/A</v>
      </c>
      <c r="H99" s="23" t="e">
        <v>#N/A</v>
      </c>
      <c r="I99" s="23" t="e">
        <v>#N/A</v>
      </c>
      <c r="J99" s="23" t="e">
        <v>#N/A</v>
      </c>
      <c r="K99" s="23" t="e">
        <v>#N/A</v>
      </c>
      <c r="L99" s="23">
        <v>6.4</v>
      </c>
    </row>
    <row r="100" spans="4:12" x14ac:dyDescent="0.3">
      <c r="D100" s="6" t="s">
        <v>149</v>
      </c>
      <c r="E100" s="23" t="e">
        <v>#N/A</v>
      </c>
      <c r="F100" s="23" t="e">
        <v>#N/A</v>
      </c>
      <c r="G100" s="23" t="e">
        <v>#N/A</v>
      </c>
      <c r="H100" s="23" t="e">
        <v>#N/A</v>
      </c>
      <c r="I100" s="23" t="e">
        <v>#N/A</v>
      </c>
      <c r="J100" s="23" t="e">
        <v>#N/A</v>
      </c>
      <c r="K100" s="23" t="e">
        <v>#N/A</v>
      </c>
      <c r="L100" s="23">
        <v>3</v>
      </c>
    </row>
    <row r="101" spans="4:12" x14ac:dyDescent="0.3">
      <c r="D101" s="6" t="s">
        <v>152</v>
      </c>
      <c r="E101" s="23" t="e">
        <v>#N/A</v>
      </c>
      <c r="F101" s="23" t="e">
        <v>#N/A</v>
      </c>
      <c r="G101" s="23" t="e">
        <v>#N/A</v>
      </c>
      <c r="H101" s="23" t="e">
        <v>#N/A</v>
      </c>
      <c r="I101" s="23" t="e">
        <v>#N/A</v>
      </c>
      <c r="J101" s="23" t="e">
        <v>#N/A</v>
      </c>
      <c r="K101" s="23" t="e">
        <v>#N/A</v>
      </c>
      <c r="L101" s="23">
        <v>4.7</v>
      </c>
    </row>
    <row r="102" spans="4:12" x14ac:dyDescent="0.3">
      <c r="D102" s="6" t="s">
        <v>153</v>
      </c>
      <c r="E102" s="23" t="e">
        <v>#N/A</v>
      </c>
      <c r="F102" s="23" t="e">
        <v>#N/A</v>
      </c>
      <c r="G102" s="23" t="e">
        <v>#N/A</v>
      </c>
      <c r="H102" s="23" t="e">
        <v>#N/A</v>
      </c>
      <c r="I102" s="23" t="e">
        <v>#N/A</v>
      </c>
      <c r="J102" s="23" t="e">
        <v>#N/A</v>
      </c>
      <c r="K102" s="23" t="e">
        <v>#N/A</v>
      </c>
      <c r="L102" s="23">
        <v>7.3</v>
      </c>
    </row>
    <row r="103" spans="4:12" x14ac:dyDescent="0.3">
      <c r="D103" s="6" t="s">
        <v>154</v>
      </c>
      <c r="E103" s="23" t="e">
        <v>#N/A</v>
      </c>
      <c r="F103" s="23" t="e">
        <v>#N/A</v>
      </c>
      <c r="G103" s="23" t="e">
        <v>#N/A</v>
      </c>
      <c r="H103" s="23" t="e">
        <v>#N/A</v>
      </c>
      <c r="I103" s="23" t="e">
        <v>#N/A</v>
      </c>
      <c r="J103" s="23" t="e">
        <v>#N/A</v>
      </c>
      <c r="K103" s="23" t="e">
        <v>#N/A</v>
      </c>
      <c r="L103" s="23">
        <v>6</v>
      </c>
    </row>
    <row r="104" spans="4:12" x14ac:dyDescent="0.3">
      <c r="D104" s="6" t="s">
        <v>156</v>
      </c>
      <c r="E104" s="23" t="e">
        <v>#N/A</v>
      </c>
      <c r="F104" s="23" t="e">
        <v>#N/A</v>
      </c>
      <c r="G104" s="23" t="e">
        <v>#N/A</v>
      </c>
      <c r="H104" s="23" t="e">
        <v>#N/A</v>
      </c>
      <c r="I104" s="23" t="e">
        <v>#N/A</v>
      </c>
      <c r="J104" s="23" t="e">
        <v>#N/A</v>
      </c>
      <c r="K104" s="23" t="e">
        <v>#N/A</v>
      </c>
      <c r="L104" s="23">
        <v>7.4</v>
      </c>
    </row>
    <row r="105" spans="4:12" x14ac:dyDescent="0.3">
      <c r="D105" s="6" t="s">
        <v>157</v>
      </c>
      <c r="E105" s="23" t="e">
        <v>#N/A</v>
      </c>
      <c r="F105" s="23" t="e">
        <v>#N/A</v>
      </c>
      <c r="G105" s="23" t="e">
        <v>#N/A</v>
      </c>
      <c r="H105" s="23" t="e">
        <v>#N/A</v>
      </c>
      <c r="I105" s="23" t="e">
        <v>#N/A</v>
      </c>
      <c r="J105" s="23" t="e">
        <v>#N/A</v>
      </c>
      <c r="K105" s="23" t="e">
        <v>#N/A</v>
      </c>
      <c r="L105" s="23">
        <v>6</v>
      </c>
    </row>
    <row r="106" spans="4:12" x14ac:dyDescent="0.3">
      <c r="D106" s="6" t="s">
        <v>160</v>
      </c>
      <c r="E106" s="23" t="e">
        <v>#N/A</v>
      </c>
      <c r="F106" s="23" t="e">
        <v>#N/A</v>
      </c>
      <c r="G106" s="23" t="e">
        <v>#N/A</v>
      </c>
      <c r="H106" s="23" t="e">
        <v>#N/A</v>
      </c>
      <c r="I106" s="23" t="e">
        <v>#N/A</v>
      </c>
      <c r="J106" s="23" t="e">
        <v>#N/A</v>
      </c>
      <c r="K106" s="23" t="e">
        <v>#N/A</v>
      </c>
      <c r="L106" s="23">
        <v>8.1</v>
      </c>
    </row>
    <row r="107" spans="4:12" x14ac:dyDescent="0.3">
      <c r="D107" s="6" t="s">
        <v>159</v>
      </c>
      <c r="E107" s="23" t="e">
        <v>#N/A</v>
      </c>
      <c r="F107" s="23" t="e">
        <v>#N/A</v>
      </c>
      <c r="G107" s="23" t="e">
        <v>#N/A</v>
      </c>
      <c r="H107" s="23" t="e">
        <v>#N/A</v>
      </c>
      <c r="I107" s="23" t="e">
        <v>#N/A</v>
      </c>
      <c r="J107" s="23" t="e">
        <v>#N/A</v>
      </c>
      <c r="K107" s="23" t="e">
        <v>#N/A</v>
      </c>
      <c r="L107" s="23">
        <v>8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A9A387-B8BE-4D92-939B-3A575DE5EF53}">
  <dimension ref="A1:K139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B2" s="21" t="s">
        <v>112</v>
      </c>
    </row>
    <row r="3" spans="1:11" s="18" customFormat="1" ht="18.5" x14ac:dyDescent="0.45">
      <c r="B3" s="19" t="s">
        <v>47</v>
      </c>
    </row>
    <row r="4" spans="1:11" x14ac:dyDescent="0.3">
      <c r="B4" s="15"/>
    </row>
    <row r="5" spans="1:11" x14ac:dyDescent="0.3">
      <c r="B5" s="15"/>
    </row>
    <row r="6" spans="1:11" x14ac:dyDescent="0.3">
      <c r="B6" s="15"/>
    </row>
    <row r="7" spans="1:11" x14ac:dyDescent="0.3">
      <c r="B7" s="17" t="s">
        <v>46</v>
      </c>
      <c r="C7" s="1" t="s">
        <v>124</v>
      </c>
    </row>
    <row r="9" spans="1:11" x14ac:dyDescent="0.3">
      <c r="B9" s="17" t="s">
        <v>44</v>
      </c>
      <c r="C9" s="16" t="s">
        <v>111</v>
      </c>
    </row>
    <row r="10" spans="1:11" x14ac:dyDescent="0.3">
      <c r="C10" s="16" t="s">
        <v>110</v>
      </c>
    </row>
    <row r="11" spans="1:11" x14ac:dyDescent="0.3">
      <c r="D11" s="16" t="s">
        <v>109</v>
      </c>
    </row>
    <row r="12" spans="1:11" x14ac:dyDescent="0.3">
      <c r="D12" s="16" t="s">
        <v>108</v>
      </c>
    </row>
    <row r="14" spans="1:11" x14ac:dyDescent="0.3">
      <c r="I14" s="30" t="s">
        <v>179</v>
      </c>
      <c r="J14" s="29"/>
      <c r="K14" s="29"/>
    </row>
    <row r="15" spans="1:11" x14ac:dyDescent="0.3">
      <c r="I15" s="29" t="s">
        <v>117</v>
      </c>
      <c r="J15" s="29"/>
      <c r="K15" s="29"/>
    </row>
    <row r="16" spans="1:11" x14ac:dyDescent="0.3">
      <c r="I16" s="29" t="s">
        <v>151</v>
      </c>
      <c r="J16" s="29"/>
      <c r="K16" s="29"/>
    </row>
    <row r="17" spans="9:11" x14ac:dyDescent="0.3">
      <c r="I17" s="29" t="s">
        <v>155</v>
      </c>
      <c r="J17" s="29"/>
      <c r="K17" s="29"/>
    </row>
    <row r="18" spans="9:11" x14ac:dyDescent="0.3">
      <c r="I18" s="29" t="s">
        <v>150</v>
      </c>
      <c r="J18" s="29"/>
      <c r="K18" s="29"/>
    </row>
    <row r="19" spans="9:11" x14ac:dyDescent="0.3">
      <c r="I19" s="29" t="s">
        <v>178</v>
      </c>
      <c r="J19" s="29"/>
      <c r="K19" s="29"/>
    </row>
    <row r="20" spans="9:11" x14ac:dyDescent="0.3">
      <c r="I20" s="29" t="s">
        <v>158</v>
      </c>
      <c r="J20" s="29"/>
      <c r="K20" s="29"/>
    </row>
    <row r="38" spans="3:10" x14ac:dyDescent="0.3">
      <c r="C38" s="15" t="s" vm="1">
        <v>40</v>
      </c>
    </row>
    <row r="39" spans="3:10" x14ac:dyDescent="0.3">
      <c r="D39" s="28" t="s">
        <v>107</v>
      </c>
      <c r="E39" s="28" t="s">
        <v>107</v>
      </c>
      <c r="F39" s="28" t="s">
        <v>107</v>
      </c>
      <c r="G39" s="28" t="s">
        <v>107</v>
      </c>
      <c r="H39" s="28" t="s">
        <v>107</v>
      </c>
      <c r="I39" s="28" t="s">
        <v>107</v>
      </c>
      <c r="J39" s="28" t="s">
        <v>107</v>
      </c>
    </row>
    <row r="40" spans="3:10" x14ac:dyDescent="0.3">
      <c r="C40" s="26"/>
      <c r="D40" s="25" t="s">
        <v>106</v>
      </c>
      <c r="E40" s="25" t="s">
        <v>105</v>
      </c>
      <c r="F40" s="25" t="s">
        <v>104</v>
      </c>
      <c r="G40" s="25" t="s">
        <v>103</v>
      </c>
      <c r="H40" s="25" t="s">
        <v>102</v>
      </c>
      <c r="I40" s="25" t="s">
        <v>101</v>
      </c>
      <c r="J40" s="25" t="s">
        <v>100</v>
      </c>
    </row>
    <row r="41" spans="3:10" x14ac:dyDescent="0.3">
      <c r="C41" s="6" t="s">
        <v>99</v>
      </c>
      <c r="D41" s="23">
        <v>2.0600000000000023</v>
      </c>
      <c r="E41" s="23">
        <v>0.14999999999999991</v>
      </c>
      <c r="F41" s="23">
        <v>-0.26999999999999602</v>
      </c>
      <c r="G41" s="23">
        <v>0.40000000000000036</v>
      </c>
      <c r="H41" s="23">
        <v>1.1300000000000026</v>
      </c>
      <c r="I41" s="23">
        <v>0.22999999999999687</v>
      </c>
      <c r="J41" s="23">
        <v>0.42999999999999972</v>
      </c>
    </row>
    <row r="42" spans="3:10" x14ac:dyDescent="0.3">
      <c r="C42" s="6" t="s">
        <v>98</v>
      </c>
      <c r="D42" s="23">
        <v>2.9799999999999898</v>
      </c>
      <c r="E42" s="23">
        <v>-1.0000000000000231E-2</v>
      </c>
      <c r="F42" s="23">
        <v>-0.29999999999999716</v>
      </c>
      <c r="G42" s="23">
        <v>0.54000000000000092</v>
      </c>
      <c r="H42" s="23">
        <v>1.7199999999999989</v>
      </c>
      <c r="I42" s="23">
        <v>0.25999999999999801</v>
      </c>
      <c r="J42" s="23">
        <v>0.77000000000000313</v>
      </c>
    </row>
    <row r="43" spans="3:10" x14ac:dyDescent="0.3">
      <c r="C43" s="6" t="s">
        <v>97</v>
      </c>
      <c r="D43" s="23">
        <v>2.7199999999999989</v>
      </c>
      <c r="E43" s="23">
        <v>-3.0000000000000249E-2</v>
      </c>
      <c r="F43" s="23">
        <v>-0.19999999999999574</v>
      </c>
      <c r="G43" s="23">
        <v>0.5600000000000005</v>
      </c>
      <c r="H43" s="23">
        <v>1.3999999999999986</v>
      </c>
      <c r="I43" s="23">
        <v>0.25999999999999801</v>
      </c>
      <c r="J43" s="23">
        <v>0.74000000000000199</v>
      </c>
    </row>
    <row r="44" spans="3:10" x14ac:dyDescent="0.3">
      <c r="C44" s="6" t="s">
        <v>96</v>
      </c>
      <c r="D44" s="23">
        <v>3.0099999999999909</v>
      </c>
      <c r="E44" s="23">
        <v>-4.9999999999999822E-2</v>
      </c>
      <c r="F44" s="23">
        <v>0.26999999999999602</v>
      </c>
      <c r="G44" s="23">
        <v>0.6899999999999995</v>
      </c>
      <c r="H44" s="23">
        <v>1.1799999999999997</v>
      </c>
      <c r="I44" s="23">
        <v>0.40999999999999659</v>
      </c>
      <c r="J44" s="23">
        <v>0.50999999999999801</v>
      </c>
    </row>
    <row r="45" spans="3:10" x14ac:dyDescent="0.3">
      <c r="C45" s="6" t="s">
        <v>95</v>
      </c>
      <c r="D45" s="23">
        <v>2.1299999999999955</v>
      </c>
      <c r="E45" s="23">
        <v>-2.0000000000000018E-2</v>
      </c>
      <c r="F45" s="23">
        <v>-0.39000000000000057</v>
      </c>
      <c r="G45" s="23">
        <v>0.60999999999999943</v>
      </c>
      <c r="H45" s="23">
        <v>0.89000000000000057</v>
      </c>
      <c r="I45" s="23">
        <v>0.53000000000000114</v>
      </c>
      <c r="J45" s="23">
        <v>0.5</v>
      </c>
    </row>
    <row r="46" spans="3:10" x14ac:dyDescent="0.3">
      <c r="C46" s="6" t="s">
        <v>94</v>
      </c>
      <c r="D46" s="23">
        <v>1.3700000000000045</v>
      </c>
      <c r="E46" s="23">
        <v>7.0000000000000284E-2</v>
      </c>
      <c r="F46" s="23">
        <v>-0.17999999999999972</v>
      </c>
      <c r="G46" s="23">
        <v>0.48000000000000043</v>
      </c>
      <c r="H46" s="23">
        <v>0.23000000000000398</v>
      </c>
      <c r="I46" s="23">
        <v>0.49000000000000909</v>
      </c>
      <c r="J46" s="23">
        <v>0.26999999999999602</v>
      </c>
    </row>
    <row r="47" spans="3:10" x14ac:dyDescent="0.3">
      <c r="C47" s="6" t="s">
        <v>93</v>
      </c>
      <c r="D47" s="23">
        <v>1.6800000000000068</v>
      </c>
      <c r="E47" s="23">
        <v>8.0000000000000071E-2</v>
      </c>
      <c r="F47" s="23">
        <v>-0.12000000000000455</v>
      </c>
      <c r="G47" s="23">
        <v>0.40000000000000036</v>
      </c>
      <c r="H47" s="23">
        <v>0.28000000000000114</v>
      </c>
      <c r="I47" s="23">
        <v>0.67999999999999972</v>
      </c>
      <c r="J47" s="23">
        <v>0.35000000000000142</v>
      </c>
    </row>
    <row r="48" spans="3:10" x14ac:dyDescent="0.3">
      <c r="C48" s="6" t="s">
        <v>92</v>
      </c>
      <c r="D48" s="23">
        <v>0.71999999999999886</v>
      </c>
      <c r="E48" s="23">
        <v>4.9999999999999822E-2</v>
      </c>
      <c r="F48" s="23">
        <v>-0.60999999999999943</v>
      </c>
      <c r="G48" s="23">
        <v>0.29000000000000092</v>
      </c>
      <c r="H48" s="23">
        <v>0.17000000000000171</v>
      </c>
      <c r="I48" s="23">
        <v>0.39000000000000057</v>
      </c>
      <c r="J48" s="23">
        <v>0.42000000000000171</v>
      </c>
    </row>
    <row r="49" spans="3:10" x14ac:dyDescent="0.3">
      <c r="C49" s="6" t="s">
        <v>91</v>
      </c>
      <c r="D49" s="23">
        <v>1.8400000000000034</v>
      </c>
      <c r="E49" s="23">
        <v>2.0000000000000018E-2</v>
      </c>
      <c r="F49" s="23">
        <v>-1.0600000000000023</v>
      </c>
      <c r="G49" s="23">
        <v>-0.21999999999999886</v>
      </c>
      <c r="H49" s="23">
        <v>0.97999999999999687</v>
      </c>
      <c r="I49" s="23">
        <v>0.52000000000000313</v>
      </c>
      <c r="J49" s="23">
        <v>1.6199999999999974</v>
      </c>
    </row>
    <row r="50" spans="3:10" x14ac:dyDescent="0.3">
      <c r="C50" s="6" t="s">
        <v>90</v>
      </c>
      <c r="D50" s="23">
        <v>1.8600000000000136</v>
      </c>
      <c r="E50" s="23">
        <v>-6.0000000000000053E-2</v>
      </c>
      <c r="F50" s="23">
        <v>-1</v>
      </c>
      <c r="G50" s="23">
        <v>-0.16000000000000014</v>
      </c>
      <c r="H50" s="23">
        <v>1.1899999999999977</v>
      </c>
      <c r="I50" s="23">
        <v>0.39999999999999147</v>
      </c>
      <c r="J50" s="23">
        <v>1.490000000000002</v>
      </c>
    </row>
    <row r="51" spans="3:10" x14ac:dyDescent="0.3">
      <c r="C51" s="6" t="s">
        <v>89</v>
      </c>
      <c r="D51" s="23">
        <v>2</v>
      </c>
      <c r="E51" s="23">
        <v>-4.9999999999999822E-2</v>
      </c>
      <c r="F51" s="23">
        <v>-1.0300000000000011</v>
      </c>
      <c r="G51" s="23">
        <v>-8.0000000000000071E-2</v>
      </c>
      <c r="H51" s="23">
        <v>1.3299999999999983</v>
      </c>
      <c r="I51" s="23">
        <v>0.39999999999999858</v>
      </c>
      <c r="J51" s="23">
        <v>1.4399999999999977</v>
      </c>
    </row>
    <row r="52" spans="3:10" x14ac:dyDescent="0.3">
      <c r="C52" s="6" t="s">
        <v>88</v>
      </c>
      <c r="D52" s="23">
        <v>2.9300000000000068</v>
      </c>
      <c r="E52" s="23">
        <v>-2.0000000000000018E-2</v>
      </c>
      <c r="F52" s="23">
        <v>-1.1000000000000014</v>
      </c>
      <c r="G52" s="23">
        <v>-0.13000000000000078</v>
      </c>
      <c r="H52" s="23">
        <v>2.0700000000000003</v>
      </c>
      <c r="I52" s="23">
        <v>0.45000000000000284</v>
      </c>
      <c r="J52" s="23">
        <v>1.6699999999999946</v>
      </c>
    </row>
    <row r="53" spans="3:10" x14ac:dyDescent="0.3">
      <c r="C53" s="6" t="s">
        <v>87</v>
      </c>
      <c r="D53" s="23">
        <v>3</v>
      </c>
      <c r="E53" s="23">
        <v>0.14000000000000012</v>
      </c>
      <c r="F53" s="23">
        <v>-1.1099999999999994</v>
      </c>
      <c r="G53" s="23">
        <v>0.25</v>
      </c>
      <c r="H53" s="23">
        <v>1.1700000000000017</v>
      </c>
      <c r="I53" s="23">
        <v>1.2000000000000028</v>
      </c>
      <c r="J53" s="23">
        <v>1.3200000000000003</v>
      </c>
    </row>
    <row r="54" spans="3:10" x14ac:dyDescent="0.3">
      <c r="C54" s="6" t="s">
        <v>86</v>
      </c>
      <c r="D54" s="23">
        <v>2.2400000000000091</v>
      </c>
      <c r="E54" s="23">
        <v>0.10999999999999988</v>
      </c>
      <c r="F54" s="23">
        <v>-1.490000000000002</v>
      </c>
      <c r="G54" s="23">
        <v>-3.0000000000001137E-2</v>
      </c>
      <c r="H54" s="23">
        <v>1.25</v>
      </c>
      <c r="I54" s="23">
        <v>1.1500000000000128</v>
      </c>
      <c r="J54" s="23">
        <v>1.2299999999999969</v>
      </c>
    </row>
    <row r="55" spans="3:10" x14ac:dyDescent="0.3">
      <c r="C55" s="6" t="s">
        <v>85</v>
      </c>
      <c r="D55" s="23">
        <v>2.7400000000000091</v>
      </c>
      <c r="E55" s="23">
        <v>0.12000000000000011</v>
      </c>
      <c r="F55" s="23">
        <v>-1.9499999999999957</v>
      </c>
      <c r="G55" s="23">
        <v>-9.9999999999997868E-3</v>
      </c>
      <c r="H55" s="23">
        <v>2.0800000000000054</v>
      </c>
      <c r="I55" s="23">
        <v>1.1899999999999977</v>
      </c>
      <c r="J55" s="23">
        <v>1.3100000000000023</v>
      </c>
    </row>
    <row r="56" spans="3:10" x14ac:dyDescent="0.3">
      <c r="C56" s="6" t="s">
        <v>84</v>
      </c>
      <c r="D56" s="23">
        <v>2.6299999999999955</v>
      </c>
      <c r="E56" s="23">
        <v>0.18000000000000016</v>
      </c>
      <c r="F56" s="23">
        <v>-2.1599999999999966</v>
      </c>
      <c r="G56" s="23">
        <v>-8.0000000000000071E-2</v>
      </c>
      <c r="H56" s="23">
        <v>1.8400000000000034</v>
      </c>
      <c r="I56" s="23">
        <v>1.3600000000000065</v>
      </c>
      <c r="J56" s="23">
        <v>1.490000000000002</v>
      </c>
    </row>
    <row r="57" spans="3:10" x14ac:dyDescent="0.3">
      <c r="C57" s="6" t="s">
        <v>83</v>
      </c>
      <c r="D57" s="23">
        <v>-0.79999999999998295</v>
      </c>
      <c r="E57" s="23">
        <v>6.999999999999984E-2</v>
      </c>
      <c r="F57" s="23">
        <v>-2.9299999999999997</v>
      </c>
      <c r="G57" s="23">
        <v>6.0000000000000497E-2</v>
      </c>
      <c r="H57" s="23">
        <v>0.46000000000000085</v>
      </c>
      <c r="I57" s="23">
        <v>1.6099999999999923</v>
      </c>
      <c r="J57" s="23">
        <v>-3.9999999999999147E-2</v>
      </c>
    </row>
    <row r="58" spans="3:10" x14ac:dyDescent="0.3">
      <c r="C58" s="6" t="s">
        <v>82</v>
      </c>
      <c r="D58" s="23">
        <v>0.57999999999998408</v>
      </c>
      <c r="E58" s="23">
        <v>-9.9999999999997868E-3</v>
      </c>
      <c r="F58" s="23">
        <v>-2.7600000000000016</v>
      </c>
      <c r="G58" s="23">
        <v>0.24000000000000021</v>
      </c>
      <c r="H58" s="23">
        <v>0.96999999999999886</v>
      </c>
      <c r="I58" s="23">
        <v>1.779999999999994</v>
      </c>
      <c r="J58" s="23">
        <v>0.38000000000000256</v>
      </c>
    </row>
    <row r="59" spans="3:10" x14ac:dyDescent="0.3">
      <c r="C59" s="6" t="s">
        <v>81</v>
      </c>
      <c r="D59" s="23">
        <v>0.57999999999998408</v>
      </c>
      <c r="E59" s="23">
        <v>-2.0000000000000018E-2</v>
      </c>
      <c r="F59" s="23">
        <v>-2.41</v>
      </c>
      <c r="G59" s="23">
        <v>0.25999999999999979</v>
      </c>
      <c r="H59" s="23">
        <v>0.54999999999999716</v>
      </c>
      <c r="I59" s="23">
        <v>2.0400000000000063</v>
      </c>
      <c r="J59" s="23">
        <v>0.15999999999999659</v>
      </c>
    </row>
    <row r="60" spans="3:10" x14ac:dyDescent="0.3">
      <c r="C60" s="6" t="s">
        <v>80</v>
      </c>
      <c r="D60" s="23">
        <v>0.38999999999998636</v>
      </c>
      <c r="E60" s="23">
        <v>-2.9999999999999805E-2</v>
      </c>
      <c r="F60" s="23">
        <v>-2.09</v>
      </c>
      <c r="G60" s="23">
        <v>0.29000000000000092</v>
      </c>
      <c r="H60" s="23">
        <v>0.46999999999999886</v>
      </c>
      <c r="I60" s="23">
        <v>1.9699999999999989</v>
      </c>
      <c r="J60" s="23">
        <v>-0.21999999999999886</v>
      </c>
    </row>
    <row r="61" spans="3:10" x14ac:dyDescent="0.3">
      <c r="C61" s="6" t="s">
        <v>79</v>
      </c>
      <c r="D61" s="23">
        <v>1.539999999999992</v>
      </c>
      <c r="E61" s="23">
        <v>1.0000000000000231E-2</v>
      </c>
      <c r="F61" s="23">
        <v>-0.42999999999999972</v>
      </c>
      <c r="G61" s="23">
        <v>0.28999999999999915</v>
      </c>
      <c r="H61" s="23">
        <v>-0.33999999999999631</v>
      </c>
      <c r="I61" s="23">
        <v>1.3500000000000085</v>
      </c>
      <c r="J61" s="23">
        <v>0.64000000000000057</v>
      </c>
    </row>
    <row r="62" spans="3:10" x14ac:dyDescent="0.3">
      <c r="C62" s="6" t="s">
        <v>78</v>
      </c>
      <c r="D62" s="23">
        <v>1.3100000000000023</v>
      </c>
      <c r="E62" s="23">
        <v>-3.0000000000000249E-2</v>
      </c>
      <c r="F62" s="23">
        <v>-0.60999999999999943</v>
      </c>
      <c r="G62" s="23">
        <v>0.45000000000000107</v>
      </c>
      <c r="H62" s="23">
        <v>-0.89999999999999858</v>
      </c>
      <c r="I62" s="23">
        <v>1.8599999999999994</v>
      </c>
      <c r="J62" s="23">
        <v>0.53000000000000114</v>
      </c>
    </row>
    <row r="63" spans="3:10" x14ac:dyDescent="0.3">
      <c r="C63" s="6" t="s">
        <v>77</v>
      </c>
      <c r="D63" s="23">
        <v>1.2700000000000102</v>
      </c>
      <c r="E63" s="23">
        <v>2.9999999999999805E-2</v>
      </c>
      <c r="F63" s="23">
        <v>-0.75</v>
      </c>
      <c r="G63" s="23">
        <v>0.52999999999999936</v>
      </c>
      <c r="H63" s="23">
        <v>-0.67999999999999972</v>
      </c>
      <c r="I63" s="23">
        <v>1.6799999999999926</v>
      </c>
      <c r="J63" s="23">
        <v>0.45000000000000284</v>
      </c>
    </row>
    <row r="64" spans="3:10" x14ac:dyDescent="0.3">
      <c r="C64" s="6" t="s">
        <v>76</v>
      </c>
      <c r="D64" s="23">
        <v>1.3000000000000114</v>
      </c>
      <c r="E64" s="23">
        <v>0</v>
      </c>
      <c r="F64" s="23">
        <v>-0.69000000000000128</v>
      </c>
      <c r="G64" s="23">
        <v>0.65000000000000036</v>
      </c>
      <c r="H64" s="23">
        <v>-0.53999999999999915</v>
      </c>
      <c r="I64" s="23">
        <v>1.6300000000000026</v>
      </c>
      <c r="J64" s="23">
        <v>0.22999999999999687</v>
      </c>
    </row>
    <row r="65" spans="3:10" x14ac:dyDescent="0.3">
      <c r="C65" s="6" t="s">
        <v>75</v>
      </c>
      <c r="D65" s="23">
        <v>2.710000000000008</v>
      </c>
      <c r="E65" s="23">
        <v>0</v>
      </c>
      <c r="F65" s="23">
        <v>-1.2100000000000009</v>
      </c>
      <c r="G65" s="23">
        <v>0.74000000000000021</v>
      </c>
      <c r="H65" s="23">
        <v>0.87999999999999545</v>
      </c>
      <c r="I65" s="23">
        <v>2.25</v>
      </c>
      <c r="J65" s="23">
        <v>3.0000000000001137E-2</v>
      </c>
    </row>
    <row r="66" spans="3:10" x14ac:dyDescent="0.3">
      <c r="C66" s="6" t="s">
        <v>74</v>
      </c>
      <c r="D66" s="23">
        <v>3.0900000000000034</v>
      </c>
      <c r="E66" s="23">
        <v>5.0000000000000266E-2</v>
      </c>
      <c r="F66" s="23">
        <v>-0.92999999999999972</v>
      </c>
      <c r="G66" s="23">
        <v>0.53999999999999915</v>
      </c>
      <c r="H66" s="23">
        <v>0.78999999999999915</v>
      </c>
      <c r="I66" s="23">
        <v>2.4200000000000017</v>
      </c>
      <c r="J66" s="23">
        <v>0.21999999999999886</v>
      </c>
    </row>
    <row r="67" spans="3:10" x14ac:dyDescent="0.3">
      <c r="C67" s="6" t="s">
        <v>73</v>
      </c>
      <c r="D67" s="23">
        <v>2.9399999999999977</v>
      </c>
      <c r="E67" s="23">
        <v>2.0000000000000018E-2</v>
      </c>
      <c r="F67" s="23">
        <v>-0.85000000000000142</v>
      </c>
      <c r="G67" s="23">
        <v>0.4399999999999995</v>
      </c>
      <c r="H67" s="23">
        <v>0.27000000000000313</v>
      </c>
      <c r="I67" s="23">
        <v>2.8200000000000074</v>
      </c>
      <c r="J67" s="23">
        <v>0.25</v>
      </c>
    </row>
    <row r="68" spans="3:10" x14ac:dyDescent="0.3">
      <c r="C68" s="6" t="s">
        <v>72</v>
      </c>
      <c r="D68" s="23">
        <v>2.7800000000000011</v>
      </c>
      <c r="E68" s="23">
        <v>2.0000000000000018E-2</v>
      </c>
      <c r="F68" s="23">
        <v>-0.62999999999999901</v>
      </c>
      <c r="G68" s="23">
        <v>0.24000000000000021</v>
      </c>
      <c r="H68" s="23">
        <v>0.21999999999999886</v>
      </c>
      <c r="I68" s="23">
        <v>2.759999999999998</v>
      </c>
      <c r="J68" s="23">
        <v>0.17999999999999972</v>
      </c>
    </row>
    <row r="69" spans="3:10" x14ac:dyDescent="0.3">
      <c r="C69" s="6" t="s">
        <v>60</v>
      </c>
      <c r="D69" s="23">
        <v>3.1099999999999852</v>
      </c>
      <c r="E69" s="23">
        <v>6.999999999999984E-2</v>
      </c>
      <c r="F69" s="23">
        <v>-0.23000000000000043</v>
      </c>
      <c r="G69" s="23">
        <v>0.32000000000000028</v>
      </c>
      <c r="H69" s="23">
        <v>0.10000000000000142</v>
      </c>
      <c r="I69" s="23">
        <v>2.7599999999999909</v>
      </c>
      <c r="J69" s="23">
        <v>0.10999999999999943</v>
      </c>
    </row>
    <row r="70" spans="3:10" x14ac:dyDescent="0.3">
      <c r="C70" s="6" t="s">
        <v>59</v>
      </c>
      <c r="D70" s="23">
        <v>3.1899999999999977</v>
      </c>
      <c r="E70" s="23">
        <v>7.9999999999999627E-2</v>
      </c>
      <c r="F70" s="23">
        <v>-0.16000000000000014</v>
      </c>
      <c r="G70" s="23">
        <v>0.28999999999999915</v>
      </c>
      <c r="H70" s="23">
        <v>0.35000000000000142</v>
      </c>
      <c r="I70" s="23">
        <v>2.6799999999999997</v>
      </c>
      <c r="J70" s="23">
        <v>-3.9999999999999147E-2</v>
      </c>
    </row>
    <row r="71" spans="3:10" x14ac:dyDescent="0.3">
      <c r="C71" s="6" t="s">
        <v>58</v>
      </c>
      <c r="D71" s="23">
        <v>3.460000000000008</v>
      </c>
      <c r="E71" s="23">
        <v>6.0000000000000053E-2</v>
      </c>
      <c r="F71" s="23">
        <v>-0.94000000000000128</v>
      </c>
      <c r="G71" s="23">
        <v>0.15000000000000036</v>
      </c>
      <c r="H71" s="23">
        <v>1.1699999999999946</v>
      </c>
      <c r="I71" s="23">
        <v>2.5699999999999932</v>
      </c>
      <c r="J71" s="23">
        <v>0.43999999999999773</v>
      </c>
    </row>
    <row r="72" spans="3:10" x14ac:dyDescent="0.3">
      <c r="C72" s="6" t="s">
        <v>57</v>
      </c>
      <c r="D72" s="23">
        <v>4.25</v>
      </c>
      <c r="E72" s="23">
        <v>7.9999999999999627E-2</v>
      </c>
      <c r="F72" s="23">
        <v>-1.1099999999999994</v>
      </c>
      <c r="G72" s="23">
        <v>0.30999999999999872</v>
      </c>
      <c r="H72" s="23">
        <v>1.1299999999999955</v>
      </c>
      <c r="I72" s="23">
        <v>3.2199999999999989</v>
      </c>
      <c r="J72" s="23">
        <v>0.62000000000000455</v>
      </c>
    </row>
    <row r="73" spans="3:10" x14ac:dyDescent="0.3">
      <c r="C73" s="6" t="s">
        <v>33</v>
      </c>
      <c r="D73" s="23">
        <v>4.289999999999992</v>
      </c>
      <c r="E73" s="23">
        <v>0.12999999999999989</v>
      </c>
      <c r="F73" s="23">
        <v>-1.4899999999999984</v>
      </c>
      <c r="G73" s="23">
        <v>1.9999999999999574E-2</v>
      </c>
      <c r="H73" s="23">
        <v>0.97999999999999687</v>
      </c>
      <c r="I73" s="23">
        <v>3.460000000000008</v>
      </c>
      <c r="J73" s="23">
        <v>1.1899999999999977</v>
      </c>
    </row>
    <row r="74" spans="3:10" x14ac:dyDescent="0.3">
      <c r="C74" s="6" t="s">
        <v>32</v>
      </c>
      <c r="D74" s="23">
        <v>4.3400000000000034</v>
      </c>
      <c r="E74" s="23">
        <v>7.0000000000000284E-2</v>
      </c>
      <c r="F74" s="23">
        <v>-1.5999999999999979</v>
      </c>
      <c r="G74" s="23">
        <v>0.18000000000000149</v>
      </c>
      <c r="H74" s="23">
        <v>1.269999999999996</v>
      </c>
      <c r="I74" s="23">
        <v>3.220000000000006</v>
      </c>
      <c r="J74" s="23">
        <v>1.1999999999999957</v>
      </c>
    </row>
    <row r="75" spans="3:10" x14ac:dyDescent="0.3">
      <c r="C75" s="6" t="s">
        <v>31</v>
      </c>
      <c r="D75" s="23">
        <v>4.1999999999999886</v>
      </c>
      <c r="E75" s="23">
        <v>4.0000000000000036E-2</v>
      </c>
      <c r="F75" s="23">
        <v>-1.4899999999999984</v>
      </c>
      <c r="G75" s="23">
        <v>0.42999999999999972</v>
      </c>
      <c r="H75" s="23">
        <v>0.85000000000000142</v>
      </c>
      <c r="I75" s="23">
        <v>3.5000000000000071</v>
      </c>
      <c r="J75" s="23">
        <v>0.86999999999999744</v>
      </c>
    </row>
    <row r="76" spans="3:10" x14ac:dyDescent="0.3">
      <c r="C76" s="6" t="s">
        <v>30</v>
      </c>
      <c r="D76" s="23">
        <v>3.4399999999999977</v>
      </c>
      <c r="E76" s="23">
        <v>4.0000000000000036E-2</v>
      </c>
      <c r="F76" s="23">
        <v>-1.7699999999999996</v>
      </c>
      <c r="G76" s="23">
        <v>0.50999999999999979</v>
      </c>
      <c r="H76" s="23">
        <v>0.77000000000000313</v>
      </c>
      <c r="I76" s="23">
        <v>3.0799999999999912</v>
      </c>
      <c r="J76" s="23">
        <v>0.80999999999999517</v>
      </c>
    </row>
    <row r="77" spans="3:10" x14ac:dyDescent="0.3">
      <c r="C77" s="6" t="s">
        <v>29</v>
      </c>
      <c r="D77" s="23">
        <v>2.3600000000000136</v>
      </c>
      <c r="E77" s="23">
        <v>8.0000000000000071E-2</v>
      </c>
      <c r="F77" s="23">
        <v>-2.1000000000000014</v>
      </c>
      <c r="G77" s="23">
        <v>0.23000000000000043</v>
      </c>
      <c r="H77" s="23">
        <v>1.4600000000000009</v>
      </c>
      <c r="I77" s="23">
        <v>2.2199999999999918</v>
      </c>
      <c r="J77" s="23">
        <v>0.49000000000000199</v>
      </c>
    </row>
    <row r="78" spans="3:10" x14ac:dyDescent="0.3">
      <c r="C78" s="6" t="s">
        <v>28</v>
      </c>
      <c r="D78" s="23">
        <v>0.46000000000000796</v>
      </c>
      <c r="E78" s="23">
        <v>8.9999999999999858E-2</v>
      </c>
      <c r="F78" s="23">
        <v>-2.4400000000000013</v>
      </c>
      <c r="G78" s="23">
        <v>-8.9999999999999858E-2</v>
      </c>
      <c r="H78" s="23">
        <v>0.70000000000000284</v>
      </c>
      <c r="I78" s="23">
        <v>1.7099999999999866</v>
      </c>
      <c r="J78" s="23">
        <v>0.49000000000000199</v>
      </c>
    </row>
    <row r="79" spans="3:10" x14ac:dyDescent="0.3">
      <c r="C79" s="6" t="s">
        <v>27</v>
      </c>
      <c r="D79" s="23">
        <v>0.12000000000000455</v>
      </c>
      <c r="E79" s="23">
        <v>0.10000000000000009</v>
      </c>
      <c r="F79" s="23">
        <v>-1.9600000000000009</v>
      </c>
      <c r="G79" s="23">
        <v>-0.4399999999999995</v>
      </c>
      <c r="H79" s="23">
        <v>0.37000000000000455</v>
      </c>
      <c r="I79" s="23">
        <v>1.4799999999999969</v>
      </c>
      <c r="J79" s="23">
        <v>0.57000000000000028</v>
      </c>
    </row>
    <row r="80" spans="3:10" x14ac:dyDescent="0.3">
      <c r="C80" s="6" t="s">
        <v>26</v>
      </c>
      <c r="D80" s="23">
        <v>-8.0000000000012506E-2</v>
      </c>
      <c r="E80" s="23">
        <v>0.11000000000000032</v>
      </c>
      <c r="F80" s="23">
        <v>-1.6600000000000001</v>
      </c>
      <c r="G80" s="23">
        <v>-0.85999999999999943</v>
      </c>
      <c r="H80" s="23">
        <v>0.31000000000000227</v>
      </c>
      <c r="I80" s="23">
        <v>1.3500000000000014</v>
      </c>
      <c r="J80" s="23">
        <v>0.69000000000000483</v>
      </c>
    </row>
    <row r="81" spans="3:10" x14ac:dyDescent="0.3">
      <c r="C81" s="6" t="s">
        <v>25</v>
      </c>
      <c r="D81" s="23">
        <v>-0.80000000000001137</v>
      </c>
      <c r="E81" s="23">
        <v>2.0000000000000018E-2</v>
      </c>
      <c r="F81" s="23">
        <v>-0.62000000000000099</v>
      </c>
      <c r="G81" s="23">
        <v>-0.80000000000000071</v>
      </c>
      <c r="H81" s="23">
        <v>-1.2899999999999991</v>
      </c>
      <c r="I81" s="23">
        <v>1.8399999999999963</v>
      </c>
      <c r="J81" s="23">
        <v>5.0000000000004263E-2</v>
      </c>
    </row>
    <row r="82" spans="3:10" x14ac:dyDescent="0.3">
      <c r="C82" s="6" t="s">
        <v>24</v>
      </c>
      <c r="D82" s="23">
        <v>0.40999999999999659</v>
      </c>
      <c r="E82" s="23">
        <v>-9.9999999999997868E-3</v>
      </c>
      <c r="F82" s="23">
        <v>-0.12999999999999901</v>
      </c>
      <c r="G82" s="23">
        <v>-0.70000000000000107</v>
      </c>
      <c r="H82" s="23">
        <v>-1.0700000000000003</v>
      </c>
      <c r="I82" s="23">
        <v>2.1300000000000097</v>
      </c>
      <c r="J82" s="23">
        <v>0.18999999999999773</v>
      </c>
    </row>
    <row r="83" spans="3:10" x14ac:dyDescent="0.3">
      <c r="C83" s="6" t="s">
        <v>23</v>
      </c>
      <c r="D83" s="23">
        <v>0.78999999999999204</v>
      </c>
      <c r="E83" s="23">
        <v>9.9999999999997868E-3</v>
      </c>
      <c r="F83" s="23">
        <v>0.32000000000000028</v>
      </c>
      <c r="G83" s="23">
        <v>-0.51999999999999957</v>
      </c>
      <c r="H83" s="23">
        <v>-0.69000000000000483</v>
      </c>
      <c r="I83" s="23">
        <v>1.8799999999999955</v>
      </c>
      <c r="J83" s="23">
        <v>-0.18999999999999773</v>
      </c>
    </row>
    <row r="84" spans="3:10" x14ac:dyDescent="0.3">
      <c r="C84" s="6" t="s">
        <v>22</v>
      </c>
      <c r="D84" s="23">
        <v>0.97000000000002728</v>
      </c>
      <c r="E84" s="23">
        <v>9.9999999999997868E-3</v>
      </c>
      <c r="F84" s="23">
        <v>0.52999999999999758</v>
      </c>
      <c r="G84" s="23">
        <v>-0.41999999999999993</v>
      </c>
      <c r="H84" s="23">
        <v>-0.77000000000000313</v>
      </c>
      <c r="I84" s="23">
        <v>1.8400000000000034</v>
      </c>
      <c r="J84" s="23">
        <v>-0.25</v>
      </c>
    </row>
    <row r="85" spans="3:10" x14ac:dyDescent="0.3">
      <c r="C85" s="6" t="s">
        <v>21</v>
      </c>
      <c r="D85" s="23">
        <v>3.8000000000000114</v>
      </c>
      <c r="E85" s="23">
        <v>-6.999999999999984E-2</v>
      </c>
      <c r="F85" s="23">
        <v>0.87999999999999901</v>
      </c>
      <c r="G85" s="23">
        <v>-1.9999999999999574E-2</v>
      </c>
      <c r="H85" s="23">
        <v>0.38000000000000256</v>
      </c>
      <c r="I85" s="23">
        <v>1.740000000000002</v>
      </c>
      <c r="J85" s="23">
        <v>0.86999999999999744</v>
      </c>
    </row>
    <row r="86" spans="3:10" x14ac:dyDescent="0.3">
      <c r="C86" s="6" t="s">
        <v>20</v>
      </c>
      <c r="D86" s="23">
        <v>3.7699999999999818</v>
      </c>
      <c r="E86" s="23">
        <v>-7.0000000000000284E-2</v>
      </c>
      <c r="F86" s="23">
        <v>0.87999999999999901</v>
      </c>
      <c r="G86" s="23">
        <v>7.0000000000000284E-2</v>
      </c>
      <c r="H86" s="23">
        <v>0.35999999999999943</v>
      </c>
      <c r="I86" s="23">
        <v>1.1299999999999955</v>
      </c>
      <c r="J86" s="23">
        <v>1.4000000000000057</v>
      </c>
    </row>
    <row r="87" spans="3:10" x14ac:dyDescent="0.3">
      <c r="C87" s="6" t="s">
        <v>19</v>
      </c>
      <c r="D87" s="23">
        <v>4.3799999999999955</v>
      </c>
      <c r="E87" s="23">
        <v>-0.10000000000000009</v>
      </c>
      <c r="F87" s="23">
        <v>0.39000000000000057</v>
      </c>
      <c r="G87" s="23">
        <v>0</v>
      </c>
      <c r="H87" s="23">
        <v>0.78999999999999915</v>
      </c>
      <c r="I87" s="23">
        <v>1.5700000000000003</v>
      </c>
      <c r="J87" s="23">
        <v>1.7100000000000009</v>
      </c>
    </row>
    <row r="88" spans="3:10" x14ac:dyDescent="0.3">
      <c r="C88" s="6" t="s">
        <v>18</v>
      </c>
      <c r="D88" s="23">
        <v>5.1399999999999864</v>
      </c>
      <c r="E88" s="23">
        <v>-4.9999999999999822E-2</v>
      </c>
      <c r="F88" s="23">
        <v>0.14000000000000057</v>
      </c>
      <c r="G88" s="23">
        <v>0.11999999999999922</v>
      </c>
      <c r="H88" s="23">
        <v>1.1199999999999974</v>
      </c>
      <c r="I88" s="23">
        <v>1.9600000000000009</v>
      </c>
      <c r="J88" s="23">
        <v>1.8699999999999974</v>
      </c>
    </row>
    <row r="89" spans="3:10" x14ac:dyDescent="0.3">
      <c r="C89" s="6" t="s">
        <v>17</v>
      </c>
      <c r="D89" s="23">
        <v>3.7700000000000102</v>
      </c>
      <c r="E89" s="23">
        <v>9.9999999999997868E-3</v>
      </c>
      <c r="F89" s="23">
        <v>-0.75</v>
      </c>
      <c r="G89" s="23">
        <v>-0.15000000000000036</v>
      </c>
      <c r="H89" s="23">
        <v>1.5600000000000023</v>
      </c>
      <c r="I89" s="23">
        <v>1.6400000000000077</v>
      </c>
      <c r="J89" s="23">
        <v>1.4799999999999969</v>
      </c>
    </row>
    <row r="90" spans="3:10" x14ac:dyDescent="0.3">
      <c r="C90" s="6" t="s">
        <v>16</v>
      </c>
      <c r="D90" s="23">
        <v>3.6000000000000227</v>
      </c>
      <c r="E90" s="23">
        <v>2.0000000000000018E-2</v>
      </c>
      <c r="F90" s="23">
        <v>-1.0100000000000016</v>
      </c>
      <c r="G90" s="23">
        <v>-0.13000000000000078</v>
      </c>
      <c r="H90" s="23">
        <v>1.7000000000000028</v>
      </c>
      <c r="I90" s="23">
        <v>2.3000000000000043</v>
      </c>
      <c r="J90" s="23">
        <v>0.72999999999999687</v>
      </c>
    </row>
    <row r="91" spans="3:10" x14ac:dyDescent="0.3">
      <c r="C91" s="6" t="s">
        <v>15</v>
      </c>
      <c r="D91" s="23">
        <v>3.2300000000000182</v>
      </c>
      <c r="E91" s="23">
        <v>3.0000000000000249E-2</v>
      </c>
      <c r="F91" s="23">
        <v>-0.80999999999999872</v>
      </c>
      <c r="G91" s="23">
        <v>-0.16999999999999993</v>
      </c>
      <c r="H91" s="23">
        <v>1.1600000000000037</v>
      </c>
      <c r="I91" s="23">
        <v>2.1600000000000108</v>
      </c>
      <c r="J91" s="23">
        <v>0.85999999999999943</v>
      </c>
    </row>
    <row r="92" spans="3:10" x14ac:dyDescent="0.3">
      <c r="C92" s="6" t="s">
        <v>14</v>
      </c>
      <c r="D92" s="23">
        <v>4.3199999999999932</v>
      </c>
      <c r="E92" s="23">
        <v>-1.0000000000000231E-2</v>
      </c>
      <c r="F92" s="23">
        <v>-0.82000000000000028</v>
      </c>
      <c r="G92" s="23">
        <v>-0.17999999999999972</v>
      </c>
      <c r="H92" s="23">
        <v>1.2600000000000051</v>
      </c>
      <c r="I92" s="23">
        <v>2.1899999999999977</v>
      </c>
      <c r="J92" s="23">
        <v>1.8599999999999994</v>
      </c>
    </row>
    <row r="93" spans="3:10" x14ac:dyDescent="0.3">
      <c r="C93" s="6" t="s">
        <v>13</v>
      </c>
      <c r="D93" s="23">
        <v>7.4899999999999807</v>
      </c>
      <c r="E93" s="23">
        <v>-2.0000000000000018E-2</v>
      </c>
      <c r="F93" s="23">
        <v>8.0000000000001847E-2</v>
      </c>
      <c r="G93" s="23">
        <v>-0.25</v>
      </c>
      <c r="H93" s="23">
        <v>2.3200000000000003</v>
      </c>
      <c r="I93" s="23">
        <v>2.9199999999999946</v>
      </c>
      <c r="J93" s="23">
        <v>2.4299999999999997</v>
      </c>
    </row>
    <row r="94" spans="3:10" x14ac:dyDescent="0.3">
      <c r="C94" s="6" t="s">
        <v>12</v>
      </c>
      <c r="D94" s="23">
        <v>8.3199999999999932</v>
      </c>
      <c r="E94" s="23">
        <v>-2.9999999999999805E-2</v>
      </c>
      <c r="F94" s="23">
        <v>0.15000000000000213</v>
      </c>
      <c r="G94" s="23">
        <v>-0.31999999999999851</v>
      </c>
      <c r="H94" s="23">
        <v>2.6000000000000014</v>
      </c>
      <c r="I94" s="23">
        <v>2.9799999999999898</v>
      </c>
      <c r="J94" s="23">
        <v>2.9500000000000028</v>
      </c>
    </row>
    <row r="95" spans="3:10" x14ac:dyDescent="0.3">
      <c r="C95" s="6" t="s">
        <v>11</v>
      </c>
      <c r="D95" s="23">
        <v>9.0699999999999932</v>
      </c>
      <c r="E95" s="23">
        <v>-2.0000000000000018E-2</v>
      </c>
      <c r="F95" s="23">
        <v>0.2099999999999973</v>
      </c>
      <c r="G95" s="23">
        <v>-0.10999999999999943</v>
      </c>
      <c r="H95" s="23">
        <v>2.7199999999999989</v>
      </c>
      <c r="I95" s="23">
        <v>3.5699999999999932</v>
      </c>
      <c r="J95" s="23">
        <v>2.730000000000004</v>
      </c>
    </row>
    <row r="96" spans="3:10" x14ac:dyDescent="0.3">
      <c r="C96" s="6" t="s">
        <v>10</v>
      </c>
      <c r="D96" s="23">
        <v>7.7900000000000205</v>
      </c>
      <c r="E96" s="23">
        <v>-8.9999999999999858E-2</v>
      </c>
      <c r="F96" s="23">
        <v>0.16000000000000014</v>
      </c>
      <c r="G96" s="23">
        <v>9.9999999999997868E-3</v>
      </c>
      <c r="H96" s="23">
        <v>2.1999999999999957</v>
      </c>
      <c r="I96" s="23">
        <v>3.3599999999999923</v>
      </c>
      <c r="J96" s="23">
        <v>2.1600000000000037</v>
      </c>
    </row>
    <row r="97" spans="3:10" x14ac:dyDescent="0.3">
      <c r="C97" s="6" t="s">
        <v>9</v>
      </c>
      <c r="D97" s="23">
        <v>7.0100000000000193</v>
      </c>
      <c r="E97" s="23">
        <v>-4.9999999999999822E-2</v>
      </c>
      <c r="F97" s="23">
        <v>0.10999999999999943</v>
      </c>
      <c r="G97" s="23">
        <v>4.0000000000000924E-2</v>
      </c>
      <c r="H97" s="23">
        <v>2.0399999999999991</v>
      </c>
      <c r="I97" s="23">
        <v>3.3599999999999994</v>
      </c>
      <c r="J97" s="23">
        <v>1.5</v>
      </c>
    </row>
    <row r="98" spans="3:10" x14ac:dyDescent="0.3">
      <c r="C98" s="6" t="s">
        <v>8</v>
      </c>
      <c r="D98" s="23">
        <v>7.8799999999999955</v>
      </c>
      <c r="E98" s="23">
        <v>6.0000000000000053E-2</v>
      </c>
      <c r="F98" s="23">
        <v>0.23000000000000043</v>
      </c>
      <c r="G98" s="23">
        <v>0.11999999999999922</v>
      </c>
      <c r="H98" s="23">
        <v>1.9599999999999937</v>
      </c>
      <c r="I98" s="23">
        <v>3.960000000000008</v>
      </c>
      <c r="J98" s="23">
        <v>1.5300000000000011</v>
      </c>
    </row>
    <row r="99" spans="3:10" x14ac:dyDescent="0.3">
      <c r="C99" s="6" t="s">
        <v>7</v>
      </c>
      <c r="D99" s="23">
        <v>8.6599999999999966</v>
      </c>
      <c r="E99" s="23">
        <v>6.0000000000000053E-2</v>
      </c>
      <c r="F99" s="23">
        <v>-0.32999999999999829</v>
      </c>
      <c r="G99" s="23">
        <v>2.9999999999999361E-2</v>
      </c>
      <c r="H99" s="23">
        <v>1.6099999999999994</v>
      </c>
      <c r="I99" s="23">
        <v>5.43</v>
      </c>
      <c r="J99" s="23">
        <v>1.8399999999999963</v>
      </c>
    </row>
    <row r="100" spans="3:10" x14ac:dyDescent="0.3">
      <c r="C100" s="6" t="s">
        <v>6</v>
      </c>
      <c r="D100" s="23">
        <v>7.8299999999999841</v>
      </c>
      <c r="E100" s="23">
        <v>8.9999999999999858E-2</v>
      </c>
      <c r="F100" s="23">
        <v>-1.1499999999999986</v>
      </c>
      <c r="G100" s="23">
        <v>0</v>
      </c>
      <c r="H100" s="23">
        <v>1.9400000000000048</v>
      </c>
      <c r="I100" s="23">
        <v>5.2400000000000091</v>
      </c>
      <c r="J100" s="23">
        <v>1.7199999999999989</v>
      </c>
    </row>
    <row r="101" spans="3:10" x14ac:dyDescent="0.3">
      <c r="C101" s="6" t="s">
        <v>5</v>
      </c>
      <c r="D101" s="23">
        <v>8.9499999999999886</v>
      </c>
      <c r="E101" s="23">
        <v>-0.14999999999999991</v>
      </c>
      <c r="F101" s="23">
        <v>-1</v>
      </c>
      <c r="G101" s="23">
        <v>0.63999999999999879</v>
      </c>
      <c r="H101" s="23">
        <v>1.0499999999999972</v>
      </c>
      <c r="I101" s="23">
        <v>5.3699999999999974</v>
      </c>
      <c r="J101" s="23">
        <v>3.0500000000000043</v>
      </c>
    </row>
    <row r="102" spans="3:10" x14ac:dyDescent="0.3">
      <c r="C102" s="6" t="s">
        <v>4</v>
      </c>
      <c r="D102" s="23">
        <v>7.6999999999999886</v>
      </c>
      <c r="E102" s="23">
        <v>-0.24000000000000021</v>
      </c>
      <c r="F102" s="23">
        <v>-1.3200000000000003</v>
      </c>
      <c r="G102" s="23">
        <v>0.59999999999999964</v>
      </c>
      <c r="H102" s="23">
        <v>0.62000000000000455</v>
      </c>
      <c r="I102" s="23">
        <v>5.1499999999999915</v>
      </c>
      <c r="J102" s="23">
        <v>2.9099999999999966</v>
      </c>
    </row>
    <row r="103" spans="3:10" x14ac:dyDescent="0.3">
      <c r="C103" s="6" t="s">
        <v>3</v>
      </c>
      <c r="D103" s="23">
        <v>6.9099999999999966</v>
      </c>
      <c r="E103" s="23">
        <v>-0.25</v>
      </c>
      <c r="F103" s="23">
        <v>-0.76999999999999957</v>
      </c>
      <c r="G103" s="23">
        <v>0.53999999999999915</v>
      </c>
      <c r="H103" s="23">
        <v>0.99000000000000199</v>
      </c>
      <c r="I103" s="23">
        <v>3.6199999999999974</v>
      </c>
      <c r="J103" s="23">
        <v>2.7899999999999991</v>
      </c>
    </row>
    <row r="104" spans="3:10" x14ac:dyDescent="0.3">
      <c r="C104" s="6" t="s">
        <v>2</v>
      </c>
      <c r="D104" s="23">
        <v>8.8600000000000136</v>
      </c>
      <c r="E104" s="23">
        <v>-0.23999999999999977</v>
      </c>
      <c r="F104" s="23">
        <v>0.35999999999999943</v>
      </c>
      <c r="G104" s="23">
        <v>0.5</v>
      </c>
      <c r="H104" s="23">
        <v>1.269999999999996</v>
      </c>
      <c r="I104" s="23">
        <v>4.6200000000000045</v>
      </c>
      <c r="J104" s="23">
        <v>2.3299999999999983</v>
      </c>
    </row>
    <row r="105" spans="3:10" x14ac:dyDescent="0.3">
      <c r="C105" s="6" t="s">
        <v>1</v>
      </c>
      <c r="D105" s="23">
        <v>10.969999999999999</v>
      </c>
      <c r="E105" s="23">
        <v>2.9999999999999805E-2</v>
      </c>
      <c r="F105" s="23">
        <v>0.40000000000000213</v>
      </c>
      <c r="G105" s="23">
        <v>1.9999999999999574E-2</v>
      </c>
      <c r="H105" s="23">
        <v>2.259999999999998</v>
      </c>
      <c r="I105" s="23">
        <v>6.8400000000000105</v>
      </c>
      <c r="J105" s="23">
        <v>1.4299999999999997</v>
      </c>
    </row>
    <row r="106" spans="3:10" x14ac:dyDescent="0.3">
      <c r="C106" s="6" t="s">
        <v>0</v>
      </c>
      <c r="D106" s="23">
        <v>11.760000000000019</v>
      </c>
      <c r="E106" s="23">
        <v>2.0000000000000018E-2</v>
      </c>
      <c r="F106" s="23">
        <v>0.35999999999999943</v>
      </c>
      <c r="G106" s="23">
        <v>0.14000000000000057</v>
      </c>
      <c r="H106" s="23">
        <v>2.5899999999999963</v>
      </c>
      <c r="I106" s="23">
        <v>7.3599999999999994</v>
      </c>
      <c r="J106" s="23">
        <v>1.2800000000000011</v>
      </c>
    </row>
    <row r="107" spans="3:10" x14ac:dyDescent="0.3">
      <c r="C107" s="6" t="s">
        <v>113</v>
      </c>
      <c r="D107" s="23">
        <v>12.360000000000014</v>
      </c>
      <c r="E107" s="23">
        <v>2.9999999999999805E-2</v>
      </c>
      <c r="F107" s="23">
        <v>0.37999999999999901</v>
      </c>
      <c r="G107" s="23">
        <v>0.23000000000000043</v>
      </c>
      <c r="H107" s="23">
        <v>2.0599999999999952</v>
      </c>
      <c r="I107" s="23">
        <v>8.11</v>
      </c>
      <c r="J107" s="23">
        <v>1.5399999999999991</v>
      </c>
    </row>
    <row r="108" spans="3:10" x14ac:dyDescent="0.3">
      <c r="C108" s="6" t="s">
        <v>116</v>
      </c>
      <c r="D108" s="23">
        <v>12.689999999999998</v>
      </c>
      <c r="E108" s="23">
        <v>6.0000000000000053E-2</v>
      </c>
      <c r="F108" s="23">
        <v>0.23000000000000043</v>
      </c>
      <c r="G108" s="23">
        <v>0.24000000000000021</v>
      </c>
      <c r="H108" s="23">
        <v>2.0600000000000023</v>
      </c>
      <c r="I108" s="23">
        <v>7.7999999999999901</v>
      </c>
      <c r="J108" s="23">
        <v>2.3100000000000023</v>
      </c>
    </row>
    <row r="109" spans="3:10" x14ac:dyDescent="0.3">
      <c r="C109" s="6" t="s">
        <v>115</v>
      </c>
      <c r="D109" s="23">
        <v>10.120000000000005</v>
      </c>
      <c r="E109" s="23">
        <v>2.0000000000000018E-2</v>
      </c>
      <c r="F109" s="23">
        <v>0.12999999999999901</v>
      </c>
      <c r="G109" s="23">
        <v>0.10000000000000142</v>
      </c>
      <c r="H109" s="23">
        <v>2.1900000000000048</v>
      </c>
      <c r="I109" s="23">
        <v>6.1899999999999977</v>
      </c>
      <c r="J109" s="23">
        <v>1.4699999999999989</v>
      </c>
    </row>
    <row r="110" spans="3:10" x14ac:dyDescent="0.3">
      <c r="C110" s="6" t="s">
        <v>114</v>
      </c>
      <c r="D110" s="23">
        <v>10.599999999999994</v>
      </c>
      <c r="E110" s="23">
        <v>2.0000000000000018E-2</v>
      </c>
      <c r="F110" s="23">
        <v>0.23000000000000043</v>
      </c>
      <c r="G110" s="23">
        <v>0.19999999999999929</v>
      </c>
      <c r="H110" s="23">
        <v>1.6000000000000085</v>
      </c>
      <c r="I110" s="23">
        <v>6.7000000000000028</v>
      </c>
      <c r="J110" s="23">
        <v>1.8299999999999983</v>
      </c>
    </row>
    <row r="111" spans="3:10" x14ac:dyDescent="0.3">
      <c r="C111" s="6" t="s">
        <v>118</v>
      </c>
      <c r="D111" s="23">
        <v>10.889999999999986</v>
      </c>
      <c r="E111" s="23">
        <v>3.0000000000000249E-2</v>
      </c>
      <c r="F111" s="23">
        <v>0.26000000000000156</v>
      </c>
      <c r="G111" s="23">
        <v>0.25999999999999979</v>
      </c>
      <c r="H111" s="23">
        <v>2.2800000000000082</v>
      </c>
      <c r="I111" s="23">
        <v>6.4099999999999966</v>
      </c>
      <c r="J111" s="23">
        <v>1.6400000000000006</v>
      </c>
    </row>
    <row r="112" spans="3:10" x14ac:dyDescent="0.3">
      <c r="C112" s="6" t="s">
        <v>122</v>
      </c>
      <c r="D112" s="23">
        <v>10.239999999999981</v>
      </c>
      <c r="E112" s="23">
        <v>2.0000000000000018E-2</v>
      </c>
      <c r="F112" s="23">
        <v>0.60000000000000142</v>
      </c>
      <c r="G112" s="23">
        <v>0.16000000000000014</v>
      </c>
      <c r="H112" s="23">
        <v>2.0600000000000023</v>
      </c>
      <c r="I112" s="23">
        <v>6.2000000000000171</v>
      </c>
      <c r="J112" s="23">
        <v>1.1999999999999957</v>
      </c>
    </row>
    <row r="113" spans="3:10" x14ac:dyDescent="0.3">
      <c r="C113" s="6" t="s">
        <v>121</v>
      </c>
      <c r="D113" s="23">
        <v>15.210000000000008</v>
      </c>
      <c r="E113" s="23">
        <v>8.0000000000000071E-2</v>
      </c>
      <c r="F113" s="23">
        <v>1.1499999999999986</v>
      </c>
      <c r="G113" s="23">
        <v>0.58999999999999986</v>
      </c>
      <c r="H113" s="23">
        <v>4.009999999999998</v>
      </c>
      <c r="I113" s="23">
        <v>7.289999999999992</v>
      </c>
      <c r="J113" s="23">
        <v>2.1000000000000014</v>
      </c>
    </row>
    <row r="114" spans="3:10" x14ac:dyDescent="0.3">
      <c r="C114" s="6" t="s">
        <v>120</v>
      </c>
      <c r="D114" s="23">
        <v>14.659999999999997</v>
      </c>
      <c r="E114" s="23">
        <v>8.9999999999999858E-2</v>
      </c>
      <c r="F114" s="23">
        <v>1.25</v>
      </c>
      <c r="G114" s="23">
        <v>0.63000000000000078</v>
      </c>
      <c r="H114" s="23">
        <v>4.2999999999999972</v>
      </c>
      <c r="I114" s="23">
        <v>6.4399999999999977</v>
      </c>
      <c r="J114" s="23">
        <v>1.9500000000000028</v>
      </c>
    </row>
    <row r="115" spans="3:10" x14ac:dyDescent="0.3">
      <c r="C115" s="6" t="s">
        <v>123</v>
      </c>
      <c r="D115" s="23">
        <v>15.960000000000008</v>
      </c>
      <c r="E115" s="23">
        <v>7.9999999999999627E-2</v>
      </c>
      <c r="F115" s="23">
        <v>0.98000000000000043</v>
      </c>
      <c r="G115" s="23">
        <v>0.59999999999999964</v>
      </c>
      <c r="H115" s="23">
        <v>4.9499999999999886</v>
      </c>
      <c r="I115" s="23">
        <v>7.2900000000000205</v>
      </c>
      <c r="J115" s="23">
        <v>2.0700000000000003</v>
      </c>
    </row>
    <row r="116" spans="3:10" x14ac:dyDescent="0.3">
      <c r="C116" s="6" t="s">
        <v>125</v>
      </c>
      <c r="D116" s="23">
        <v>17.150000000000006</v>
      </c>
      <c r="E116" s="23">
        <v>0.10999999999999988</v>
      </c>
      <c r="F116" s="23">
        <v>0.69999999999999929</v>
      </c>
      <c r="G116" s="23">
        <v>1.0500000000000007</v>
      </c>
      <c r="H116" s="23">
        <v>4.9600000000000009</v>
      </c>
      <c r="I116" s="23">
        <v>8.0699999999999932</v>
      </c>
      <c r="J116" s="23">
        <v>2.2700000000000031</v>
      </c>
    </row>
    <row r="117" spans="3:10" x14ac:dyDescent="0.3">
      <c r="C117" s="6" t="s">
        <v>127</v>
      </c>
      <c r="D117" s="23">
        <v>14.329999999999984</v>
      </c>
      <c r="E117" s="23">
        <v>0.10000000000000009</v>
      </c>
      <c r="F117" s="23">
        <v>3.0000000000001137E-2</v>
      </c>
      <c r="G117" s="23">
        <v>1.4900000000000002</v>
      </c>
      <c r="H117" s="23">
        <v>3.019999999999996</v>
      </c>
      <c r="I117" s="23">
        <v>7.7999999999999829</v>
      </c>
      <c r="J117" s="23">
        <v>1.8900000000000006</v>
      </c>
    </row>
    <row r="118" spans="3:10" x14ac:dyDescent="0.3">
      <c r="C118" s="6" t="s">
        <v>126</v>
      </c>
      <c r="D118" s="23">
        <v>14.539999999999992</v>
      </c>
      <c r="E118" s="23">
        <v>0.10000000000000009</v>
      </c>
      <c r="F118" s="23">
        <v>7.9999999999998295E-2</v>
      </c>
      <c r="G118" s="23">
        <v>1.7699999999999996</v>
      </c>
      <c r="H118" s="23">
        <v>2.8499999999999943</v>
      </c>
      <c r="I118" s="23">
        <v>7.7400000000000091</v>
      </c>
      <c r="J118" s="23">
        <v>2.009999999999998</v>
      </c>
    </row>
    <row r="119" spans="3:10" x14ac:dyDescent="0.3">
      <c r="C119" s="6" t="s">
        <v>128</v>
      </c>
      <c r="D119" s="23">
        <v>14.870000000000005</v>
      </c>
      <c r="E119" s="23">
        <v>0.13000000000000034</v>
      </c>
      <c r="F119" s="23">
        <v>0.30999999999999872</v>
      </c>
      <c r="G119" s="23">
        <v>2.0900000000000016</v>
      </c>
      <c r="H119" s="23">
        <v>2.5100000000000051</v>
      </c>
      <c r="I119" s="23">
        <v>7.789999999999992</v>
      </c>
      <c r="J119" s="23">
        <v>2.0300000000000011</v>
      </c>
    </row>
    <row r="120" spans="3:10" x14ac:dyDescent="0.3">
      <c r="C120" s="6" t="s">
        <v>137</v>
      </c>
      <c r="D120" s="23">
        <v>16.110000000000014</v>
      </c>
      <c r="E120" s="23">
        <v>0.12000000000000011</v>
      </c>
      <c r="F120" s="23">
        <v>0.5</v>
      </c>
      <c r="G120" s="23">
        <v>2.4299999999999997</v>
      </c>
      <c r="H120" s="23">
        <v>3.3999999999999915</v>
      </c>
      <c r="I120" s="23">
        <v>7.2999999999999829</v>
      </c>
      <c r="J120" s="23">
        <v>2.3500000000000014</v>
      </c>
    </row>
    <row r="121" spans="3:10" x14ac:dyDescent="0.3">
      <c r="C121" s="6" t="s">
        <v>140</v>
      </c>
      <c r="D121" s="23">
        <v>15.600000000000023</v>
      </c>
      <c r="E121" s="23">
        <v>0.12999999999999989</v>
      </c>
      <c r="F121" s="23">
        <v>0.58999999999999986</v>
      </c>
      <c r="G121" s="23">
        <v>2.2299999999999986</v>
      </c>
      <c r="H121" s="23">
        <v>3.3599999999999994</v>
      </c>
      <c r="I121" s="23">
        <v>6.1200000000000188</v>
      </c>
      <c r="J121" s="23">
        <v>3.1799999999999997</v>
      </c>
    </row>
    <row r="122" spans="3:10" x14ac:dyDescent="0.3">
      <c r="C122" s="6" t="s">
        <v>139</v>
      </c>
      <c r="D122" s="23">
        <v>7.4300000000000068</v>
      </c>
      <c r="E122" s="23">
        <v>8.9999999999999858E-2</v>
      </c>
      <c r="F122" s="23">
        <v>0.10999999999999943</v>
      </c>
      <c r="G122" s="23">
        <v>1.6899999999999995</v>
      </c>
      <c r="H122" s="23">
        <v>-0.21999999999999886</v>
      </c>
      <c r="I122" s="23">
        <v>3.5999999999999943</v>
      </c>
      <c r="J122" s="23">
        <v>2.1700000000000017</v>
      </c>
    </row>
    <row r="123" spans="3:10" x14ac:dyDescent="0.3">
      <c r="C123" s="6" t="s">
        <v>138</v>
      </c>
      <c r="D123" s="23">
        <v>5.5500000000000114</v>
      </c>
      <c r="E123" s="23">
        <v>0.13999999999999968</v>
      </c>
      <c r="F123" s="23">
        <v>0.17999999999999972</v>
      </c>
      <c r="G123" s="23">
        <v>1.379999999999999</v>
      </c>
      <c r="H123" s="23">
        <v>-0.85999999999999943</v>
      </c>
      <c r="I123" s="23">
        <v>2.1299999999999955</v>
      </c>
      <c r="J123" s="23">
        <v>2.5700000000000003</v>
      </c>
    </row>
    <row r="124" spans="3:10" x14ac:dyDescent="0.3">
      <c r="C124" s="6" t="s">
        <v>141</v>
      </c>
      <c r="D124" s="23">
        <v>2.3999999999999773</v>
      </c>
      <c r="E124" s="23">
        <v>0.10999999999999988</v>
      </c>
      <c r="F124" s="23">
        <v>-7.0000000000000284E-2</v>
      </c>
      <c r="G124" s="23">
        <v>0.6899999999999995</v>
      </c>
      <c r="H124" s="23">
        <v>-1.9499999999999886</v>
      </c>
      <c r="I124" s="23">
        <v>1.1500000000000057</v>
      </c>
      <c r="J124" s="23">
        <v>2.4799999999999969</v>
      </c>
    </row>
    <row r="125" spans="3:10" x14ac:dyDescent="0.3">
      <c r="C125" s="6" t="s">
        <v>143</v>
      </c>
      <c r="D125" s="23">
        <v>0.19999999999998863</v>
      </c>
      <c r="E125" s="23">
        <v>8.9999999999999858E-2</v>
      </c>
      <c r="F125" s="23">
        <v>-3.0000000000001137E-2</v>
      </c>
      <c r="G125" s="23">
        <v>0.40000000000000213</v>
      </c>
      <c r="H125" s="23">
        <v>-2.7599999999999909</v>
      </c>
      <c r="I125" s="23">
        <v>1.3600000000000136</v>
      </c>
      <c r="J125" s="23">
        <v>1.1299999999999955</v>
      </c>
    </row>
    <row r="126" spans="3:10" x14ac:dyDescent="0.3">
      <c r="C126" s="6" t="s">
        <v>142</v>
      </c>
      <c r="D126" s="23">
        <v>7.9200000000000159</v>
      </c>
      <c r="E126" s="23">
        <v>0.15000000000000036</v>
      </c>
      <c r="F126" s="23">
        <v>0.51000000000000156</v>
      </c>
      <c r="G126" s="23">
        <v>0.87000000000000099</v>
      </c>
      <c r="H126" s="23">
        <v>0.64000000000000057</v>
      </c>
      <c r="I126" s="23">
        <v>3.7700000000000102</v>
      </c>
      <c r="J126" s="23">
        <v>1.9799999999999969</v>
      </c>
    </row>
    <row r="127" spans="3:10" x14ac:dyDescent="0.3">
      <c r="C127" s="6" t="s">
        <v>144</v>
      </c>
      <c r="D127" s="23">
        <v>10.129999999999995</v>
      </c>
      <c r="E127" s="23">
        <v>0.16000000000000014</v>
      </c>
      <c r="F127" s="23">
        <v>0.28000000000000114</v>
      </c>
      <c r="G127" s="23">
        <v>1.0600000000000005</v>
      </c>
      <c r="H127" s="23">
        <v>1.980000000000004</v>
      </c>
      <c r="I127" s="23">
        <v>5.0199999999999818</v>
      </c>
      <c r="J127" s="23">
        <v>1.6400000000000006</v>
      </c>
    </row>
    <row r="128" spans="3:10" x14ac:dyDescent="0.3">
      <c r="C128" s="6" t="s">
        <v>145</v>
      </c>
      <c r="D128" s="23">
        <v>11.04000000000002</v>
      </c>
      <c r="E128" s="23">
        <v>0.16999999999999993</v>
      </c>
      <c r="F128" s="23">
        <v>0.25999999999999801</v>
      </c>
      <c r="G128" s="23">
        <v>1.1000000000000014</v>
      </c>
      <c r="H128" s="23">
        <v>3.1599999999999966</v>
      </c>
      <c r="I128" s="23">
        <v>5.25</v>
      </c>
      <c r="J128" s="23">
        <v>1.0799999999999983</v>
      </c>
    </row>
    <row r="129" spans="3:10" x14ac:dyDescent="0.3">
      <c r="C129" s="6" t="s">
        <v>147</v>
      </c>
      <c r="D129" s="23">
        <v>10.54000000000002</v>
      </c>
      <c r="E129" s="23">
        <v>0.18000000000000016</v>
      </c>
      <c r="F129" s="23">
        <v>-0.21999999999999886</v>
      </c>
      <c r="G129" s="23">
        <v>0.60999999999999943</v>
      </c>
      <c r="H129" s="23">
        <v>2.8399999999999892</v>
      </c>
      <c r="I129" s="23">
        <v>5.9999999999999858</v>
      </c>
      <c r="J129" s="23">
        <v>1.1300000000000026</v>
      </c>
    </row>
    <row r="130" spans="3:10" x14ac:dyDescent="0.3">
      <c r="C130" s="6" t="s">
        <v>146</v>
      </c>
      <c r="D130" s="23">
        <v>12.279999999999973</v>
      </c>
      <c r="E130" s="23">
        <v>0.12999999999999989</v>
      </c>
      <c r="F130" s="23">
        <v>-0.21000000000000085</v>
      </c>
      <c r="G130" s="23">
        <v>0.67999999999999972</v>
      </c>
      <c r="H130" s="23">
        <v>3.6700000000000017</v>
      </c>
      <c r="I130" s="23">
        <v>6.8099999999999881</v>
      </c>
      <c r="J130" s="23">
        <v>1.2000000000000028</v>
      </c>
    </row>
    <row r="131" spans="3:10" x14ac:dyDescent="0.3">
      <c r="C131" s="6" t="s">
        <v>149</v>
      </c>
      <c r="D131" s="23">
        <v>14.339999999999975</v>
      </c>
      <c r="E131" s="23">
        <v>4.9999999999999822E-2</v>
      </c>
      <c r="F131" s="23">
        <v>9.9999999999997868E-2</v>
      </c>
      <c r="G131" s="23">
        <v>0.71000000000000085</v>
      </c>
      <c r="H131" s="23">
        <v>3.8499999999999943</v>
      </c>
      <c r="I131" s="23">
        <v>7.5700000000000216</v>
      </c>
      <c r="J131" s="23">
        <v>2.0600000000000023</v>
      </c>
    </row>
    <row r="132" spans="3:10" x14ac:dyDescent="0.3">
      <c r="C132" s="6" t="s">
        <v>152</v>
      </c>
      <c r="D132" s="23">
        <v>17.110000000000014</v>
      </c>
      <c r="E132" s="23">
        <v>8.9999999999999858E-2</v>
      </c>
      <c r="F132" s="23">
        <v>0.36000000000000298</v>
      </c>
      <c r="G132" s="23">
        <v>1.0299999999999976</v>
      </c>
      <c r="H132" s="23">
        <v>4.1400000000000006</v>
      </c>
      <c r="I132" s="23">
        <v>9.9699999999999989</v>
      </c>
      <c r="J132" s="23">
        <v>1.5300000000000011</v>
      </c>
    </row>
    <row r="133" spans="3:10" x14ac:dyDescent="0.3">
      <c r="C133" s="6" t="s">
        <v>153</v>
      </c>
      <c r="D133" s="23">
        <v>20.409999999999968</v>
      </c>
      <c r="E133" s="23">
        <v>8.9999999999999858E-2</v>
      </c>
      <c r="F133" s="23">
        <v>1.1000000000000014</v>
      </c>
      <c r="G133" s="23">
        <v>1.6600000000000001</v>
      </c>
      <c r="H133" s="23">
        <v>5.8900000000000006</v>
      </c>
      <c r="I133" s="23">
        <v>9.4199999999999875</v>
      </c>
      <c r="J133" s="23">
        <v>2.25</v>
      </c>
    </row>
    <row r="134" spans="3:10" x14ac:dyDescent="0.3">
      <c r="C134" s="6" t="s">
        <v>154</v>
      </c>
      <c r="D134" s="23">
        <v>18.110000000000014</v>
      </c>
      <c r="E134" s="23">
        <v>0.14999999999999991</v>
      </c>
      <c r="F134" s="23">
        <v>1.2100000000000009</v>
      </c>
      <c r="G134" s="23">
        <v>1.0500000000000007</v>
      </c>
      <c r="H134" s="23">
        <v>5.0999999999999943</v>
      </c>
      <c r="I134" s="23">
        <v>8.6700000000000017</v>
      </c>
      <c r="J134" s="23">
        <v>1.9299999999999997</v>
      </c>
    </row>
    <row r="135" spans="3:10" x14ac:dyDescent="0.3">
      <c r="C135" s="6" t="s">
        <v>156</v>
      </c>
      <c r="D135" s="23">
        <v>18</v>
      </c>
      <c r="E135" s="23">
        <v>0.18000000000000016</v>
      </c>
      <c r="F135" s="23">
        <v>1.1099999999999994</v>
      </c>
      <c r="G135" s="23">
        <v>0.93999999999999773</v>
      </c>
      <c r="H135" s="23">
        <v>5.1400000000000006</v>
      </c>
      <c r="I135" s="23">
        <v>8.8499999999999943</v>
      </c>
      <c r="J135" s="23">
        <v>1.7899999999999991</v>
      </c>
    </row>
    <row r="136" spans="3:10" x14ac:dyDescent="0.3">
      <c r="C136" s="6" t="s">
        <v>157</v>
      </c>
      <c r="D136" s="23">
        <v>17.819999999999993</v>
      </c>
      <c r="E136" s="23">
        <v>0.13000000000000034</v>
      </c>
      <c r="F136" s="23">
        <v>1.0399999999999991</v>
      </c>
      <c r="G136" s="23">
        <v>0.94000000000000128</v>
      </c>
      <c r="H136" s="23">
        <v>5.7199999999999989</v>
      </c>
      <c r="I136" s="23">
        <v>7.8500000000000085</v>
      </c>
      <c r="J136" s="23">
        <v>2.1499999999999986</v>
      </c>
    </row>
    <row r="137" spans="3:10" x14ac:dyDescent="0.3">
      <c r="C137" s="6" t="s">
        <v>160</v>
      </c>
      <c r="D137" s="23">
        <v>16.259999999999991</v>
      </c>
      <c r="E137" s="23">
        <v>0.12000000000000011</v>
      </c>
      <c r="F137" s="23">
        <v>0.83999999999999986</v>
      </c>
      <c r="G137" s="23">
        <v>0.98999999999999844</v>
      </c>
      <c r="H137" s="23">
        <v>5.7199999999999989</v>
      </c>
      <c r="I137" s="23">
        <v>6.3700000000000045</v>
      </c>
      <c r="J137" s="23">
        <v>2.220000000000006</v>
      </c>
    </row>
    <row r="138" spans="3:10" x14ac:dyDescent="0.3">
      <c r="C138" s="6" t="s">
        <v>159</v>
      </c>
      <c r="D138" s="23">
        <v>16.259999999999991</v>
      </c>
      <c r="E138" s="23">
        <v>0.14000000000000012</v>
      </c>
      <c r="F138" s="23">
        <v>0.60000000000000142</v>
      </c>
      <c r="G138" s="23">
        <v>1</v>
      </c>
      <c r="H138" s="23">
        <v>5.6700000000000017</v>
      </c>
      <c r="I138" s="23">
        <v>6.4100000000000108</v>
      </c>
      <c r="J138" s="23">
        <v>2.4499999999999957</v>
      </c>
    </row>
    <row r="139" spans="3:10" x14ac:dyDescent="0.3">
      <c r="C139" s="6" t="s">
        <v>161</v>
      </c>
      <c r="D139" s="23">
        <v>13.889999999999986</v>
      </c>
      <c r="E139" s="23">
        <v>0.18999999999999995</v>
      </c>
      <c r="F139" s="23">
        <v>0.83999999999999986</v>
      </c>
      <c r="G139" s="23">
        <v>0.90000000000000213</v>
      </c>
      <c r="H139" s="23">
        <v>5.0499999999999972</v>
      </c>
      <c r="I139" s="23">
        <v>4.8500000000000085</v>
      </c>
      <c r="J139" s="23">
        <v>2.0499999999999972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emp_ur_gdp_gdhi</vt:lpstr>
      <vt:lpstr>Beveridge</vt:lpstr>
      <vt:lpstr>GDHI_comp</vt:lpstr>
      <vt:lpstr>emp_chg_sector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DELANGHE Marieke (EMPL)</cp:lastModifiedBy>
  <dcterms:created xsi:type="dcterms:W3CDTF">2016-08-02T10:09:39Z</dcterms:created>
  <dcterms:modified xsi:type="dcterms:W3CDTF">2025-01-14T08:05:52Z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2023-04-18T08:43:36Z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8f3ec0e2-daba-4645-b4b2-7944489d1436</vt:lpwstr>
  </property>
  <property fmtid="{D5CDD505-2E9C-101B-9397-08002B2CF9AE}" pid="8" name="MSIP_Label_6bd9ddd1-4d20-43f6-abfa-fc3c07406f94_ContentBits">
    <vt:lpwstr>0</vt:lpwstr>
  </property>
</Properties>
</file>