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14.xml" ContentType="application/vnd.openxmlformats-officedocument.drawingml.chart+xml"/>
  <Override PartName="/xl/drawings/drawing19.xml" ContentType="application/vnd.openxmlformats-officedocument.drawing+xml"/>
  <Override PartName="/xl/charts/chart15.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6.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7.xml" ContentType="application/vnd.openxmlformats-officedocument.drawingml.chart+xml"/>
  <Override PartName="/xl/drawings/drawing24.xml" ContentType="application/vnd.openxmlformats-officedocument.drawing+xml"/>
  <Override PartName="/xl/charts/chart18.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9.xml" ContentType="application/vnd.openxmlformats-officedocument.drawingml.chart+xml"/>
  <Override PartName="/xl/drawings/drawing27.xml" ContentType="application/vnd.openxmlformats-officedocument.drawing+xml"/>
  <Override PartName="/xl/charts/chart20.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21.xml" ContentType="application/vnd.openxmlformats-officedocument.drawingml.chart+xml"/>
  <Override PartName="/xl/drawings/drawing30.xml" ContentType="application/vnd.openxmlformats-officedocument.drawing+xml"/>
  <Override PartName="/xl/charts/chart22.xml" ContentType="application/vnd.openxmlformats-officedocument.drawingml.chart+xml"/>
  <Override PartName="/xl/drawings/drawing31.xml" ContentType="application/vnd.openxmlformats-officedocument.drawing+xml"/>
  <Override PartName="/xl/charts/chart23.xml" ContentType="application/vnd.openxmlformats-officedocument.drawingml.chart+xml"/>
  <Override PartName="/xl/drawings/drawing32.xml" ContentType="application/vnd.openxmlformats-officedocument.drawing+xml"/>
  <Override PartName="/xl/charts/chart24.xml" ContentType="application/vnd.openxmlformats-officedocument.drawingml.chart+xml"/>
  <Override PartName="/xl/drawings/drawing33.xml" ContentType="application/vnd.openxmlformats-officedocument.drawing+xml"/>
  <Override PartName="/xl/charts/chart25.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26.xml" ContentType="application/vnd.openxmlformats-officedocument.drawingml.chart+xml"/>
  <Override PartName="/xl/drawings/drawing36.xml" ContentType="application/vnd.openxmlformats-officedocument.drawing+xml"/>
  <Override PartName="/xl/charts/chart27.xml" ContentType="application/vnd.openxmlformats-officedocument.drawingml.chart+xml"/>
  <Override PartName="/xl/drawings/drawing37.xml" ContentType="application/vnd.openxmlformats-officedocument.drawing+xml"/>
  <Override PartName="/xl/charts/chart28.xml" ContentType="application/vnd.openxmlformats-officedocument.drawingml.chart+xml"/>
  <Override PartName="/xl/drawings/drawing38.xml" ContentType="application/vnd.openxmlformats-officedocument.drawing+xml"/>
  <Override PartName="/xl/charts/chart29.xml" ContentType="application/vnd.openxmlformats-officedocument.drawingml.chart+xml"/>
  <Override PartName="/xl/drawings/drawing39.xml" ContentType="application/vnd.openxmlformats-officedocument.drawing+xml"/>
  <Override PartName="/xl/charts/chart30.xml" ContentType="application/vnd.openxmlformats-officedocument.drawingml.chart+xml"/>
  <Override PartName="/xl/drawings/drawing40.xml" ContentType="application/vnd.openxmlformats-officedocument.drawing+xml"/>
  <Override PartName="/xl/charts/chart31.xml" ContentType="application/vnd.openxmlformats-officedocument.drawingml.chart+xml"/>
  <Override PartName="/xl/drawings/drawing41.xml" ContentType="application/vnd.openxmlformats-officedocument.drawing+xml"/>
  <Override PartName="/xl/charts/chart32.xml" ContentType="application/vnd.openxmlformats-officedocument.drawingml.chart+xml"/>
  <Override PartName="/xl/drawings/drawing4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U:\04 Data and tools\Reports\quarterly\"/>
    </mc:Choice>
  </mc:AlternateContent>
  <xr:revisionPtr revIDLastSave="0" documentId="13_ncr:1_{4D149813-5334-41B2-B7B8-F0B71F191DEA}" xr6:coauthVersionLast="47" xr6:coauthVersionMax="47" xr10:uidLastSave="{00000000-0000-0000-0000-000000000000}"/>
  <bookViews>
    <workbookView xWindow="-28920" yWindow="-120" windowWidth="29040" windowHeight="15840" tabRatio="621" xr2:uid="{00000000-000D-0000-FFFF-FFFF00000000}"/>
  </bookViews>
  <sheets>
    <sheet name="Index" sheetId="1" r:id="rId1"/>
    <sheet name="Forecast" sheetId="2241" r:id="rId2"/>
    <sheet name="GDP_EU_US" sheetId="2242" r:id="rId3"/>
    <sheet name="GDP_MS" sheetId="2243" r:id="rId4"/>
    <sheet name="GDP_HOURS" sheetId="2244" r:id="rId5"/>
    <sheet name="GDP_EMPL_GDHI" sheetId="2245" r:id="rId6"/>
    <sheet name="U_expc" sheetId="2246" r:id="rId7"/>
    <sheet name="E_expc" sheetId="2247" r:id="rId8"/>
    <sheet name="EMPL_EU" sheetId="2248" r:id="rId9"/>
    <sheet name="EMPL_Chg" sheetId="2249" r:id="rId10"/>
    <sheet name="EMPL_Sectors_aggregate" sheetId="2250" r:id="rId11"/>
    <sheet name="EMPL_type" sheetId="2251" r:id="rId12"/>
    <sheet name="EMPL_Full_part" sheetId="2252" r:id="rId13"/>
    <sheet name="ER" sheetId="2253" r:id="rId14"/>
    <sheet name="EMPL_groups" sheetId="2254" r:id="rId15"/>
    <sheet name="UR" sheetId="2255" r:id="rId16"/>
    <sheet name="UR_MS_YOY" sheetId="2256" r:id="rId17"/>
    <sheet name="Youth_UR_MS" sheetId="2257" r:id="rId18"/>
    <sheet name="UR_LTU_VLTU" sheetId="2258" r:id="rId19"/>
    <sheet name="LTU_MS" sheetId="2259" r:id="rId20"/>
    <sheet name="AR" sheetId="2260" r:id="rId21"/>
    <sheet name="NEET_MS" sheetId="2261" r:id="rId22"/>
    <sheet name="SLACK" sheetId="2262" r:id="rId23"/>
    <sheet name="GDHI_PC" sheetId="2263" r:id="rId24"/>
    <sheet name="GDHI_PC_MS" sheetId="2264" r:id="rId25"/>
    <sheet name="GDHI_Comp" sheetId="2265" r:id="rId26"/>
    <sheet name="Distress_EU" sheetId="2266" r:id="rId27"/>
    <sheet name="DistressPoor_MS" sheetId="2267" r:id="rId28"/>
    <sheet name="LAB_PROD" sheetId="2268" r:id="rId29"/>
    <sheet name="EMPL_GDP_PROD" sheetId="2269" r:id="rId30"/>
    <sheet name="CE_PROD_NULC" sheetId="2270" r:id="rId31"/>
    <sheet name="RULC_MS" sheetId="2271" r:id="rId32"/>
    <sheet name="JVS_MS" sheetId="2272" r:id="rId33"/>
    <sheet name="BevCur_EU" sheetId="2273" r:id="rId34"/>
    <sheet name="LM_TRANS" sheetId="2274" r:id="rId35"/>
  </sheets>
  <externalReferences>
    <externalReference r:id="rId36"/>
  </externalReferences>
  <definedNames>
    <definedName name="_xlnm._FilterDatabase" localSheetId="14" hidden="1">EMPL_groups!#REF!</definedName>
    <definedName name="anyIsNA" localSheetId="7">_xlfn.LAMBDA(_xlpm.range,MIN(IF(OR(ISNA(_xlpm.range),NOT(ISNUMBER(_xlpm.range))), 0, 1)) = 0)</definedName>
    <definedName name="anyIsNA" localSheetId="9">_xlfn.LAMBDA(_xlpm.range,MIN(IF(OR(ISNA(_xlpm.range),NOT(ISNUMBER(_xlpm.range))), 0, 1)) = 0)</definedName>
    <definedName name="anyIsNA" localSheetId="8">_xlfn.LAMBDA(_xlpm.range,MIN(IF(OR(ISNA(_xlpm.range),NOT(ISNUMBER(_xlpm.range))), 0, 1)) = 0)</definedName>
    <definedName name="anyIsNA" localSheetId="10">_xlfn.LAMBDA(_xlpm.range,MIN(IF(OR(ISNA(_xlpm.range),NOT(ISNUMBER(_xlpm.range))), 0, 1)) = 0)</definedName>
    <definedName name="anyIsNA" localSheetId="1">_xlfn.LAMBDA(_xlpm.range,MIN(IF(OR(ISNA(_xlpm.range),NOT(ISNUMBER(_xlpm.range))), 0, 1)) = 0)</definedName>
    <definedName name="anyIsNA" localSheetId="5">_xlfn.LAMBDA(_xlpm.range,MIN(IF(OR(ISNA(_xlpm.range),NOT(ISNUMBER(_xlpm.range))), 0, 1)) = 0)</definedName>
    <definedName name="anyIsNA" localSheetId="2">_xlfn.LAMBDA(_xlpm.range,MIN(IF(OR(ISNA(_xlpm.range),NOT(ISNUMBER(_xlpm.range))), 0, 1)) = 0)</definedName>
    <definedName name="anyIsNA" localSheetId="4">_xlfn.LAMBDA(_xlpm.range,MIN(IF(OR(ISNA(_xlpm.range),NOT(ISNUMBER(_xlpm.range))), 0, 1)) = 0)</definedName>
    <definedName name="anyIsNA" localSheetId="3">_xlfn.LAMBDA(_xlpm.range,MIN(IF(OR(ISNA(_xlpm.range),NOT(ISNUMBER(_xlpm.range))), 0, 1)) = 0)</definedName>
    <definedName name="anyIsNA" localSheetId="6">_xlfn.LAMBDA(_xlpm.range,MIN(IF(OR(ISNA(_xlpm.range),NOT(ISNUMBER(_xlpm.range))), 0, 1)) = 0)</definedName>
    <definedName name="anyIsNA">_xlfn.LAMBDA(_xlpm.range,MIN(IF(OR(ISNA(_xlpm.range),NOT(ISNUMBER(_xlpm.range))), 0, 1)) = 0)</definedName>
    <definedName name="blankIfError" localSheetId="26">_xlfn.LAMBDA(_xlpm.x, IF(ISERR(_xlpm.x),"",_xlpm.x))</definedName>
    <definedName name="blankIfError" localSheetId="27">_xlfn.LAMBDA(_xlpm.x, IF(ISERR(_xlpm.x),"",_xlpm.x))</definedName>
    <definedName name="blankIfError" localSheetId="25">_xlfn.LAMBDA(_xlpm.x, IF(ISERR(_xlpm.x),"",_xlpm.x))</definedName>
    <definedName name="blankIfError" localSheetId="23">_xlfn.LAMBDA(_xlpm.x, IF(ISERR(_xlpm.x),"",_xlpm.x))</definedName>
    <definedName name="blankIfError" localSheetId="24">_xlfn.LAMBDA(_xlpm.x, IF(ISERR(_xlpm.x),"",_xlpm.x))</definedName>
    <definedName name="blankIfError">_xlfn.LAMBDA(_xlpm.x, IF(ISERR(_xlpm.x),"",_xlpm.x))</definedName>
    <definedName name="dontRepeat" localSheetId="26">_xlfn.LAMBDA(_xlpm.this,_xlpm.previous, IF(_xlpm.this=_xlpm.previous,"",_xlpm.this))</definedName>
    <definedName name="dontRepeat" localSheetId="27">_xlfn.LAMBDA(_xlpm.this,_xlpm.previous, IF(_xlpm.this=_xlpm.previous,"",_xlpm.this))</definedName>
    <definedName name="dontRepeat" localSheetId="25">_xlfn.LAMBDA(_xlpm.this,_xlpm.previous, IF(_xlpm.this=_xlpm.previous,"",_xlpm.this))</definedName>
    <definedName name="dontRepeat" localSheetId="23">_xlfn.LAMBDA(_xlpm.this,_xlpm.previous, IF(_xlpm.this=_xlpm.previous,"",_xlpm.this))</definedName>
    <definedName name="dontRepeat" localSheetId="24">_xlfn.LAMBDA(_xlpm.this,_xlpm.previous, IF(_xlpm.this=_xlpm.previous,"",_xlpm.this))</definedName>
    <definedName name="dontRepeat">_xlfn.LAMBDA(_xlpm.this,_xlpm.previous, IF(_xlpm.this=_xlpm.previous,"",_xlpm.this))</definedName>
    <definedName name="finDistressNumIntoGroupLabel" localSheetId="26">_xlfn.LAMBDA(_xlpm.x, IF(_xlpm.x &gt; 3, "strong increase", IF(_xlpm.x &gt; 1, "increase", IF(_xlpm.x &gt; -1, "stable", IF(_xlpm.x &gt; -3, "decrease", "strong decrease")))))</definedName>
    <definedName name="finDistressNumIntoGroupLabel" localSheetId="27">_xlfn.LAMBDA(_xlpm.x, IF(_xlpm.x &gt; 3, "strong increase", IF(_xlpm.x &gt; 1, "increase", IF(_xlpm.x &gt; -1, "stable", IF(_xlpm.x &gt; -3, "decrease", "strong decrease")))))</definedName>
    <definedName name="finDistressNumIntoGroupLabel" localSheetId="25">_xlfn.LAMBDA(_xlpm.x, IF(_xlpm.x &gt; 3, "strong increase", IF(_xlpm.x &gt; 1, "increase", IF(_xlpm.x &gt; -1, "stable", IF(_xlpm.x &gt; -3, "decrease", "strong decrease")))))</definedName>
    <definedName name="finDistressNumIntoGroupLabel" localSheetId="23">_xlfn.LAMBDA(_xlpm.x, IF(_xlpm.x &gt; 3, "strong increase", IF(_xlpm.x &gt; 1, "increase", IF(_xlpm.x &gt; -1, "stable", IF(_xlpm.x &gt; -3, "decrease", "strong decrease")))))</definedName>
    <definedName name="finDistressNumIntoGroupLabel" localSheetId="24">_xlfn.LAMBDA(_xlpm.x, IF(_xlpm.x &gt; 3, "strong increase", IF(_xlpm.x &gt; 1, "increase", IF(_xlpm.x &gt; -1, "stable", IF(_xlpm.x &gt; -3, "decrease", "strong decrease")))))</definedName>
    <definedName name="finDistressNumIntoGroupLabel">_xlfn.LAMBDA(_xlpm.x, IF(_xlpm.x &gt; 3, "strong increase", IF(_xlpm.x &gt; 1, "increase", IF(_xlpm.x &gt; -1, "stable", IF(_xlpm.x &gt; -3, "decrease", "strong decrease")))))</definedName>
    <definedName name="ifIsNA" localSheetId="20">_xlfn.LAMBDA(_xlpm.x,_xlpm.y,IF(ISNA(_xlpm.x),_xlpm.y,_xlpm.x))</definedName>
    <definedName name="ifIsNA" localSheetId="12">_xlfn.LAMBDA(_xlpm.x,_xlpm.y,IF(ISNA(_xlpm.x),_xlpm.y,_xlpm.x))</definedName>
    <definedName name="ifIsNA" localSheetId="14">_xlfn.LAMBDA(_xlpm.x,_xlpm.y,IF(ISNA(_xlpm.x),_xlpm.y,_xlpm.x))</definedName>
    <definedName name="ifIsNA" localSheetId="11">_xlfn.LAMBDA(_xlpm.x,_xlpm.y,IF(ISNA(_xlpm.x),_xlpm.y,_xlpm.x))</definedName>
    <definedName name="ifIsNA" localSheetId="13">_xlfn.LAMBDA(_xlpm.x,_xlpm.y,IF(ISNA(_xlpm.x),_xlpm.y,_xlpm.x))</definedName>
    <definedName name="ifIsNA" localSheetId="19">_xlfn.LAMBDA(_xlpm.x,_xlpm.y,IF(ISNA(_xlpm.x),_xlpm.y,_xlpm.x))</definedName>
    <definedName name="ifIsNA" localSheetId="21">_xlfn.LAMBDA(_xlpm.x,_xlpm.y,IF(ISNA(_xlpm.x),_xlpm.y,_xlpm.x))</definedName>
    <definedName name="ifIsNA" localSheetId="22">_xlfn.LAMBDA(_xlpm.x,_xlpm.y,IF(ISNA(_xlpm.x),_xlpm.y,_xlpm.x))</definedName>
    <definedName name="ifIsNA" localSheetId="15">_xlfn.LAMBDA(_xlpm.x,_xlpm.y,IF(ISNA(_xlpm.x),_xlpm.y,_xlpm.x))</definedName>
    <definedName name="ifIsNA" localSheetId="18">_xlfn.LAMBDA(_xlpm.x,_xlpm.y,IF(ISNA(_xlpm.x),_xlpm.y,_xlpm.x))</definedName>
    <definedName name="ifIsNA" localSheetId="16">_xlfn.LAMBDA(_xlpm.x,_xlpm.y,IF(ISNA(_xlpm.x),_xlpm.y,_xlpm.x))</definedName>
    <definedName name="ifIsNA" localSheetId="17">_xlfn.LAMBDA(_xlpm.x,_xlpm.y,IF(ISNA(_xlpm.x),_xlpm.y,_xlpm.x))</definedName>
    <definedName name="ifIsNA">_xlfn.LAMBDA(_xlpm.x,_xlpm.y,IF(ISNA(_xlpm.x),_xlpm.y,_xlpm.x))</definedName>
    <definedName name="monthIntToString" localSheetId="26">_xlfn.LAMBDA(_xlpm.int,TEXT(DATE(2000, _xlpm.int, 1), "MMMM"))</definedName>
    <definedName name="monthIntToString" localSheetId="27">_xlfn.LAMBDA(_xlpm.int,TEXT(DATE(2000, _xlpm.int, 1), "MMMM"))</definedName>
    <definedName name="monthIntToString" localSheetId="25">_xlfn.LAMBDA(_xlpm.int,TEXT(DATE(2000, _xlpm.int, 1), "MMMM"))</definedName>
    <definedName name="monthIntToString" localSheetId="23">_xlfn.LAMBDA(_xlpm.int,TEXT(DATE(2000, _xlpm.int, 1), "MMMM"))</definedName>
    <definedName name="monthIntToString" localSheetId="24">_xlfn.LAMBDA(_xlpm.int,TEXT(DATE(2000, _xlpm.int, 1), "MMMM"))</definedName>
    <definedName name="monthIntToString">_xlfn.LAMBDA(_xlpm.int,TEXT(DATE(2000, _xlpm.int, 1), "MMMM"))</definedName>
    <definedName name="noErrorsInNthColumn" localSheetId="26">_xlfn.LAMBDA(_xlpm.range,_xlpm.n, _xlfn._xlws.FILTER(_xlpm.range, NOT(ISERR(INDEX(_xlpm.range, _xlfn.SEQUENCE(ROWS(_xlpm.range)), _xlpm.n)))))</definedName>
    <definedName name="noErrorsInNthColumn" localSheetId="27">_xlfn.LAMBDA(_xlpm.range,_xlpm.n, _xlfn._xlws.FILTER(_xlpm.range, NOT(ISERR(INDEX(_xlpm.range, _xlfn.SEQUENCE(ROWS(_xlpm.range)), _xlpm.n)))))</definedName>
    <definedName name="noErrorsInNthColumn" localSheetId="25">_xlfn.LAMBDA(_xlpm.range,_xlpm.n, _xlfn._xlws.FILTER(_xlpm.range, NOT(ISERR(INDEX(_xlpm.range, _xlfn.SEQUENCE(ROWS(_xlpm.range)), _xlpm.n)))))</definedName>
    <definedName name="noErrorsInNthColumn" localSheetId="23">_xlfn.LAMBDA(_xlpm.range,_xlpm.n, _xlfn._xlws.FILTER(_xlpm.range, NOT(ISERR(INDEX(_xlpm.range, _xlfn.SEQUENCE(ROWS(_xlpm.range)), _xlpm.n)))))</definedName>
    <definedName name="noErrorsInNthColumn" localSheetId="24">_xlfn.LAMBDA(_xlpm.range,_xlpm.n, _xlfn._xlws.FILTER(_xlpm.range, NOT(ISERR(INDEX(_xlpm.range, _xlfn.SEQUENCE(ROWS(_xlpm.range)), _xlpm.n)))))</definedName>
    <definedName name="noErrorsInNthColumn">_xlfn.LAMBDA(_xlpm.range,_xlpm.n, _xlfn._xlws.FILTER(_xlpm.range, NOT(ISERR(INDEX(_xlpm.range, _xlfn.SEQUENCE(ROWS(_xlpm.range)), _xlpm.n)))))</definedName>
    <definedName name="noneIsNA" localSheetId="7">_xlfn.LAMBDA(_xlpm.range,NOT(E_expc!anyIsNA(_xlpm.range)))</definedName>
    <definedName name="noneIsNA" localSheetId="9">_xlfn.LAMBDA(_xlpm.range,NOT(EMPL_Chg!anyIsNA(_xlpm.range)))</definedName>
    <definedName name="noneIsNA" localSheetId="8">_xlfn.LAMBDA(_xlpm.range,NOT(EMPL_EU!anyIsNA(_xlpm.range)))</definedName>
    <definedName name="noneIsNA" localSheetId="10">_xlfn.LAMBDA(_xlpm.range,NOT(EMPL_Sectors_aggregate!anyIsNA(_xlpm.range)))</definedName>
    <definedName name="noneIsNA" localSheetId="1">_xlfn.LAMBDA(_xlpm.range,NOT(Forecast!anyIsNA(_xlpm.range)))</definedName>
    <definedName name="noneIsNA" localSheetId="5">_xlfn.LAMBDA(_xlpm.range,NOT(GDP_EMPL_GDHI!anyIsNA(_xlpm.range)))</definedName>
    <definedName name="noneIsNA" localSheetId="2">_xlfn.LAMBDA(_xlpm.range,NOT(GDP_EU_US!anyIsNA(_xlpm.range)))</definedName>
    <definedName name="noneIsNA" localSheetId="4">_xlfn.LAMBDA(_xlpm.range,NOT(GDP_HOURS!anyIsNA(_xlpm.range)))</definedName>
    <definedName name="noneIsNA" localSheetId="3">_xlfn.LAMBDA(_xlpm.range,NOT(GDP_MS!anyIsNA(_xlpm.range)))</definedName>
    <definedName name="noneIsNA" localSheetId="6">_xlfn.LAMBDA(_xlpm.range,NOT(U_expc!anyIsNA(_xlpm.range)))</definedName>
    <definedName name="noneIsNA">_xlfn.LAMBDA(_xlpm.range,NOT(anyIsNA(_xlpm.range)))</definedName>
    <definedName name="_xlnm.Print_Area" localSheetId="2">GDP_EU_US!$B$2:$Q$30</definedName>
    <definedName name="reverseRowOrder" localSheetId="26">_xlfn.LAMBDA(_xlpm.range, INDEX(_xlpm.range, ROWS(_xlpm.range) + 1 - _xlfn.SEQUENCE(ROWS(_xlpm.range)), _xlfn.SEQUENCE(, COLUMNS(_xlpm.range))))</definedName>
    <definedName name="reverseRowOrder" localSheetId="27">_xlfn.LAMBDA(_xlpm.range, INDEX(_xlpm.range, ROWS(_xlpm.range) + 1 - _xlfn.SEQUENCE(ROWS(_xlpm.range)), _xlfn.SEQUENCE(, COLUMNS(_xlpm.range))))</definedName>
    <definedName name="reverseRowOrder" localSheetId="25">_xlfn.LAMBDA(_xlpm.range, INDEX(_xlpm.range, ROWS(_xlpm.range) + 1 - _xlfn.SEQUENCE(ROWS(_xlpm.range)), _xlfn.SEQUENCE(, COLUMNS(_xlpm.range))))</definedName>
    <definedName name="reverseRowOrder" localSheetId="23">_xlfn.LAMBDA(_xlpm.range, INDEX(_xlpm.range, ROWS(_xlpm.range) + 1 - _xlfn.SEQUENCE(ROWS(_xlpm.range)), _xlfn.SEQUENCE(, COLUMNS(_xlpm.range))))</definedName>
    <definedName name="reverseRowOrder" localSheetId="24">_xlfn.LAMBDA(_xlpm.range, INDEX(_xlpm.range, ROWS(_xlpm.range) + 1 - _xlfn.SEQUENCE(ROWS(_xlpm.range)), _xlfn.SEQUENCE(, COLUMNS(_xlpm.range))))</definedName>
    <definedName name="reverseRowOrder">_xlfn.LAMBDA(_xlpm.range, INDEX(_xlpm.range, ROWS(_xlpm.range) + 1 - _xlfn.SEQUENCE(ROWS(_xlpm.range)), _xlfn.SEQUENCE(, COLUMNS(_xlpm.range))))</definedName>
    <definedName name="selectColumnsByName" localSheetId="26">_xlfn.LAMBDA(_xlpm.range,_xlpm.names_of_columns_to_select, _xlfn.LET(_xlpm.indexes,MATCH(_xlpm.names_of_columns_to_select,Distress_EU!topRow(_xlpm.range),0),_xlfn.CHOOSECOLS(_xlpm.range,_xlpm.indexes)))</definedName>
    <definedName name="selectColumnsByName" localSheetId="27">_xlfn.LAMBDA(_xlpm.range,_xlpm.names_of_columns_to_select, _xlfn.LET(_xlpm.indexes,MATCH(_xlpm.names_of_columns_to_select,DistressPoor_MS!topRow(_xlpm.range),0),_xlfn.CHOOSECOLS(_xlpm.range,_xlpm.indexes)))</definedName>
    <definedName name="selectColumnsByName" localSheetId="25">_xlfn.LAMBDA(_xlpm.range,_xlpm.names_of_columns_to_select, _xlfn.LET(_xlpm.indexes,MATCH(_xlpm.names_of_columns_to_select,GDHI_Comp!topRow(_xlpm.range),0),_xlfn.CHOOSECOLS(_xlpm.range,_xlpm.indexes)))</definedName>
    <definedName name="selectColumnsByName" localSheetId="23">_xlfn.LAMBDA(_xlpm.range,_xlpm.names_of_columns_to_select, _xlfn.LET(_xlpm.indexes,MATCH(_xlpm.names_of_columns_to_select,GDHI_PC!topRow(_xlpm.range),0),_xlfn.CHOOSECOLS(_xlpm.range,_xlpm.indexes)))</definedName>
    <definedName name="selectColumnsByName" localSheetId="24">_xlfn.LAMBDA(_xlpm.range,_xlpm.names_of_columns_to_select, _xlfn.LET(_xlpm.indexes,MATCH(_xlpm.names_of_columns_to_select,GDHI_PC_MS!topRow(_xlpm.range),0),_xlfn.CHOOSECOLS(_xlpm.range,_xlpm.indexes)))</definedName>
    <definedName name="selectColumnsByName">_xlfn.LAMBDA(_xlpm.range,_xlpm.names_of_columns_to_select, _xlfn.LET(_xlpm.indexes,MATCH(_xlpm.names_of_columns_to_select,topRow(_xlpm.range),0),_xlfn.CHOOSECOLS(_xlpm.range,_xlpm.indexes)))</definedName>
    <definedName name="sortedRangeByNthColumn" localSheetId="26">_xlfn.LAMBDA(_xlpm.range,_xlpm.n, _xlfn.SORTBY(_xlpm.range, INDEX(_xlpm.range, , _xlpm.n)))</definedName>
    <definedName name="sortedRangeByNthColumn" localSheetId="27">_xlfn.LAMBDA(_xlpm.range,_xlpm.n, _xlfn.SORTBY(_xlpm.range, INDEX(_xlpm.range, , _xlpm.n)))</definedName>
    <definedName name="sortedRangeByNthColumn" localSheetId="25">_xlfn.LAMBDA(_xlpm.range,_xlpm.n, _xlfn.SORTBY(_xlpm.range, INDEX(_xlpm.range, , _xlpm.n)))</definedName>
    <definedName name="sortedRangeByNthColumn" localSheetId="23">_xlfn.LAMBDA(_xlpm.range,_xlpm.n, _xlfn.SORTBY(_xlpm.range, INDEX(_xlpm.range, , _xlpm.n)))</definedName>
    <definedName name="sortedRangeByNthColumn" localSheetId="24">_xlfn.LAMBDA(_xlpm.range,_xlpm.n, _xlfn.SORTBY(_xlpm.range, INDEX(_xlpm.range, , _xlpm.n)))</definedName>
    <definedName name="sortedRangeByNthColumn">_xlfn.LAMBDA(_xlpm.range,_xlpm.n, _xlfn.SORTBY(_xlpm.range, INDEX(_xlpm.range, , _xlpm.n)))</definedName>
    <definedName name="topRow" localSheetId="26">_xlfn.LAMBDA(_xlpm.range, _xlfn.TAKE(_xlpm.range,1,))</definedName>
    <definedName name="topRow" localSheetId="27">_xlfn.LAMBDA(_xlpm.range, _xlfn.TAKE(_xlpm.range,1,))</definedName>
    <definedName name="topRow" localSheetId="25">_xlfn.LAMBDA(_xlpm.range, _xlfn.TAKE(_xlpm.range,1,))</definedName>
    <definedName name="topRow" localSheetId="23">_xlfn.LAMBDA(_xlpm.range, _xlfn.TAKE(_xlpm.range,1,))</definedName>
    <definedName name="topRow" localSheetId="24">_xlfn.LAMBDA(_xlpm.range, _xlfn.TAKE(_xlpm.range,1,))</definedName>
    <definedName name="topRow">_xlfn.LAMBDA(_xlpm.range, _xlfn.TAKE(_xlpm.range,1,))</definedName>
    <definedName name="valOfCol" localSheetId="26">_xlfn.LAMBDA(_xlpm.range,_xlpm.colname,Distress_EU!withoutTopRow(Distress_EU!selectColumnsByName(_xlpm.range,_xlpm.colname)))</definedName>
    <definedName name="valOfCol" localSheetId="27">_xlfn.LAMBDA(_xlpm.range,_xlpm.colname,DistressPoor_MS!withoutTopRow(DistressPoor_MS!selectColumnsByName(_xlpm.range,_xlpm.colname)))</definedName>
    <definedName name="valOfCol" localSheetId="25">_xlfn.LAMBDA(_xlpm.range,_xlpm.colname,GDHI_Comp!withoutTopRow(GDHI_Comp!selectColumnsByName(_xlpm.range,_xlpm.colname)))</definedName>
    <definedName name="valOfCol" localSheetId="23">_xlfn.LAMBDA(_xlpm.range,_xlpm.colname,GDHI_PC!withoutTopRow(GDHI_PC!selectColumnsByName(_xlpm.range,_xlpm.colname)))</definedName>
    <definedName name="valOfCol" localSheetId="24">_xlfn.LAMBDA(_xlpm.range,_xlpm.colname,GDHI_PC_MS!withoutTopRow(GDHI_PC_MS!selectColumnsByName(_xlpm.range,_xlpm.colname)))</definedName>
    <definedName name="valOfCol">_xlfn.LAMBDA(_xlpm.range,_xlpm.colname,withoutTopRow(selectColumnsByName(_xlpm.range,_xlpm.colname)))</definedName>
    <definedName name="withoutTopRow" localSheetId="26">_xlfn.LAMBDA(_xlpm.range, _xlfn.DROP(_xlpm.range,1,))</definedName>
    <definedName name="withoutTopRow" localSheetId="27">_xlfn.LAMBDA(_xlpm.range, _xlfn.DROP(_xlpm.range,1,))</definedName>
    <definedName name="withoutTopRow" localSheetId="25">_xlfn.LAMBDA(_xlpm.range, _xlfn.DROP(_xlpm.range,1,))</definedName>
    <definedName name="withoutTopRow" localSheetId="23">_xlfn.LAMBDA(_xlpm.range, _xlfn.DROP(_xlpm.range,1,))</definedName>
    <definedName name="withoutTopRow" localSheetId="24">_xlfn.LAMBDA(_xlpm.range, _xlfn.DROP(_xlpm.range,1,))</definedName>
    <definedName name="withoutTopRow">_xlfn.LAMBDA(_xlpm.range, _xlfn.DROP(_xlpm.range,1,))</definedName>
    <definedName name="YYYY_MM_into_Month_Year" localSheetId="20">_xlfn.LAMBDA(_xlpm.date_str,   _xlfn.LET(     _xlpm.year_part, LEFT(_xlpm.date_str, 4),     _xlpm.month_part, RIGHT(_xlpm.date_str, 2),     _xlpm.month_date, DATE(_xlpm.year_part, _xlpm.month_part, 1),     _xlpm.month_name, TEXT(_xlpm.month_date, "MMMM"),     _xlfn.CONCAT(_xlpm.month_name, " ", _xlpm.year_part)   ) )</definedName>
    <definedName name="YYYY_MM_into_Month_Year" localSheetId="12">_xlfn.LAMBDA(_xlpm.date_str,   _xlfn.LET(     _xlpm.year_part, LEFT(_xlpm.date_str, 4),     _xlpm.month_part, RIGHT(_xlpm.date_str, 2),     _xlpm.month_date, DATE(_xlpm.year_part, _xlpm.month_part, 1),     _xlpm.month_name, TEXT(_xlpm.month_date, "MMMM"),     _xlfn.CONCAT(_xlpm.month_name, " ", _xlpm.year_part)   ) )</definedName>
    <definedName name="YYYY_MM_into_Month_Year" localSheetId="14">_xlfn.LAMBDA(_xlpm.date_str,   _xlfn.LET(     _xlpm.year_part, LEFT(_xlpm.date_str, 4),     _xlpm.month_part, RIGHT(_xlpm.date_str, 2),     _xlpm.month_date, DATE(_xlpm.year_part, _xlpm.month_part, 1),     _xlpm.month_name, TEXT(_xlpm.month_date, "MMMM"),     _xlfn.CONCAT(_xlpm.month_name, " ", _xlpm.year_part)   ) )</definedName>
    <definedName name="YYYY_MM_into_Month_Year" localSheetId="11">_xlfn.LAMBDA(_xlpm.date_str,   _xlfn.LET(     _xlpm.year_part, LEFT(_xlpm.date_str, 4),     _xlpm.month_part, RIGHT(_xlpm.date_str, 2),     _xlpm.month_date, DATE(_xlpm.year_part, _xlpm.month_part, 1),     _xlpm.month_name, TEXT(_xlpm.month_date, "MMMM"),     _xlfn.CONCAT(_xlpm.month_name, " ", _xlpm.year_part)   ) )</definedName>
    <definedName name="YYYY_MM_into_Month_Year" localSheetId="13">_xlfn.LAMBDA(_xlpm.date_str,   _xlfn.LET(     _xlpm.year_part, LEFT(_xlpm.date_str, 4),     _xlpm.month_part, RIGHT(_xlpm.date_str, 2),     _xlpm.month_date, DATE(_xlpm.year_part, _xlpm.month_part, 1),     _xlpm.month_name, TEXT(_xlpm.month_date, "MMMM"),     _xlfn.CONCAT(_xlpm.month_name, " ", _xlpm.year_part)   ) )</definedName>
    <definedName name="YYYY_MM_into_Month_Year" localSheetId="19">_xlfn.LAMBDA(_xlpm.date_str,   _xlfn.LET(     _xlpm.year_part, LEFT(_xlpm.date_str, 4),     _xlpm.month_part, RIGHT(_xlpm.date_str, 2),     _xlpm.month_date, DATE(_xlpm.year_part, _xlpm.month_part, 1),     _xlpm.month_name, TEXT(_xlpm.month_date, "MMMM"),     _xlfn.CONCAT(_xlpm.month_name, " ", _xlpm.year_part)   ) )</definedName>
    <definedName name="YYYY_MM_into_Month_Year" localSheetId="21">_xlfn.LAMBDA(_xlpm.date_str,   _xlfn.LET(     _xlpm.year_part, LEFT(_xlpm.date_str, 4),     _xlpm.month_part, RIGHT(_xlpm.date_str, 2),     _xlpm.month_date, DATE(_xlpm.year_part, _xlpm.month_part, 1),     _xlpm.month_name, TEXT(_xlpm.month_date, "MMMM"),     _xlfn.CONCAT(_xlpm.month_name, " ", _xlpm.year_part)   ) )</definedName>
    <definedName name="YYYY_MM_into_Month_Year" localSheetId="22">_xlfn.LAMBDA(_xlpm.date_str,   _xlfn.LET(     _xlpm.year_part, LEFT(_xlpm.date_str, 4),     _xlpm.month_part, RIGHT(_xlpm.date_str, 2),     _xlpm.month_date, DATE(_xlpm.year_part, _xlpm.month_part, 1),     _xlpm.month_name, TEXT(_xlpm.month_date, "MMMM"),     _xlfn.CONCAT(_xlpm.month_name, " ", _xlpm.year_part)   ) )</definedName>
    <definedName name="YYYY_MM_into_Month_Year" localSheetId="15">_xlfn.LAMBDA(_xlpm.date_str,   _xlfn.LET(     _xlpm.year_part, LEFT(_xlpm.date_str, 4),     _xlpm.month_part, RIGHT(_xlpm.date_str, 2),     _xlpm.month_date, DATE(_xlpm.year_part, _xlpm.month_part, 1),     _xlpm.month_name, TEXT(_xlpm.month_date, "MMMM"),     _xlfn.CONCAT(_xlpm.month_name, " ", _xlpm.year_part)   ) )</definedName>
    <definedName name="YYYY_MM_into_Month_Year" localSheetId="18">_xlfn.LAMBDA(_xlpm.date_str,   _xlfn.LET(     _xlpm.year_part, LEFT(_xlpm.date_str, 4),     _xlpm.month_part, RIGHT(_xlpm.date_str, 2),     _xlpm.month_date, DATE(_xlpm.year_part, _xlpm.month_part, 1),     _xlpm.month_name, TEXT(_xlpm.month_date, "MMMM"),     _xlfn.CONCAT(_xlpm.month_name, " ", _xlpm.year_part)   ) )</definedName>
    <definedName name="YYYY_MM_into_Month_Year" localSheetId="16">_xlfn.LAMBDA(_xlpm.date_str,   _xlfn.LET(     _xlpm.year_part, LEFT(_xlpm.date_str, 4),     _xlpm.month_part, RIGHT(_xlpm.date_str, 2),     _xlpm.month_date, DATE(_xlpm.year_part, _xlpm.month_part, 1),     _xlpm.month_name, TEXT(_xlpm.month_date, "MMMM"),     _xlfn.CONCAT(_xlpm.month_name, " ", _xlpm.year_part)   ) )</definedName>
    <definedName name="YYYY_MM_into_Month_Year" localSheetId="17">_xlfn.LAMBDA(_xlpm.date_str,   _xlfn.LET(     _xlpm.year_part, LEFT(_xlpm.date_str, 4),     _xlpm.month_part, RIGHT(_xlpm.date_str, 2),     _xlpm.month_date, DATE(_xlpm.year_part, _xlpm.month_part, 1),     _xlpm.month_name, TEXT(_xlpm.month_date, "MMMM"),     _xlfn.CONCAT(_xlpm.month_name, " ", _xlpm.year_part)   ) )</definedName>
    <definedName name="YYYY_MM_into_Month_Year">_xlfn.LAMBDA(_xlpm.date_str,   _xlfn.LET(     _xlpm.year_part, LEFT(_xlpm.date_str, 4),     _xlpm.month_part, RIGHT(_xlpm.date_str, 2),     _xlpm.month_date, DATE(_xlpm.year_part, _xlpm.month_part, 1),     _xlpm.month_name, TEXT(_xlpm.month_date, "MMMM"),     _xlfn.CONCAT(_xlpm.month_name, " ", _xlpm.year_part)   ) )</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274" l="1"/>
  <c r="A1" i="2273"/>
  <c r="A1" i="2272"/>
  <c r="A1" i="2271"/>
  <c r="A1" i="2270"/>
  <c r="A1" i="2269"/>
  <c r="A1" i="2268"/>
  <c r="A1" i="2267" l="1"/>
  <c r="A1" i="2266"/>
  <c r="A1" i="2265"/>
  <c r="A1" i="2264"/>
  <c r="A1" i="2263"/>
  <c r="A1" i="2262" l="1"/>
  <c r="A1" i="2261"/>
  <c r="A1" i="2260"/>
  <c r="A1" i="2259"/>
  <c r="A1" i="2258"/>
  <c r="A1" i="2257"/>
  <c r="A1" i="2256"/>
  <c r="A1" i="2255"/>
  <c r="A1" i="2254"/>
  <c r="A1" i="2253"/>
  <c r="A1" i="2252"/>
  <c r="A1" i="2251"/>
  <c r="A1" i="2250" l="1"/>
  <c r="A1" i="2249"/>
  <c r="A1" i="2248"/>
  <c r="A1" i="2247"/>
  <c r="A1" i="2246"/>
  <c r="A1" i="2245"/>
  <c r="A1" i="2244"/>
  <c r="A1" i="2243"/>
  <c r="A1" i="2242"/>
  <c r="A1" i="2241"/>
  <c r="E12" i="1" l="1"/>
  <c r="E13" i="1" s="1"/>
  <c r="E14" i="1" s="1"/>
  <c r="E15" i="1" s="1"/>
  <c r="H37" i="1"/>
  <c r="H45" i="1"/>
  <c r="H48" i="1"/>
  <c r="H18" i="1"/>
  <c r="H9" i="1"/>
  <c r="H44" i="1"/>
  <c r="H13" i="1"/>
  <c r="H14" i="1"/>
  <c r="H36" i="1"/>
  <c r="E16" i="1" l="1"/>
  <c r="E18" i="1" s="1"/>
  <c r="E19" i="1" s="1"/>
  <c r="E20" i="1" s="1"/>
  <c r="H19" i="1"/>
  <c r="H23" i="1"/>
  <c r="H11" i="1"/>
  <c r="H20" i="1"/>
  <c r="H21" i="1"/>
  <c r="H16" i="1"/>
  <c r="H42" i="1"/>
  <c r="H12" i="1"/>
  <c r="H26" i="1"/>
  <c r="H38" i="1"/>
  <c r="H31" i="1"/>
  <c r="H24" i="1"/>
  <c r="H39" i="1"/>
  <c r="H15" i="1"/>
  <c r="H32" i="1"/>
  <c r="H22" i="1"/>
  <c r="H33" i="1"/>
  <c r="H27" i="1"/>
  <c r="H30" i="1"/>
  <c r="H49" i="1"/>
  <c r="H43" i="1"/>
  <c r="H28" i="1"/>
  <c r="H40" i="1"/>
  <c r="H34" i="1"/>
  <c r="H47" i="1"/>
  <c r="E21" i="1" l="1"/>
  <c r="E22" i="1" s="1"/>
  <c r="E23" i="1" s="1"/>
  <c r="E24" i="1" s="1"/>
  <c r="E26" i="1" s="1"/>
  <c r="E27" i="1" l="1"/>
  <c r="E28" i="1" s="1"/>
  <c r="E30" i="1" s="1"/>
  <c r="E31" i="1" l="1"/>
  <c r="E32" i="1" s="1"/>
  <c r="E33" i="1" s="1"/>
  <c r="E34" i="1" s="1"/>
  <c r="E36" i="1" s="1"/>
  <c r="E37" i="1" s="1"/>
  <c r="E38" i="1" s="1"/>
  <c r="E39" i="1" s="1"/>
  <c r="E40" i="1" s="1"/>
  <c r="E42" i="1" s="1"/>
  <c r="E43" i="1" s="1"/>
  <c r="E44" i="1" s="1"/>
  <c r="E45" i="1" s="1"/>
  <c r="E47" i="1" s="1"/>
  <c r="E48" i="1" s="1"/>
  <c r="E49" i="1" s="1"/>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1">
    <s v="ThisWorkbookDataModel"/>
    <s v="[namq_10_a10_e].[nace_r2].&amp;[O-Q]"/>
    <s v="[namq_10_a10_e].[nace_r2].&amp;[R-U]"/>
    <s v="[namq_10_a10_e].[nace_r2].&amp;[M_N]"/>
    <s v="[namq_10_a10_e].[nace_r2].&amp;[L]"/>
    <s v="[namq_10_a10_e].[nace_r2].&amp;[K]"/>
    <s v="[namq_10_a10_e].[nace_r2].&amp;[J]"/>
    <s v="[namq_10_a10_e].[nace_r2].&amp;[G-I]"/>
    <s v="[namq_10_a10_e].[nace_r2].&amp;[F]"/>
    <s v="[namq_10_a10_e].[nace_r2].&amp;[B-E]"/>
    <s v="[namq_10_a10_e].[nace_r2].&amp;[A]"/>
  </metadataStrings>
  <mdxMetadata count="10">
    <mdx n="0" f="m">
      <t c="1">
        <n x="1"/>
      </t>
    </mdx>
    <mdx n="0" f="m">
      <t c="1">
        <n x="2"/>
      </t>
    </mdx>
    <mdx n="0" f="m">
      <t c="1">
        <n x="3"/>
      </t>
    </mdx>
    <mdx n="0" f="m">
      <t c="1">
        <n x="4"/>
      </t>
    </mdx>
    <mdx n="0" f="m">
      <t c="1">
        <n x="5"/>
      </t>
    </mdx>
    <mdx n="0" f="m">
      <t c="1">
        <n x="6"/>
      </t>
    </mdx>
    <mdx n="0" f="m">
      <t c="1">
        <n x="7"/>
      </t>
    </mdx>
    <mdx n="0" f="m">
      <t c="1">
        <n x="8"/>
      </t>
    </mdx>
    <mdx n="0" f="m">
      <t c="1">
        <n x="9"/>
      </t>
    </mdx>
    <mdx n="0" f="m">
      <t c="1">
        <n x="10"/>
      </t>
    </mdx>
  </mdxMetadata>
  <valueMetadata count="10">
    <bk>
      <rc t="1" v="0"/>
    </bk>
    <bk>
      <rc t="1" v="1"/>
    </bk>
    <bk>
      <rc t="1" v="2"/>
    </bk>
    <bk>
      <rc t="1" v="3"/>
    </bk>
    <bk>
      <rc t="1" v="4"/>
    </bk>
    <bk>
      <rc t="1" v="5"/>
    </bk>
    <bk>
      <rc t="1" v="6"/>
    </bk>
    <bk>
      <rc t="1" v="7"/>
    </bk>
    <bk>
      <rc t="1" v="8"/>
    </bk>
    <bk>
      <rc t="1" v="9"/>
    </bk>
  </valueMetadata>
</metadata>
</file>

<file path=xl/sharedStrings.xml><?xml version="1.0" encoding="utf-8"?>
<sst xmlns="http://schemas.openxmlformats.org/spreadsheetml/2006/main" count="2897" uniqueCount="406">
  <si>
    <t>Last Update</t>
  </si>
  <si>
    <t>Chart nr.</t>
  </si>
  <si>
    <t>Chart Code</t>
  </si>
  <si>
    <t>Title</t>
  </si>
  <si>
    <t>Macroeconomic and employment outlook</t>
  </si>
  <si>
    <t>U_expc</t>
  </si>
  <si>
    <t>Employment growth and rate</t>
  </si>
  <si>
    <t>ER</t>
  </si>
  <si>
    <t>EMPL_groups</t>
  </si>
  <si>
    <t>Unemployment</t>
  </si>
  <si>
    <t>UR</t>
  </si>
  <si>
    <t>UR_LTU_VLTU</t>
  </si>
  <si>
    <t>AR</t>
  </si>
  <si>
    <t>Household financial situation</t>
  </si>
  <si>
    <t>Distress_EU</t>
  </si>
  <si>
    <t>DistressPoor_MS</t>
  </si>
  <si>
    <t>Productivity, wages, hours worked</t>
  </si>
  <si>
    <t>Labour demand</t>
  </si>
  <si>
    <t>JVS_MS</t>
  </si>
  <si>
    <t>BevCur_EU</t>
  </si>
  <si>
    <t>LAB_PROD</t>
  </si>
  <si>
    <t>EMPL_GDP_PROD</t>
  </si>
  <si>
    <t>E_expc</t>
  </si>
  <si>
    <t>:</t>
  </si>
  <si>
    <t>Women</t>
  </si>
  <si>
    <t>Men</t>
  </si>
  <si>
    <t>Unemployment rate</t>
  </si>
  <si>
    <t>EU</t>
  </si>
  <si>
    <t>Long-term unemployment rate</t>
  </si>
  <si>
    <t>Employment growth</t>
  </si>
  <si>
    <t>Notes:</t>
  </si>
  <si>
    <t>Source:</t>
  </si>
  <si>
    <t>Q1</t>
  </si>
  <si>
    <t>Q4</t>
  </si>
  <si>
    <t>Q3</t>
  </si>
  <si>
    <t>Q2</t>
  </si>
  <si>
    <t>US</t>
  </si>
  <si>
    <t>GDP growth (y-on-y sca)</t>
  </si>
  <si>
    <t>GDP growth (q-on-q sca)</t>
  </si>
  <si>
    <t>GDP growth (index 2012=100)</t>
  </si>
  <si>
    <t>Underemployed</t>
  </si>
  <si>
    <t>Seeking but not available</t>
  </si>
  <si>
    <t>Real productivity per person</t>
  </si>
  <si>
    <t>Nominal unit labour cost per person</t>
  </si>
  <si>
    <t>Labour Shortage Indicator (%)</t>
  </si>
  <si>
    <t>GDP growth (y-on-y nsa)</t>
  </si>
  <si>
    <t>Employment growth (y-on-y nsa)</t>
  </si>
  <si>
    <t/>
  </si>
  <si>
    <t>EE</t>
  </si>
  <si>
    <t>RO</t>
  </si>
  <si>
    <t>HR</t>
  </si>
  <si>
    <t>FR</t>
  </si>
  <si>
    <t>BE</t>
  </si>
  <si>
    <t>IT</t>
  </si>
  <si>
    <t>DE</t>
  </si>
  <si>
    <t>DK</t>
  </si>
  <si>
    <t>PT</t>
  </si>
  <si>
    <t>SK</t>
  </si>
  <si>
    <t>CZ</t>
  </si>
  <si>
    <t>SI</t>
  </si>
  <si>
    <t>NL</t>
  </si>
  <si>
    <t>MT</t>
  </si>
  <si>
    <t>SE</t>
  </si>
  <si>
    <t>ES</t>
  </si>
  <si>
    <t>EL</t>
  </si>
  <si>
    <t>AT</t>
  </si>
  <si>
    <t>LT</t>
  </si>
  <si>
    <t>BG</t>
  </si>
  <si>
    <t>CY</t>
  </si>
  <si>
    <t>FI</t>
  </si>
  <si>
    <t>HU</t>
  </si>
  <si>
    <t>LV</t>
  </si>
  <si>
    <t>PL</t>
  </si>
  <si>
    <t>LU</t>
  </si>
  <si>
    <t>IE</t>
  </si>
  <si>
    <t>y-on-y</t>
  </si>
  <si>
    <t>q-on-q</t>
  </si>
  <si>
    <t>on previous year</t>
  </si>
  <si>
    <t>on previous quarter</t>
  </si>
  <si>
    <t>Employment</t>
  </si>
  <si>
    <t>GDP</t>
  </si>
  <si>
    <t xml:space="preserve">The nominal GDHI is converted into real GDHI by deflating with the deflator (price index) of household final consumption expenditure. </t>
  </si>
  <si>
    <t>May</t>
  </si>
  <si>
    <t>Apr</t>
  </si>
  <si>
    <t>Mar</t>
  </si>
  <si>
    <t>Feb</t>
  </si>
  <si>
    <t>Jan</t>
  </si>
  <si>
    <t>Dec</t>
  </si>
  <si>
    <t>Nov</t>
  </si>
  <si>
    <t>Oct</t>
  </si>
  <si>
    <t>Sep</t>
  </si>
  <si>
    <t>Aug</t>
  </si>
  <si>
    <t>Jul</t>
  </si>
  <si>
    <t>Jun</t>
  </si>
  <si>
    <t>Unemployment rate (lhs)</t>
  </si>
  <si>
    <t>Unemployment expectations (rhs)</t>
  </si>
  <si>
    <t>Construction</t>
  </si>
  <si>
    <t>Industry</t>
  </si>
  <si>
    <t>Services</t>
  </si>
  <si>
    <t>Retail sale</t>
  </si>
  <si>
    <t>Employment expectations by sectors - EU</t>
  </si>
  <si>
    <t>2018</t>
  </si>
  <si>
    <t>2017</t>
  </si>
  <si>
    <t>2016</t>
  </si>
  <si>
    <t>2015</t>
  </si>
  <si>
    <t>2014</t>
  </si>
  <si>
    <t>2013</t>
  </si>
  <si>
    <t>2012</t>
  </si>
  <si>
    <t>O-Q</t>
  </si>
  <si>
    <t>R-U</t>
  </si>
  <si>
    <t>M_N</t>
  </si>
  <si>
    <t>L</t>
  </si>
  <si>
    <t>K</t>
  </si>
  <si>
    <t>J</t>
  </si>
  <si>
    <t>G-I</t>
  </si>
  <si>
    <t>F</t>
  </si>
  <si>
    <t>B-E</t>
  </si>
  <si>
    <t>A</t>
  </si>
  <si>
    <t xml:space="preserve">Total </t>
  </si>
  <si>
    <t>million</t>
  </si>
  <si>
    <t>JP</t>
  </si>
  <si>
    <t>Notes - last value was</t>
  </si>
  <si>
    <t>geo</t>
  </si>
  <si>
    <t>Real Productivity per person</t>
  </si>
  <si>
    <t>Real GDP</t>
  </si>
  <si>
    <t xml:space="preserve">Eurostat, National Accounts [namq_10_pe,namq_10_gdp, namq_10_lp_ulc] </t>
  </si>
  <si>
    <t>flags</t>
  </si>
  <si>
    <t>Unemployment rate (%)</t>
  </si>
  <si>
    <t xml:space="preserve"> (% of manufacturing firms pointing to labour shortage as a factor limiting production)</t>
  </si>
  <si>
    <t>Labour Shortage Indicator (LSI), derived from EU business survey results</t>
  </si>
  <si>
    <t>Figures in brackets in the legend indicate the sector's share of employment in the EU economy</t>
  </si>
  <si>
    <t>Self employment</t>
  </si>
  <si>
    <t>Temporary employees</t>
  </si>
  <si>
    <t>Permanent employees</t>
  </si>
  <si>
    <t>Overall</t>
  </si>
  <si>
    <t>Part-time employed</t>
  </si>
  <si>
    <t>Full-time employed</t>
  </si>
  <si>
    <t>High</t>
  </si>
  <si>
    <t>Medium</t>
  </si>
  <si>
    <t>Low</t>
  </si>
  <si>
    <t>Gender (20-64)</t>
  </si>
  <si>
    <t>Age</t>
  </si>
  <si>
    <t>flag</t>
  </si>
  <si>
    <t xml:space="preserve">Very long-term unemployment rate </t>
  </si>
  <si>
    <t>Available but not seeking</t>
  </si>
  <si>
    <t>quarter</t>
  </si>
  <si>
    <t>year</t>
  </si>
  <si>
    <t>Real GDHI</t>
  </si>
  <si>
    <t>Compensation of employees</t>
  </si>
  <si>
    <t>Compensation of self-employed</t>
  </si>
  <si>
    <t>Net property income</t>
  </si>
  <si>
    <t>Net other current transfers</t>
  </si>
  <si>
    <t>Net social benefits</t>
  </si>
  <si>
    <t>Taxes on income, wealth (negative)</t>
  </si>
  <si>
    <t>top quartile</t>
  </si>
  <si>
    <t>third quartile</t>
  </si>
  <si>
    <t>second quartile</t>
  </si>
  <si>
    <t>lowest income quartile</t>
  </si>
  <si>
    <t>Having to draw on savings</t>
  </si>
  <si>
    <t>Running into debt</t>
  </si>
  <si>
    <t>Financial distress - Total</t>
  </si>
  <si>
    <t>% of respondents in respective group</t>
  </si>
  <si>
    <t>Reported financial distress by income quartile, and components of reported financial distress (share of adults reporting necessity to draw on savings and share of adults reporting need to run into debt)</t>
  </si>
  <si>
    <t>decrease</t>
  </si>
  <si>
    <t>strong increase</t>
  </si>
  <si>
    <t>Labour productivity measured as GDP in constant prices per employed person</t>
  </si>
  <si>
    <t>Job vacancy rate = vacancies / (vacancies + occupied posts)</t>
  </si>
  <si>
    <t xml:space="preserve">Total hours worked </t>
  </si>
  <si>
    <t>Hours worked per person</t>
  </si>
  <si>
    <t>Last values - taken for all indicators</t>
  </si>
  <si>
    <t>Compensation per employee</t>
  </si>
  <si>
    <t>Row Labels</t>
  </si>
  <si>
    <t>Nominal unit labour cost</t>
  </si>
  <si>
    <t>Real productivity</t>
  </si>
  <si>
    <t>Nominal compensation</t>
  </si>
  <si>
    <t>Real unit labour cost</t>
  </si>
  <si>
    <t>Real compensation per employee</t>
  </si>
  <si>
    <t>Real compensation</t>
  </si>
  <si>
    <t xml:space="preserve">Eurostat, National Accounts [namq_10_gdp, namq_10_lp_ulc] </t>
  </si>
  <si>
    <t>CE_PROD_NULC</t>
  </si>
  <si>
    <t>RULC_MS</t>
  </si>
  <si>
    <t>Real GDP growth - EU, euro area and US</t>
  </si>
  <si>
    <t>Real GDP growth - EU, euro area and Member States</t>
  </si>
  <si>
    <t>Unemployment rate versus unemployment expectations - EU</t>
  </si>
  <si>
    <t>Employment growth by sector - EU</t>
  </si>
  <si>
    <t>Unemployment rate and youth unemployment rate - EU and euro area</t>
  </si>
  <si>
    <t>Unemployment, long-term unemployment and very long-term unemployment rates in the EU</t>
  </si>
  <si>
    <t>Reported financial distress by income quartile - EU</t>
  </si>
  <si>
    <t>Real labour productivity growth - EU, euro area, US and JP</t>
  </si>
  <si>
    <t>Eurostat, series on unemployment [une_rt_m]. Data seasonally adjusted</t>
  </si>
  <si>
    <t>Employment growth (q-on-q sca)</t>
  </si>
  <si>
    <t>Eurostat, LFS [lfsi_emp_q]. Data seasonally adjusted</t>
  </si>
  <si>
    <t>Eurostat, National Accounts [nasq_10_nf_tr and namq_10_gdp]. Data non seasonally adjusted</t>
  </si>
  <si>
    <t>increase</t>
  </si>
  <si>
    <t>Notes</t>
  </si>
  <si>
    <t>GDP_EU_US</t>
  </si>
  <si>
    <t>GDP_MS</t>
  </si>
  <si>
    <t>EMPL_EU</t>
  </si>
  <si>
    <t>EMPL_Chg</t>
  </si>
  <si>
    <t>EMPL_Sectors_aggregate</t>
  </si>
  <si>
    <t>EMPL_type</t>
  </si>
  <si>
    <t>EMPL_Full_part</t>
  </si>
  <si>
    <t>UR_MS_YOY</t>
  </si>
  <si>
    <t>Youth_UR_MS</t>
  </si>
  <si>
    <t>LTU_MS</t>
  </si>
  <si>
    <t>GDHI_Comp</t>
  </si>
  <si>
    <t>GDHI_PC</t>
  </si>
  <si>
    <t>Real GDP growth, real GDHI growth and its main components - EU</t>
  </si>
  <si>
    <t>Eurostat, LFS and European Commission, EU Business and Consumer Surveys [une_rt_q, ei_bsin_q_r2]. Data seasonally adjusted</t>
  </si>
  <si>
    <t>GDHI_PC_MS</t>
  </si>
  <si>
    <t>Eurostat, National Accounts [namq_10_pe]. Data seasonally and calendar adjusted</t>
  </si>
  <si>
    <t>Eurostat, National Accounts [namq_10_pe]. Data seasonally and calendar adjusted for q-on-q change, not seasonally adjusted for y-on-y change</t>
  </si>
  <si>
    <t>2019</t>
  </si>
  <si>
    <t>Forecast</t>
  </si>
  <si>
    <t>Tables</t>
  </si>
  <si>
    <t>IMF</t>
  </si>
  <si>
    <t>ECB:</t>
  </si>
  <si>
    <t xml:space="preserve">OECD: </t>
  </si>
  <si>
    <t>EC:</t>
  </si>
  <si>
    <t>Commission</t>
  </si>
  <si>
    <t>ECB</t>
  </si>
  <si>
    <t>OECD</t>
  </si>
  <si>
    <t>GDP growth</t>
  </si>
  <si>
    <t>Recent forecasts for real GDP growth, unemployment and employment in the EU and euro area</t>
  </si>
  <si>
    <t>Eurostat, National Accounts [namq_10_gdp]. Seasonally and calendar adjusted data</t>
  </si>
  <si>
    <t>https://www.ecb.europa.eu/pub/projections/html/index.en.html</t>
  </si>
  <si>
    <t>Eurostat, LFS [une_rt_q, une_ltu_q]. Data seasonally adjusted</t>
  </si>
  <si>
    <t>Eurostat, LFS [une_ltu_q]. Data seasonally adjusted</t>
  </si>
  <si>
    <t>Employment rate by population groups - EU</t>
  </si>
  <si>
    <t>WARNING: This Excel contains some of the main charts published in the last version of ESDE Quarterly.
 Some of the charts could be different as the underlying data are more recent than the data used in the publication.</t>
  </si>
  <si>
    <t>NEET_MS</t>
  </si>
  <si>
    <t>NACE rev2 B-S Industry, construction and services (except activities of households as employers and extra-territorial organisations and bodies)</t>
  </si>
  <si>
    <t>Inactivity</t>
  </si>
  <si>
    <t>From</t>
  </si>
  <si>
    <t>To</t>
  </si>
  <si>
    <t>Eurostat [lfsi_long_q]. Data seasonally adjusted</t>
  </si>
  <si>
    <t>LM_TRANS</t>
  </si>
  <si>
    <t>Euro area</t>
  </si>
  <si>
    <t>Eurostat, National Accounts [namq_10_gdp, namq_10_a10_e, namq_10_pe]. Seasonally and calendar adjusted data</t>
  </si>
  <si>
    <t>EMPL growth (index 2012=100)</t>
  </si>
  <si>
    <t>Employment growth - EU and euro area</t>
  </si>
  <si>
    <t>Year-on-year changes for NACE sectors in millions of people</t>
  </si>
  <si>
    <t>Part-time and full-time employment - EU</t>
  </si>
  <si>
    <t>Eurostat, LFS [lfsi_neet_q]. Data seasonally adjusted</t>
  </si>
  <si>
    <t>% of each category; population aged 15-74</t>
  </si>
  <si>
    <t>Activity rate - EU and Member States</t>
  </si>
  <si>
    <t>EU27</t>
  </si>
  <si>
    <t>Eurostat, National Accounts [nasq_10_nf_tr; namq_10_gdp; namq_10_pe]. Data non seasonally adjusted</t>
  </si>
  <si>
    <t>GDP and hours worked (total and per employed person) - EU</t>
  </si>
  <si>
    <t>Economic expectations indicator (EEI)</t>
  </si>
  <si>
    <t>EU27 (million people)</t>
  </si>
  <si>
    <t>EA - total</t>
  </si>
  <si>
    <t>EU - youth</t>
  </si>
  <si>
    <t>EU - total</t>
  </si>
  <si>
    <t>Eurostat, series on unemployment; European Commission, Business and Consumer Surveys [une_rt_m, ei_bsco_m]. Data seasonally adjusted</t>
  </si>
  <si>
    <t>Eurostat, National Accounts [namq_10_lp_ulc] and OECD. Data not seasonally adjusted for EU and EA, seasonally adjusted for US and JP</t>
  </si>
  <si>
    <t>The right scale is the balance between the share of respondents who expect higher unemployment and those who expect a lower one</t>
  </si>
  <si>
    <t>Unemployment expectations: consumers' expectations for unemployment in the country over next 12 months, moving average over past 3 months</t>
  </si>
  <si>
    <t>Retail sale, services, industry and construction indicators are on the left-hand scale. The EEI is a composite measure (right-hand scale, average=100)</t>
  </si>
  <si>
    <t>European Commission, Business and Consumer Surveys [ei_bsee_m_r2]. Data seasonally adjusted, moving averages over last three months</t>
  </si>
  <si>
    <t>Real GDHI per capita - EU and EA (index 2012 = 100)</t>
  </si>
  <si>
    <t>Real GDHI per capita - EU, EA and Member States (index 2012 = 100)</t>
  </si>
  <si>
    <t>EA - youth</t>
  </si>
  <si>
    <t>GDHI</t>
  </si>
  <si>
    <t>Real GDP, GDHI and employment growth in the EU</t>
  </si>
  <si>
    <t>The left scale is the balance between the share of respondents who expect higher unemployment and those who expect a lower one</t>
  </si>
  <si>
    <t>Cumulative growth (bars, right-hand scale), % change on the previous quarter (lines, left-hand scale)</t>
  </si>
  <si>
    <t>2020</t>
  </si>
  <si>
    <t>GDP_EMPL_GDHI</t>
  </si>
  <si>
    <t>GDP_HOURS</t>
  </si>
  <si>
    <t>Eurostat, Job Vacancy Statistics [jvs_q_nace2]. Seasonally adjusted data</t>
  </si>
  <si>
    <t>Employment is "in persons"</t>
  </si>
  <si>
    <t>Eurostat, LFS [lfsq_egaps,lfsq_etgaed] and EMPL calculations. Data not seasonally adjusted</t>
  </si>
  <si>
    <t>Permanent, temporary and self-employment - EU</t>
  </si>
  <si>
    <t>Labour market slack</t>
  </si>
  <si>
    <t>Eurostat, LFS [lfsi_sla_q]. Data seasonally adjusted</t>
  </si>
  <si>
    <t>Labour market slack - EU</t>
  </si>
  <si>
    <t>DK: NACE rev 2 B-N Business economy. FR: Firm size &gt;10</t>
  </si>
  <si>
    <t>2021</t>
  </si>
  <si>
    <t>Eurostat, LFS [lfsi_emp_q, lfsi_pt_q], and EMPL calculations. Data seasonally adjusted</t>
  </si>
  <si>
    <t>DG EMPL F.4 calculations. The nominal GDHI is converted into real GDHI by deflating with the deflator (price index) of household final consumption expenditure. Moving averages over 4 last quarters.</t>
  </si>
  <si>
    <t xml:space="preserve">DG EMPL F.4 calculations. The nominal GDHI is converted into real GDHI by deflating with the deflator (price index) of household final consumption expenditure. </t>
  </si>
  <si>
    <t>The nominal GDHI is converted into real GDHI by deflating with the deflator (price index) of household final consumption expenditure. DG EMPL F.4 calculations.</t>
  </si>
  <si>
    <t>July</t>
  </si>
  <si>
    <t>June</t>
  </si>
  <si>
    <t>European Commission, Business and Consumer Surveys . 12-months moving average (DG EMPL F.4 calculations)</t>
  </si>
  <si>
    <t>Several forecast documents (see below)</t>
  </si>
  <si>
    <t>Age 15-64. Figures do not include "no response" employed people. Break in series in 2021Q1</t>
  </si>
  <si>
    <t>European Commission, Business and Consumer Surveys  3-months moving average (DG EMPL F.4 calculations)</t>
  </si>
  <si>
    <t>Unemployment rates - EU, euro area and EU Member States</t>
  </si>
  <si>
    <t>Age 15-64</t>
  </si>
  <si>
    <t>Labour productivity is measures as GDP per employed person</t>
  </si>
  <si>
    <t>Labour productivity is measured as GDP per employed person</t>
  </si>
  <si>
    <t>Eurostat, National Accounts [namq_10_gdp, namq_10_pe, nasq_10_nf_tr], EMPL F.4 calculations. Data not seasonally adjusted</t>
  </si>
  <si>
    <t>2022</t>
  </si>
  <si>
    <t>Long-term unemployment and labour force</t>
  </si>
  <si>
    <t>No recent VLTU data for MT</t>
  </si>
  <si>
    <t>Seasonal (no calendar) adjustment for q-on-q change for several countries (see table).</t>
  </si>
  <si>
    <t>Education level (25-54)</t>
  </si>
  <si>
    <t>55-64</t>
  </si>
  <si>
    <t>25-54</t>
  </si>
  <si>
    <t>15-24</t>
  </si>
  <si>
    <t>Eurostat, LFS [lfsi_educ_q]. Data seasonally adjusted</t>
  </si>
  <si>
    <t>stable</t>
  </si>
  <si>
    <t>EA20</t>
  </si>
  <si>
    <t>EA</t>
  </si>
  <si>
    <t>SLACK</t>
  </si>
  <si>
    <t>Eurostat, National Accounts [namq_10_a10_e]. Data seasonally and calendar adjusted</t>
  </si>
  <si>
    <t>Youth unemployment rates - EU, euro area and EU Member States</t>
  </si>
  <si>
    <t>2023</t>
  </si>
  <si>
    <t>flag_total</t>
  </si>
  <si>
    <t>flag_text</t>
  </si>
  <si>
    <t>2011</t>
  </si>
  <si>
    <t>2010</t>
  </si>
  <si>
    <t>2009</t>
  </si>
  <si>
    <t>strong decrease</t>
  </si>
  <si>
    <t>2008</t>
  </si>
  <si>
    <t>https://www.imf.org/en/Publications/WEO</t>
  </si>
  <si>
    <t>https://www.ecb.europa.eu/pub/projections/html/all-releases.en.html</t>
  </si>
  <si>
    <t>2030 target</t>
  </si>
  <si>
    <t>Country</t>
  </si>
  <si>
    <t>EU27_2020</t>
  </si>
  <si>
    <t>SA</t>
  </si>
  <si>
    <t>last value date</t>
  </si>
  <si>
    <t>adjustment</t>
  </si>
  <si>
    <t>Beveridge curve 2009-2023 - EU</t>
  </si>
  <si>
    <t>2023-Q3</t>
  </si>
  <si>
    <t>No data for IE in 2012 and 2023, no data for RO in 2022 and 2023</t>
  </si>
  <si>
    <t>https://www.oecd-ilibrary.org/sites/0fd73462-en/index.html?itemId=/content/publication/0fd73462-en#section-d1e412-28b1e449af</t>
  </si>
  <si>
    <t>2024-Q4</t>
  </si>
  <si>
    <t>2024-Q3</t>
  </si>
  <si>
    <t>2024-Q1</t>
  </si>
  <si>
    <t>https://www.oecd.org/en/topics/economic-outlook.html</t>
  </si>
  <si>
    <t>https://www.imf.org/en/Publications/WEO/Issues/2024/07/16/world-economic-outlook-update-july-2024</t>
  </si>
  <si>
    <t>https://economy-finance.ec.europa.eu/economic-forecast-and-surveys/economic-forecasts/spring-2024-economic-forecast-gradual-expansion-amid-high-geopolitical-risks_en#documents</t>
  </si>
  <si>
    <t>2024-Q2</t>
  </si>
  <si>
    <t>2024Q2</t>
  </si>
  <si>
    <t>Construction (6.7%)</t>
  </si>
  <si>
    <t>2024</t>
  </si>
  <si>
    <t>2023-Q2</t>
  </si>
  <si>
    <t>https://www.ecb.europa.eu/press/projections/html/ecb.projections202412_eurosystemstaff~71a06224a5.en.html</t>
  </si>
  <si>
    <t>https://www.oecd.org/en/publications/2024/12/oecd-economic-outlook-volume-2024-issue-2_67bb8fac.html</t>
  </si>
  <si>
    <t>https://www.imf.org/en/Publications/WEO/Issues/2024/10/22/world-economic-outlook-october-2024#statistical</t>
  </si>
  <si>
    <t>https://economy-finance.ec.europa.eu/economic-forecast-and-surveys/economic-forecasts/autumn-2024-economic-forecast-gradual-rebound-adverse-environment_en#documents</t>
  </si>
  <si>
    <t>Other services (50%)</t>
  </si>
  <si>
    <t>Wholesale (24.1%)</t>
  </si>
  <si>
    <t>Industry (15.3%)</t>
  </si>
  <si>
    <t>Agriculture (3.9%)</t>
  </si>
  <si>
    <t>ER 2023-Q3</t>
  </si>
  <si>
    <t>ER 2024-Q3</t>
  </si>
  <si>
    <t>Employment rate (20-64) - EU, euro area and Member States, 2024-Q3</t>
  </si>
  <si>
    <t>change 2024Q3-2023Q3</t>
  </si>
  <si>
    <t>change 2024Q3-2024Q2</t>
  </si>
  <si>
    <t>2023Q3</t>
  </si>
  <si>
    <t>2024Q3</t>
  </si>
  <si>
    <t>Employment rate by population groups - EU, 2024Q3</t>
  </si>
  <si>
    <t>October 2024</t>
  </si>
  <si>
    <t>September 2024</t>
  </si>
  <si>
    <t>data for RO is from September 2024 and from the same month a year before</t>
  </si>
  <si>
    <t>2024-09</t>
  </si>
  <si>
    <t>data for BE is from September 2024 and from the same month a year before</t>
  </si>
  <si>
    <t>data for HR is from September 2024 and from the same month a year before</t>
  </si>
  <si>
    <t>data for SI is from September 2024 and from the same month a year before</t>
  </si>
  <si>
    <t>data for CY is from September 2024 and from the same month a year before</t>
  </si>
  <si>
    <t>data for CY is from September 2024 and from the same month a year before; data for SI is from September 2024 and from the same month a year before; data for HR is from September 2024 and from the same month a year before; data for BE is from September 2024 and from the same month a year before; data for RO is from September 2024 and from the same month a year before</t>
  </si>
  <si>
    <t>Very long-term unemployment rate 2024-Q3 (left top axis)</t>
  </si>
  <si>
    <t>2024-Q3-2023-Q3 difference in long-term unemployment rate (right bottom axis)</t>
  </si>
  <si>
    <t>Long-term unemployment rate 2024-Q3 (left top axis)</t>
  </si>
  <si>
    <t>Long-term unemployment rate - EU, euro area and Member States, level and change over the year to 2024-Q3</t>
  </si>
  <si>
    <t>2024-Q3 (women)</t>
  </si>
  <si>
    <t>Young people aged 15-29 neither in employment nor in education and training (NEET) - EU, euro area and EU Member States, 2024-Q3 and 2023-Q3</t>
  </si>
  <si>
    <t>Growth in nominal labour compensation and its components – EU, euro area and Member States, 2024-Q3</t>
  </si>
  <si>
    <t>Growth in real unit labour cost - EU and Member States, 2024-Q3</t>
  </si>
  <si>
    <t>Job vacancy rates - EU, euro area and Member States, 2024-Q3</t>
  </si>
  <si>
    <t>24q3</t>
  </si>
  <si>
    <t>23q3</t>
  </si>
  <si>
    <t>22q3</t>
  </si>
  <si>
    <t>21q3</t>
  </si>
  <si>
    <t>20q3</t>
  </si>
  <si>
    <t>19q3</t>
  </si>
  <si>
    <t>18q3</t>
  </si>
  <si>
    <t>17q3</t>
  </si>
  <si>
    <t>16q3</t>
  </si>
  <si>
    <t>15q3</t>
  </si>
  <si>
    <t>14q3</t>
  </si>
  <si>
    <t>13q3</t>
  </si>
  <si>
    <t>12q3</t>
  </si>
  <si>
    <t>11q3</t>
  </si>
  <si>
    <t>10q3</t>
  </si>
  <si>
    <t>09q3</t>
  </si>
  <si>
    <t>08q3</t>
  </si>
  <si>
    <t>Tot 2024Q3 (ths people)</t>
  </si>
  <si>
    <t>Labour market transitions - EU, 2024Q3</t>
  </si>
  <si>
    <t>for 2024Q4 onwards: GDP growth q-on-q from European Commission 2024 autumn forecast; y-on-y from European Commission 2024 autumn forecast</t>
  </si>
  <si>
    <t>European Commission 2024 autumn forecast in the shaded area.</t>
  </si>
  <si>
    <t>Eurostat, National Accounts [namq_10_gdp, naidq_10_gdp]. Data seasonally and calendar adjusted. European Commission Winter forecast for 2024Q4 onwards</t>
  </si>
  <si>
    <t>Employment growth - EU, euro area and Member States, 2024Q3</t>
  </si>
  <si>
    <t>November 2023</t>
  </si>
  <si>
    <t>November 2024</t>
  </si>
  <si>
    <t>Blue bar: 2024-Q1 for PL, 2024-Q1 for SI, 2024-Q1 for CZ, 2024-Q1 for EL</t>
  </si>
  <si>
    <t>GDP, employment and labour productivity growth - EU, euro area and Member States, 2024-Q3</t>
  </si>
  <si>
    <t>Difference: Average October-December 2024 minus Average October-December 2023</t>
  </si>
  <si>
    <t>Average October-December 2024</t>
  </si>
  <si>
    <t>Average October-December 2023</t>
  </si>
  <si>
    <t>Average October-December 2012</t>
  </si>
  <si>
    <t>Reported financial distress in lowest income quartile - Member States, Average October-December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</si>
</sst>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3" formatCode="_(* #,##0.00_);_(* \(#,##0.00\);_(* &quot;-&quot;??_);_(@_)"/>
    <numFmt numFmtId="164" formatCode="_(* #,##0.00_);_(* \(#,##0.00\);_(* &quot;-&quot;??_);_(@_)"/>
    <numFmt numFmtId="165" formatCode="&quot;£&quot;#,##0.00_);\(&quot;£&quot;#,##0.00\)"/>
    <numFmt numFmtId="166" formatCode="_(* #,##0_);_(* \(#,##0\);_(* &quot;-&quot;_);_(@_)"/>
    <numFmt numFmtId="167" formatCode="_-&quot;€&quot;* #,##0.00_-;\-&quot;€&quot;* #,##0.00_-;_-&quot;€&quot;* &quot;-&quot;??_-;_-@_-"/>
    <numFmt numFmtId="168" formatCode="0.0"/>
    <numFmt numFmtId="169" formatCode="#\ ###\ ##0_-;\-#\ ###\ ##0_-;_-0_-;_-@_ "/>
    <numFmt numFmtId="170" formatCode="General_)"/>
    <numFmt numFmtId="171" formatCode="_ * #,##0.00_ ;_ * \-#,##0.00_ ;_ * &quot;-&quot;??_ ;_ @_ "/>
    <numFmt numFmtId="172" formatCode="#,##0.0"/>
    <numFmt numFmtId="173" formatCode="#,##0.000"/>
    <numFmt numFmtId="174" formatCode="#,##0.0__;#,##0.0__;#,##0.0__;@__"/>
    <numFmt numFmtId="175" formatCode="#,##0.00__;\-#,##0.00__;#,##0.00__;@__"/>
    <numFmt numFmtId="176" formatCode="#\ ##0"/>
    <numFmt numFmtId="177" formatCode="&quot;$&quot;#,##0\ ;\(&quot;$&quot;#,##0\)"/>
    <numFmt numFmtId="178" formatCode="#,##0.000__;\-#,##0.000__;#,##0.000__;@__"/>
    <numFmt numFmtId="179" formatCode="[$-409]dd/mmm/yy;@"/>
    <numFmt numFmtId="180" formatCode="_-&quot;$&quot;* #,##0_-;\-&quot;$&quot;* #,##0_-;_-&quot;$&quot;* &quot;-&quot;_-;_-@_-"/>
    <numFmt numFmtId="181" formatCode="_-&quot;$&quot;* #,##0.00_-;\-&quot;$&quot;* #,##0.00_-;_-&quot;$&quot;* &quot;-&quot;??_-;_-@_-"/>
    <numFmt numFmtId="182" formatCode="#\ ##0_-;\-#\ ##0_-;_-0_-;_-@_ "/>
    <numFmt numFmtId="183" formatCode="#\ ##0.00_-;\-#\ ##0.00_-;_-0.00_-;_-@_ "/>
    <numFmt numFmtId="184" formatCode="0.00_)"/>
    <numFmt numFmtId="185" formatCode="#\ ###\ ##0;&quot;-&quot;#\ ###\ ##0"/>
    <numFmt numFmtId="186" formatCode="\(0.00\);\(\-0.00\)"/>
    <numFmt numFmtId="187" formatCode="_-* #,##0.00\ _k_r_-;\-* #,##0.00\ _k_r_-;_-* &quot;-&quot;??\ _k_r_-;_-@_-"/>
    <numFmt numFmtId="188" formatCode="_(&quot;$&quot;* #,##0_);_(&quot;$&quot;* \(#,##0\);_(&quot;$&quot;* &quot;-&quot;_);_(@_)"/>
    <numFmt numFmtId="189" formatCode="_(&quot;$&quot;* #,##0.00_);_(&quot;$&quot;* \(#,##0.00\);_(&quot;$&quot;* &quot;-&quot;??_);_(@_)"/>
    <numFmt numFmtId="190" formatCode="#,##0;[Red]\-#,##0;&quot;...&quot;"/>
    <numFmt numFmtId="191" formatCode="&quot;¥&quot;#,##0;[Red]&quot;¥&quot;\-#,##0"/>
    <numFmt numFmtId="192" formatCode="0.000"/>
    <numFmt numFmtId="193" formatCode="0.0%"/>
    <numFmt numFmtId="194" formatCode="_-* #,##0_-;\-* #,##0_-;_-* &quot;-&quot;??_-;_-@_-"/>
  </numFmts>
  <fonts count="381">
    <font>
      <sz val="8"/>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1"/>
      <color theme="1"/>
      <name val="Calibri"/>
      <family val="2"/>
      <scheme val="minor"/>
    </font>
    <font>
      <u/>
      <sz val="11"/>
      <color theme="10"/>
      <name val="Calibri"/>
      <family val="2"/>
      <scheme val="minor"/>
    </font>
    <font>
      <b/>
      <sz val="11"/>
      <color theme="0"/>
      <name val="Calibri"/>
      <family val="2"/>
      <scheme val="minor"/>
    </font>
    <font>
      <i/>
      <sz val="14"/>
      <color rgb="FFC00000"/>
      <name val="Calibri"/>
      <family val="2"/>
      <scheme val="minor"/>
    </font>
    <font>
      <sz val="8"/>
      <color theme="1"/>
      <name val="Calibri"/>
      <family val="2"/>
    </font>
    <font>
      <sz val="10"/>
      <name val="Arial"/>
      <family val="2"/>
    </font>
    <font>
      <u/>
      <sz val="8"/>
      <color theme="10"/>
      <name val="Calibri"/>
      <family val="2"/>
    </font>
    <font>
      <b/>
      <sz val="8"/>
      <color theme="1"/>
      <name val="Calibri"/>
      <family val="2"/>
    </font>
    <font>
      <sz val="8"/>
      <color theme="1"/>
      <name val="Calibri"/>
      <family val="2"/>
      <scheme val="minor"/>
    </font>
    <font>
      <sz val="11"/>
      <name val="Arial"/>
      <family val="2"/>
    </font>
    <font>
      <b/>
      <sz val="11"/>
      <color theme="1"/>
      <name val="Calibri"/>
      <family val="2"/>
    </font>
    <font>
      <sz val="11"/>
      <color theme="0"/>
      <name val="Calibri"/>
      <family val="2"/>
    </font>
    <font>
      <sz val="10"/>
      <color theme="1"/>
      <name val="Arial"/>
      <family val="2"/>
    </font>
    <font>
      <b/>
      <sz val="18"/>
      <color theme="3"/>
      <name val="Cambria"/>
      <family val="2"/>
      <scheme val="major"/>
    </font>
    <font>
      <sz val="11"/>
      <color indexed="8"/>
      <name val="Calibri"/>
      <family val="2"/>
      <charset val="162"/>
    </font>
    <font>
      <sz val="11"/>
      <color indexed="9"/>
      <name val="Calibri"/>
      <family val="2"/>
      <charset val="162"/>
    </font>
    <font>
      <sz val="10"/>
      <color indexed="8"/>
      <name val="Arial"/>
      <family val="2"/>
    </font>
    <font>
      <sz val="11"/>
      <color indexed="8"/>
      <name val="Calibri"/>
      <family val="2"/>
    </font>
    <font>
      <sz val="11"/>
      <color indexed="8"/>
      <name val="Calibri"/>
      <family val="2"/>
      <charset val="204"/>
    </font>
    <font>
      <sz val="10"/>
      <color theme="0"/>
      <name val="Arial"/>
      <family val="2"/>
    </font>
    <font>
      <sz val="10"/>
      <color indexed="9"/>
      <name val="Arial"/>
      <family val="2"/>
    </font>
    <font>
      <sz val="11"/>
      <color indexed="9"/>
      <name val="Calibri"/>
      <family val="2"/>
    </font>
    <font>
      <sz val="11"/>
      <color indexed="9"/>
      <name val="Calibri"/>
      <family val="2"/>
      <charset val="204"/>
    </font>
    <font>
      <sz val="7.5"/>
      <name val="Century Schoolbook"/>
      <family val="1"/>
    </font>
    <font>
      <i/>
      <sz val="11"/>
      <color indexed="23"/>
      <name val="Calibri"/>
      <family val="2"/>
      <charset val="162"/>
    </font>
    <font>
      <b/>
      <sz val="18"/>
      <color indexed="56"/>
      <name val="Cambria"/>
      <family val="2"/>
      <charset val="162"/>
    </font>
    <font>
      <sz val="8"/>
      <name val="Helvetica"/>
      <family val="2"/>
    </font>
    <font>
      <sz val="10"/>
      <name val="Times New Roman"/>
      <family val="1"/>
    </font>
    <font>
      <b/>
      <sz val="11"/>
      <color indexed="63"/>
      <name val="Calibri"/>
      <family val="2"/>
    </font>
    <font>
      <sz val="10"/>
      <color rgb="FF9C0006"/>
      <name val="Arial"/>
      <family val="2"/>
    </font>
    <font>
      <sz val="10"/>
      <color indexed="20"/>
      <name val="Arial"/>
      <family val="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52"/>
      <name val="Calibri"/>
      <family val="2"/>
    </font>
    <font>
      <sz val="8"/>
      <name val="Arial"/>
      <family val="2"/>
    </font>
    <font>
      <b/>
      <sz val="11"/>
      <color indexed="9"/>
      <name val="Calibri"/>
      <family val="2"/>
    </font>
    <font>
      <b/>
      <sz val="8"/>
      <color indexed="8"/>
      <name val="MS Sans Serif"/>
      <family val="2"/>
    </font>
    <font>
      <b/>
      <sz val="10"/>
      <name val="Arial"/>
      <family val="2"/>
    </font>
    <font>
      <sz val="11"/>
      <color indexed="17"/>
      <name val="Calibri"/>
      <family val="2"/>
    </font>
    <font>
      <sz val="11"/>
      <name val="µ¸¿ò"/>
      <charset val="129"/>
    </font>
    <font>
      <sz val="9"/>
      <color indexed="9"/>
      <name val="Times"/>
      <family val="1"/>
    </font>
    <font>
      <b/>
      <sz val="10"/>
      <color rgb="FFFA7D00"/>
      <name val="Arial"/>
      <family val="2"/>
    </font>
    <font>
      <b/>
      <sz val="10"/>
      <color indexed="52"/>
      <name val="Arial"/>
      <family val="2"/>
    </font>
    <font>
      <sz val="11"/>
      <color indexed="52"/>
      <name val="Calibri"/>
      <family val="2"/>
    </font>
    <font>
      <b/>
      <sz val="10"/>
      <color theme="0"/>
      <name val="Arial"/>
      <family val="2"/>
    </font>
    <font>
      <b/>
      <sz val="10"/>
      <color indexed="9"/>
      <name val="Arial"/>
      <family val="2"/>
    </font>
    <font>
      <b/>
      <sz val="11"/>
      <color indexed="63"/>
      <name val="Calibri"/>
      <family val="2"/>
      <charset val="162"/>
    </font>
    <font>
      <sz val="8"/>
      <color indexed="8"/>
      <name val="MS Sans Serif"/>
      <family val="2"/>
    </font>
    <font>
      <b/>
      <u/>
      <sz val="8.5"/>
      <color indexed="8"/>
      <name val="MS Sans Serif"/>
      <family val="2"/>
    </font>
    <font>
      <b/>
      <sz val="8.5"/>
      <color indexed="12"/>
      <name val="MS Sans Serif"/>
      <family val="2"/>
    </font>
    <font>
      <u/>
      <sz val="10"/>
      <color theme="10"/>
      <name val="Calibri"/>
      <family val="2"/>
    </font>
    <font>
      <u/>
      <sz val="10"/>
      <color theme="10"/>
      <name val="Arial"/>
      <family val="2"/>
    </font>
    <font>
      <b/>
      <sz val="8"/>
      <color indexed="12"/>
      <name val="Arial"/>
      <family val="2"/>
    </font>
    <font>
      <sz val="11"/>
      <name val="돋움"/>
      <family val="3"/>
      <charset val="129"/>
    </font>
    <font>
      <sz val="9"/>
      <color indexed="8"/>
      <name val="Times"/>
      <family val="1"/>
    </font>
    <font>
      <sz val="8"/>
      <color theme="1"/>
      <name val="Arial"/>
      <family val="2"/>
    </font>
    <font>
      <sz val="11"/>
      <name val="Times New Roman"/>
      <family val="1"/>
    </font>
    <font>
      <sz val="10"/>
      <color indexed="24"/>
      <name val="Arial"/>
      <family val="2"/>
    </font>
    <font>
      <sz val="12"/>
      <color indexed="24"/>
      <name val="Times New Roman"/>
      <family val="1"/>
    </font>
    <font>
      <sz val="10"/>
      <color indexed="8"/>
      <name val="MS Sans Serif"/>
      <family val="2"/>
    </font>
    <font>
      <b/>
      <sz val="12"/>
      <color indexed="12"/>
      <name val="Bookman"/>
      <family val="1"/>
    </font>
    <font>
      <b/>
      <i/>
      <u/>
      <sz val="10"/>
      <color indexed="10"/>
      <name val="Bookman"/>
      <family val="1"/>
    </font>
    <font>
      <sz val="9"/>
      <name val="Tms Rmn"/>
    </font>
    <font>
      <sz val="11"/>
      <color indexed="62"/>
      <name val="Calibri"/>
      <family val="2"/>
    </font>
    <font>
      <b/>
      <sz val="11"/>
      <color indexed="62"/>
      <name val="Calibri"/>
      <family val="2"/>
    </font>
    <font>
      <b/>
      <sz val="11"/>
      <color indexed="8"/>
      <name val="Calibri"/>
      <family val="2"/>
    </font>
    <font>
      <i/>
      <sz val="11"/>
      <color indexed="23"/>
      <name val="Calibri"/>
      <family val="2"/>
    </font>
    <font>
      <sz val="8.5"/>
      <color indexed="8"/>
      <name val="MS Sans Serif"/>
      <family val="2"/>
    </font>
    <font>
      <i/>
      <sz val="10"/>
      <color rgb="FF7F7F7F"/>
      <name val="Arial"/>
      <family val="2"/>
    </font>
    <font>
      <i/>
      <sz val="10"/>
      <color indexed="23"/>
      <name val="Arial"/>
      <family val="2"/>
    </font>
    <font>
      <sz val="12"/>
      <name val="Arial CE"/>
      <family val="2"/>
      <charset val="238"/>
    </font>
    <font>
      <sz val="8"/>
      <color indexed="8"/>
      <name val="Arial"/>
      <family val="2"/>
    </font>
    <font>
      <sz val="7"/>
      <name val="Arial"/>
      <family val="2"/>
    </font>
    <font>
      <sz val="10"/>
      <color indexed="8"/>
      <name val="Arial"/>
      <family val="2"/>
      <charset val="238"/>
    </font>
    <font>
      <sz val="11"/>
      <color indexed="62"/>
      <name val="Calibri"/>
      <family val="2"/>
      <charset val="162"/>
    </font>
    <font>
      <sz val="10"/>
      <color rgb="FF006100"/>
      <name val="Arial"/>
      <family val="2"/>
    </font>
    <font>
      <sz val="10"/>
      <color indexed="17"/>
      <name val="Arial"/>
      <family val="2"/>
    </font>
    <font>
      <b/>
      <sz val="6"/>
      <name val="Arial"/>
      <family val="2"/>
    </font>
    <font>
      <b/>
      <sz val="12"/>
      <name val="Arial"/>
      <family val="2"/>
    </font>
    <font>
      <b/>
      <sz val="18"/>
      <name val="Arial"/>
      <family val="2"/>
    </font>
    <font>
      <b/>
      <sz val="15"/>
      <color theme="3"/>
      <name val="Arial"/>
      <family val="2"/>
    </font>
    <font>
      <b/>
      <sz val="13"/>
      <color theme="3"/>
      <name val="Arial"/>
      <family val="2"/>
    </font>
    <font>
      <b/>
      <sz val="11"/>
      <color theme="3"/>
      <name val="Arial"/>
      <family val="2"/>
    </font>
    <font>
      <b/>
      <sz val="11"/>
      <color indexed="56"/>
      <name val="Arial"/>
      <family val="2"/>
    </font>
    <font>
      <b/>
      <sz val="11"/>
      <color indexed="52"/>
      <name val="Calibri"/>
      <family val="2"/>
      <charset val="162"/>
    </font>
    <font>
      <u/>
      <sz val="10"/>
      <color indexed="12"/>
      <name val="Arial"/>
      <family val="2"/>
    </font>
    <font>
      <u/>
      <sz val="8"/>
      <color theme="10"/>
      <name val="Arial"/>
      <family val="2"/>
    </font>
    <font>
      <u/>
      <sz val="10"/>
      <color indexed="36"/>
      <name val="Arial"/>
      <family val="2"/>
    </font>
    <font>
      <u/>
      <sz val="11"/>
      <color indexed="12"/>
      <name val="Calibri"/>
      <family val="2"/>
    </font>
    <font>
      <u/>
      <sz val="8"/>
      <color theme="10"/>
      <name val="Arial Narrow"/>
      <family val="2"/>
    </font>
    <font>
      <u/>
      <sz val="7.5"/>
      <color indexed="12"/>
      <name val="Courier"/>
      <family val="3"/>
    </font>
    <font>
      <u/>
      <sz val="11"/>
      <color theme="10"/>
      <name val="Calibri"/>
      <family val="2"/>
    </font>
    <font>
      <sz val="11"/>
      <color indexed="20"/>
      <name val="Calibri"/>
      <family val="2"/>
    </font>
    <font>
      <sz val="10"/>
      <color rgb="FF3F3F76"/>
      <name val="Arial"/>
      <family val="2"/>
    </font>
    <font>
      <sz val="10"/>
      <color indexed="62"/>
      <name val="Arial"/>
      <family val="2"/>
    </font>
    <font>
      <b/>
      <sz val="11"/>
      <color indexed="9"/>
      <name val="Calibri"/>
      <family val="2"/>
      <charset val="162"/>
    </font>
    <font>
      <b/>
      <sz val="8.5"/>
      <color indexed="8"/>
      <name val="MS Sans Serif"/>
      <family val="2"/>
    </font>
    <font>
      <sz val="11"/>
      <color indexed="17"/>
      <name val="Calibri"/>
      <family val="2"/>
      <charset val="162"/>
    </font>
    <font>
      <sz val="11"/>
      <color indexed="20"/>
      <name val="Calibri"/>
      <family val="2"/>
      <charset val="162"/>
    </font>
    <font>
      <sz val="8"/>
      <name val="Arial"/>
      <family val="2"/>
      <charset val="238"/>
    </font>
    <font>
      <sz val="10"/>
      <color rgb="FFFA7D00"/>
      <name val="Arial"/>
      <family val="2"/>
    </font>
    <font>
      <sz val="10"/>
      <color indexed="52"/>
      <name val="Arial"/>
      <family val="2"/>
    </font>
    <font>
      <sz val="11"/>
      <color indexed="60"/>
      <name val="Calibri"/>
      <family val="2"/>
    </font>
    <font>
      <sz val="10"/>
      <color indexed="60"/>
      <name val="Arial"/>
      <family val="2"/>
    </font>
    <font>
      <sz val="10"/>
      <color rgb="FF9C6500"/>
      <name val="Arial"/>
      <family val="2"/>
    </font>
    <font>
      <sz val="8"/>
      <name val="Times New Roman"/>
      <family val="1"/>
    </font>
    <font>
      <b/>
      <i/>
      <sz val="16"/>
      <name val="Helv"/>
    </font>
    <font>
      <sz val="10"/>
      <name val="Helvetica"/>
      <family val="2"/>
    </font>
    <font>
      <sz val="8"/>
      <color theme="1"/>
      <name val="Arial Narrow"/>
      <family val="2"/>
    </font>
    <font>
      <sz val="10"/>
      <name val="MS Sans Serif"/>
      <family val="2"/>
    </font>
    <font>
      <sz val="9"/>
      <name val="Arial"/>
      <family val="2"/>
    </font>
    <font>
      <sz val="9"/>
      <name val="Times"/>
      <family val="1"/>
    </font>
    <font>
      <sz val="11"/>
      <color indexed="8"/>
      <name val="Calibri"/>
      <family val="2"/>
      <scheme val="minor"/>
    </font>
    <font>
      <sz val="11"/>
      <color theme="1"/>
      <name val="Arial"/>
      <family val="2"/>
    </font>
    <font>
      <sz val="10"/>
      <color theme="1"/>
      <name val="Arial Mäori"/>
      <family val="2"/>
    </font>
    <font>
      <sz val="10"/>
      <color indexed="8"/>
      <name val="Arial Mäori"/>
      <family val="2"/>
    </font>
    <font>
      <sz val="11"/>
      <color theme="1"/>
      <name val="Calibri"/>
      <family val="2"/>
      <charset val="134"/>
      <scheme val="minor"/>
    </font>
    <font>
      <sz val="10"/>
      <color theme="1"/>
      <name val="Calibri"/>
      <family val="2"/>
    </font>
    <font>
      <sz val="10"/>
      <color indexed="8"/>
      <name val="Times"/>
      <family val="1"/>
    </font>
    <font>
      <sz val="9"/>
      <name val="Times New Roman"/>
      <family val="1"/>
    </font>
    <font>
      <sz val="10"/>
      <name val="Times"/>
      <family val="1"/>
    </font>
    <font>
      <sz val="8"/>
      <name val="Times"/>
      <family val="1"/>
    </font>
    <font>
      <sz val="11"/>
      <color indexed="60"/>
      <name val="Calibri"/>
      <family val="2"/>
      <charset val="162"/>
    </font>
    <font>
      <b/>
      <sz val="10"/>
      <color rgb="FF3F3F3F"/>
      <name val="Arial"/>
      <family val="2"/>
    </font>
    <font>
      <b/>
      <sz val="10"/>
      <color indexed="63"/>
      <name val="Arial"/>
      <family val="2"/>
    </font>
    <font>
      <sz val="8"/>
      <color indexed="62"/>
      <name val="Arial"/>
      <family val="2"/>
    </font>
    <font>
      <b/>
      <u/>
      <sz val="10"/>
      <color indexed="8"/>
      <name val="MS Sans Serif"/>
      <family val="2"/>
    </font>
    <font>
      <sz val="7.5"/>
      <color indexed="8"/>
      <name val="MS Sans Serif"/>
      <family val="2"/>
    </font>
    <font>
      <sz val="6.5"/>
      <name val="Univers"/>
      <family val="2"/>
    </font>
    <font>
      <b/>
      <sz val="8"/>
      <name val="Arial"/>
      <family val="2"/>
    </font>
    <font>
      <b/>
      <sz val="10"/>
      <color indexed="8"/>
      <name val="MS Sans Serif"/>
      <family val="2"/>
    </font>
    <font>
      <vertAlign val="superscript"/>
      <sz val="8"/>
      <color indexed="62"/>
      <name val="Arial"/>
      <family val="2"/>
    </font>
    <font>
      <b/>
      <sz val="14"/>
      <name val="Times New Roman"/>
      <family val="1"/>
    </font>
    <font>
      <b/>
      <sz val="14"/>
      <name val="Helv"/>
    </font>
    <font>
      <b/>
      <sz val="12"/>
      <name val="Helv"/>
    </font>
    <font>
      <i/>
      <sz val="8"/>
      <name val="Tms Rmn"/>
    </font>
    <font>
      <sz val="11"/>
      <color indexed="10"/>
      <name val="Calibri"/>
      <family val="2"/>
    </font>
    <font>
      <b/>
      <sz val="18"/>
      <color indexed="56"/>
      <name val="Cambria"/>
      <family val="2"/>
    </font>
    <font>
      <b/>
      <sz val="8"/>
      <name val="Tms Rmn"/>
    </font>
    <font>
      <b/>
      <sz val="18"/>
      <color indexed="62"/>
      <name val="Cambria"/>
      <family val="2"/>
    </font>
    <font>
      <b/>
      <sz val="15"/>
      <color indexed="62"/>
      <name val="Calibri"/>
      <family val="2"/>
    </font>
    <font>
      <b/>
      <sz val="13"/>
      <color indexed="62"/>
      <name val="Calibri"/>
      <family val="2"/>
    </font>
    <font>
      <b/>
      <sz val="11"/>
      <color indexed="8"/>
      <name val="Calibri"/>
      <family val="2"/>
      <charset val="162"/>
    </font>
    <font>
      <b/>
      <sz val="10"/>
      <color theme="1"/>
      <name val="Arial"/>
      <family val="2"/>
    </font>
    <font>
      <i/>
      <sz val="9"/>
      <name val="Arial"/>
      <family val="2"/>
    </font>
    <font>
      <b/>
      <sz val="15"/>
      <color indexed="56"/>
      <name val="Calibri"/>
      <family val="2"/>
    </font>
    <font>
      <b/>
      <sz val="13"/>
      <color indexed="56"/>
      <name val="Calibri"/>
      <family val="2"/>
    </font>
    <font>
      <b/>
      <sz val="11"/>
      <color indexed="56"/>
      <name val="Calibri"/>
      <family val="2"/>
    </font>
    <font>
      <sz val="11"/>
      <color indexed="10"/>
      <name val="Calibri"/>
      <family val="2"/>
      <charset val="162"/>
    </font>
    <font>
      <sz val="10"/>
      <color rgb="FFFF0000"/>
      <name val="Arial"/>
      <family val="2"/>
    </font>
    <font>
      <sz val="10"/>
      <color indexed="10"/>
      <name val="Arial"/>
      <family val="2"/>
    </font>
    <font>
      <b/>
      <sz val="12"/>
      <color indexed="12"/>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8"/>
      <name val="Arial Cyr"/>
      <family val="2"/>
      <charset val="204"/>
    </font>
    <font>
      <sz val="11"/>
      <color indexed="17"/>
      <name val="Calibri"/>
      <family val="2"/>
      <charset val="204"/>
    </font>
    <font>
      <sz val="11"/>
      <color indexed="60"/>
      <name val="Arial"/>
      <family val="2"/>
      <charset val="178"/>
    </font>
    <font>
      <sz val="11"/>
      <name val="돋움"/>
      <family val="3"/>
    </font>
    <font>
      <sz val="8"/>
      <name val="MS Sans Serif"/>
      <family val="2"/>
    </font>
    <font>
      <sz val="12"/>
      <name val="宋体"/>
      <charset val="134"/>
    </font>
    <font>
      <u/>
      <sz val="9"/>
      <color indexed="36"/>
      <name val="宋体"/>
      <charset val="134"/>
    </font>
    <font>
      <sz val="11"/>
      <name val="ＭＳ Ｐゴシック"/>
      <family val="3"/>
      <charset val="128"/>
    </font>
    <font>
      <sz val="12"/>
      <name val="ＭＳ 明朝"/>
      <family val="1"/>
      <charset val="128"/>
    </font>
    <font>
      <sz val="14"/>
      <name val="Terminal"/>
      <family val="3"/>
      <charset val="255"/>
    </font>
    <font>
      <u/>
      <sz val="9"/>
      <color indexed="12"/>
      <name val="宋体"/>
      <charset val="134"/>
    </font>
    <font>
      <sz val="8"/>
      <color theme="1"/>
      <name val="Verdana"/>
      <family val="2"/>
    </font>
    <font>
      <b/>
      <sz val="8"/>
      <color theme="1"/>
      <name val="Verdana"/>
      <family val="2"/>
    </font>
    <font>
      <sz val="11"/>
      <name val="Calibri"/>
      <family val="2"/>
      <scheme val="minor"/>
    </font>
    <font>
      <b/>
      <sz val="16"/>
      <color theme="1"/>
      <name val="Calibri"/>
      <family val="2"/>
      <scheme val="minor"/>
    </font>
    <font>
      <sz val="10"/>
      <color theme="1"/>
      <name val="Calibri"/>
      <family val="2"/>
      <scheme val="minor"/>
    </font>
    <font>
      <sz val="8"/>
      <color theme="0" tint="-0.249977111117893"/>
      <name val="Calibri"/>
      <family val="2"/>
      <scheme val="minor"/>
    </font>
    <font>
      <sz val="11"/>
      <color rgb="FFFF0000"/>
      <name val="Calibri"/>
      <family val="2"/>
      <scheme val="minor"/>
    </font>
    <font>
      <sz val="8"/>
      <name val="Verdana"/>
      <family val="2"/>
    </font>
    <font>
      <i/>
      <sz val="8"/>
      <name val="Verdana"/>
      <family val="2"/>
    </font>
    <font>
      <b/>
      <i/>
      <sz val="8"/>
      <name val="Verdana"/>
      <family val="2"/>
    </font>
    <font>
      <b/>
      <sz val="8"/>
      <name val="Verdana"/>
      <family val="2"/>
    </font>
    <font>
      <sz val="8"/>
      <color rgb="FFFF0000"/>
      <name val="Verdana"/>
      <family val="2"/>
    </font>
    <font>
      <sz val="8"/>
      <color rgb="FFFF0000"/>
      <name val="Calibri"/>
      <family val="2"/>
      <scheme val="minor"/>
    </font>
    <font>
      <b/>
      <sz val="11"/>
      <color theme="0"/>
      <name val="Calibri"/>
      <family val="2"/>
    </font>
    <font>
      <b/>
      <sz val="8"/>
      <name val="Calibri"/>
      <family val="2"/>
      <scheme val="minor"/>
    </font>
    <font>
      <b/>
      <i/>
      <sz val="8"/>
      <color rgb="FFFF0000"/>
      <name val="Verdana"/>
      <family val="2"/>
    </font>
    <font>
      <u/>
      <sz val="11"/>
      <color rgb="FFF29522"/>
      <name val="Calibri"/>
      <family val="2"/>
      <scheme val="minor"/>
    </font>
    <font>
      <i/>
      <sz val="8"/>
      <color rgb="FFFF0000"/>
      <name val="Verdana"/>
      <family val="2"/>
    </font>
  </fonts>
  <fills count="74">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4" tint="0.79998168889431442"/>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
      <patternFill patternType="solid">
        <fgColor indexed="2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rgb="FF4F81BD"/>
        <bgColor indexed="64"/>
      </patternFill>
    </fill>
    <fill>
      <patternFill patternType="solid">
        <fgColor indexed="44"/>
        <bgColor indexed="8"/>
      </patternFill>
    </fill>
    <fill>
      <patternFill patternType="solid">
        <fgColor indexed="55"/>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43"/>
        <bgColor indexed="64"/>
      </patternFill>
    </fill>
    <fill>
      <patternFill patternType="solid">
        <fgColor indexed="9"/>
        <bgColor indexed="64"/>
      </patternFill>
    </fill>
    <fill>
      <patternFill patternType="solid">
        <fgColor indexed="54"/>
      </patternFill>
    </fill>
    <fill>
      <patternFill patternType="solid">
        <fgColor indexed="22"/>
        <bgColor indexed="8"/>
      </patternFill>
    </fill>
    <fill>
      <patternFill patternType="solid">
        <fgColor indexed="10"/>
        <bgColor indexed="64"/>
      </patternFill>
    </fill>
    <fill>
      <patternFill patternType="solid">
        <fgColor indexed="47"/>
        <bgColor indexed="64"/>
      </patternFill>
    </fill>
    <fill>
      <patternFill patternType="solid">
        <fgColor indexed="44"/>
        <bgColor indexed="10"/>
      </patternFill>
    </fill>
    <fill>
      <patternFill patternType="solid">
        <fgColor theme="3" tint="0.7999816888943144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5" tint="0.59999389629810485"/>
        <bgColor indexed="64"/>
      </patternFill>
    </fill>
  </fills>
  <borders count="6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4" tint="0.39997558519241921"/>
      </left>
      <right/>
      <top style="thin">
        <color theme="4" tint="0.39997558519241921"/>
      </top>
      <bottom style="thin">
        <color indexed="64"/>
      </bottom>
      <diagonal/>
    </border>
    <border>
      <left/>
      <right/>
      <top style="thin">
        <color theme="4" tint="0.39997558519241921"/>
      </top>
      <bottom style="thin">
        <color indexed="64"/>
      </bottom>
      <diagonal/>
    </border>
    <border>
      <left/>
      <right style="thin">
        <color theme="4" tint="0.39997558519241921"/>
      </right>
      <top style="thin">
        <color theme="4" tint="0.39997558519241921"/>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top/>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right style="dotted">
        <color indexed="64"/>
      </right>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indexed="64"/>
      </left>
      <right/>
      <top style="thin">
        <color indexed="64"/>
      </top>
      <bottom/>
      <diagonal/>
    </border>
    <border>
      <left/>
      <right/>
      <top style="thick">
        <color indexed="63"/>
      </top>
      <bottom/>
      <diagonal/>
    </border>
    <border>
      <left/>
      <right/>
      <top/>
      <bottom style="thick">
        <color indexed="49"/>
      </bottom>
      <diagonal/>
    </border>
    <border>
      <left/>
      <right/>
      <top/>
      <bottom style="medium">
        <color indexed="49"/>
      </bottom>
      <diagonal/>
    </border>
    <border>
      <left/>
      <right/>
      <top style="double">
        <color indexed="64"/>
      </top>
      <bottom/>
      <diagonal/>
    </border>
    <border>
      <left style="thin">
        <color theme="4"/>
      </left>
      <right/>
      <top/>
      <bottom/>
      <diagonal/>
    </border>
    <border>
      <left/>
      <right style="thin">
        <color theme="4"/>
      </right>
      <top/>
      <bottom/>
      <diagonal/>
    </border>
    <border>
      <left/>
      <right/>
      <top/>
      <bottom style="thin">
        <color theme="4"/>
      </bottom>
      <diagonal/>
    </border>
    <border>
      <left style="thin">
        <color theme="4"/>
      </left>
      <right/>
      <top/>
      <bottom style="thin">
        <color theme="4"/>
      </bottom>
      <diagonal/>
    </border>
    <border>
      <left/>
      <right style="thin">
        <color theme="4"/>
      </right>
      <top/>
      <bottom style="thin">
        <color theme="4"/>
      </bottom>
      <diagonal/>
    </border>
    <border>
      <left/>
      <right/>
      <top style="thin">
        <color theme="4"/>
      </top>
      <bottom/>
      <diagonal/>
    </border>
    <border>
      <left style="thin">
        <color theme="4"/>
      </left>
      <right/>
      <top style="thin">
        <color theme="4"/>
      </top>
      <bottom/>
      <diagonal/>
    </border>
    <border>
      <left/>
      <right style="thin">
        <color theme="4"/>
      </right>
      <top style="thin">
        <color theme="4"/>
      </top>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diagonal/>
    </border>
    <border>
      <left style="thin">
        <color theme="0" tint="-0.34998626667073579"/>
      </left>
      <right/>
      <top/>
      <bottom/>
      <diagonal/>
    </border>
    <border>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style="thin">
        <color theme="0"/>
      </left>
      <right style="thin">
        <color theme="0"/>
      </right>
      <top style="thin">
        <color theme="0"/>
      </top>
      <bottom style="thin">
        <color theme="0"/>
      </bottom>
      <diagonal/>
    </border>
    <border>
      <left style="thin">
        <color theme="4"/>
      </left>
      <right style="thin">
        <color theme="4"/>
      </right>
      <top/>
      <bottom style="thin">
        <color theme="4"/>
      </bottom>
      <diagonal/>
    </border>
    <border>
      <left style="thin">
        <color theme="4"/>
      </left>
      <right style="thin">
        <color theme="4"/>
      </right>
      <top style="thin">
        <color theme="4"/>
      </top>
      <bottom style="thin">
        <color theme="4"/>
      </bottom>
      <diagonal/>
    </border>
  </borders>
  <cellStyleXfs count="2574">
    <xf numFmtId="0" fontId="0" fillId="0" borderId="0"/>
    <xf numFmtId="0" fontId="185" fillId="0" borderId="0" applyNumberFormat="0" applyFill="0" applyBorder="0" applyAlignment="0" applyProtection="0"/>
    <xf numFmtId="0" fontId="182" fillId="0" borderId="0"/>
    <xf numFmtId="0" fontId="188" fillId="0" borderId="0"/>
    <xf numFmtId="0" fontId="189" fillId="0" borderId="0"/>
    <xf numFmtId="0" fontId="190" fillId="0" borderId="0" applyNumberFormat="0" applyFill="0" applyBorder="0" applyAlignment="0" applyProtection="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4" borderId="0" applyNumberFormat="0" applyBorder="0" applyAlignment="0" applyProtection="0"/>
    <xf numFmtId="0" fontId="191" fillId="0" borderId="10" applyNumberFormat="0" applyFill="0" applyAlignment="0" applyProtection="0"/>
    <xf numFmtId="0" fontId="193" fillId="0" borderId="0"/>
    <xf numFmtId="0" fontId="181" fillId="0" borderId="0"/>
    <xf numFmtId="0" fontId="180" fillId="0" borderId="0"/>
    <xf numFmtId="0" fontId="180" fillId="0" borderId="0"/>
    <xf numFmtId="0" fontId="179" fillId="0" borderId="0"/>
    <xf numFmtId="0" fontId="179" fillId="0" borderId="0"/>
    <xf numFmtId="0" fontId="178" fillId="0" borderId="0"/>
    <xf numFmtId="0" fontId="178" fillId="0" borderId="0"/>
    <xf numFmtId="0" fontId="177" fillId="0" borderId="0"/>
    <xf numFmtId="0" fontId="177" fillId="0" borderId="0"/>
    <xf numFmtId="0" fontId="176" fillId="0" borderId="0"/>
    <xf numFmtId="0" fontId="192" fillId="0" borderId="0"/>
    <xf numFmtId="0" fontId="176" fillId="0" borderId="0"/>
    <xf numFmtId="0" fontId="175" fillId="0" borderId="0"/>
    <xf numFmtId="0" fontId="174" fillId="0" borderId="0"/>
    <xf numFmtId="0" fontId="174" fillId="0" borderId="0"/>
    <xf numFmtId="0" fontId="173" fillId="0" borderId="0"/>
    <xf numFmtId="0" fontId="173" fillId="0" borderId="0"/>
    <xf numFmtId="0" fontId="172" fillId="0" borderId="0"/>
    <xf numFmtId="0" fontId="171" fillId="0" borderId="0"/>
    <xf numFmtId="0" fontId="171" fillId="0" borderId="0"/>
    <xf numFmtId="0" fontId="170" fillId="0" borderId="0"/>
    <xf numFmtId="0" fontId="169" fillId="0" borderId="0"/>
    <xf numFmtId="0" fontId="169" fillId="0" borderId="0"/>
    <xf numFmtId="0" fontId="168" fillId="0" borderId="0"/>
    <xf numFmtId="0" fontId="168" fillId="0" borderId="0"/>
    <xf numFmtId="0" fontId="167" fillId="0" borderId="0"/>
    <xf numFmtId="0" fontId="166" fillId="0" borderId="0"/>
    <xf numFmtId="0" fontId="165" fillId="0" borderId="0"/>
    <xf numFmtId="0" fontId="164" fillId="0" borderId="0"/>
    <xf numFmtId="0" fontId="163" fillId="0" borderId="0"/>
    <xf numFmtId="0" fontId="162" fillId="0" borderId="0"/>
    <xf numFmtId="0" fontId="161" fillId="0" borderId="0"/>
    <xf numFmtId="0" fontId="160" fillId="0" borderId="0"/>
    <xf numFmtId="0" fontId="159" fillId="0" borderId="0"/>
    <xf numFmtId="0" fontId="158" fillId="0" borderId="0"/>
    <xf numFmtId="0" fontId="157" fillId="0" borderId="0"/>
    <xf numFmtId="0" fontId="156" fillId="0" borderId="0"/>
    <xf numFmtId="0" fontId="155" fillId="0" borderId="0"/>
    <xf numFmtId="0" fontId="154" fillId="0" borderId="0"/>
    <xf numFmtId="0" fontId="153" fillId="0" borderId="0"/>
    <xf numFmtId="0" fontId="153" fillId="0" borderId="0"/>
    <xf numFmtId="0" fontId="152" fillId="0" borderId="0"/>
    <xf numFmtId="0" fontId="151" fillId="0" borderId="0"/>
    <xf numFmtId="0" fontId="150" fillId="0" borderId="0"/>
    <xf numFmtId="0" fontId="196" fillId="0" borderId="0"/>
    <xf numFmtId="0" fontId="149" fillId="0" borderId="0"/>
    <xf numFmtId="0" fontId="148" fillId="0" borderId="0"/>
    <xf numFmtId="0" fontId="147" fillId="0" borderId="0"/>
    <xf numFmtId="0" fontId="146" fillId="0" borderId="0"/>
    <xf numFmtId="0" fontId="145" fillId="0" borderId="0"/>
    <xf numFmtId="0" fontId="144" fillId="0" borderId="0"/>
    <xf numFmtId="0" fontId="143" fillId="0" borderId="0"/>
    <xf numFmtId="0" fontId="142" fillId="0" borderId="0"/>
    <xf numFmtId="0" fontId="141" fillId="0" borderId="0"/>
    <xf numFmtId="0" fontId="140" fillId="0" borderId="0"/>
    <xf numFmtId="0" fontId="139" fillId="0" borderId="0"/>
    <xf numFmtId="0" fontId="138" fillId="0" borderId="0"/>
    <xf numFmtId="0" fontId="138" fillId="0" borderId="0"/>
    <xf numFmtId="0" fontId="137" fillId="0" borderId="0"/>
    <xf numFmtId="0" fontId="136" fillId="0" borderId="0"/>
    <xf numFmtId="0" fontId="135" fillId="0" borderId="0"/>
    <xf numFmtId="0" fontId="134" fillId="0" borderId="0"/>
    <xf numFmtId="0" fontId="134" fillId="0" borderId="0"/>
    <xf numFmtId="0" fontId="133" fillId="0" borderId="0"/>
    <xf numFmtId="0" fontId="132" fillId="0" borderId="0"/>
    <xf numFmtId="0" fontId="131" fillId="0" borderId="0"/>
    <xf numFmtId="0" fontId="130" fillId="0" borderId="0"/>
    <xf numFmtId="0" fontId="189" fillId="0" borderId="0"/>
    <xf numFmtId="0" fontId="189" fillId="0" borderId="0"/>
    <xf numFmtId="0" fontId="189" fillId="0" borderId="0"/>
    <xf numFmtId="0" fontId="198" fillId="35" borderId="0" applyNumberFormat="0" applyBorder="0" applyAlignment="0" applyProtection="0"/>
    <xf numFmtId="0" fontId="198" fillId="36" borderId="0" applyNumberFormat="0" applyBorder="0" applyAlignment="0" applyProtection="0"/>
    <xf numFmtId="0" fontId="198" fillId="37" borderId="0" applyNumberFormat="0" applyBorder="0" applyAlignment="0" applyProtection="0"/>
    <xf numFmtId="0" fontId="198" fillId="38" borderId="0" applyNumberFormat="0" applyBorder="0" applyAlignment="0" applyProtection="0"/>
    <xf numFmtId="0" fontId="198" fillId="39" borderId="0" applyNumberFormat="0" applyBorder="0" applyAlignment="0" applyProtection="0"/>
    <xf numFmtId="0" fontId="198" fillId="40" borderId="0" applyNumberFormat="0" applyBorder="0" applyAlignment="0" applyProtection="0"/>
    <xf numFmtId="0" fontId="198" fillId="41" borderId="0" applyNumberFormat="0" applyBorder="0" applyAlignment="0" applyProtection="0"/>
    <xf numFmtId="0" fontId="198" fillId="42" borderId="0" applyNumberFormat="0" applyBorder="0" applyAlignment="0" applyProtection="0"/>
    <xf numFmtId="0" fontId="198" fillId="43" borderId="0" applyNumberFormat="0" applyBorder="0" applyAlignment="0" applyProtection="0"/>
    <xf numFmtId="0" fontId="198" fillId="38" borderId="0" applyNumberFormat="0" applyBorder="0" applyAlignment="0" applyProtection="0"/>
    <xf numFmtId="0" fontId="198" fillId="41" borderId="0" applyNumberFormat="0" applyBorder="0" applyAlignment="0" applyProtection="0"/>
    <xf numFmtId="0" fontId="198" fillId="44" borderId="0" applyNumberFormat="0" applyBorder="0" applyAlignment="0" applyProtection="0"/>
    <xf numFmtId="0" fontId="199" fillId="45" borderId="0" applyNumberFormat="0" applyBorder="0" applyAlignment="0" applyProtection="0"/>
    <xf numFmtId="0" fontId="199" fillId="42" borderId="0" applyNumberFormat="0" applyBorder="0" applyAlignment="0" applyProtection="0"/>
    <xf numFmtId="0" fontId="199" fillId="43" borderId="0" applyNumberFormat="0" applyBorder="0" applyAlignment="0" applyProtection="0"/>
    <xf numFmtId="0" fontId="199" fillId="46" borderId="0" applyNumberFormat="0" applyBorder="0" applyAlignment="0" applyProtection="0"/>
    <xf numFmtId="0" fontId="199" fillId="47" borderId="0" applyNumberFormat="0" applyBorder="0" applyAlignment="0" applyProtection="0"/>
    <xf numFmtId="0" fontId="199" fillId="48" borderId="0" applyNumberFormat="0" applyBorder="0" applyAlignment="0" applyProtection="0"/>
    <xf numFmtId="0" fontId="189" fillId="0" borderId="0"/>
    <xf numFmtId="0" fontId="189" fillId="0" borderId="0"/>
    <xf numFmtId="0" fontId="189" fillId="0" borderId="0"/>
    <xf numFmtId="0" fontId="189" fillId="0" borderId="0">
      <alignment horizontal="left" wrapText="1"/>
    </xf>
    <xf numFmtId="0" fontId="189" fillId="0" borderId="0">
      <alignment horizontal="left" wrapText="1"/>
    </xf>
    <xf numFmtId="0" fontId="189" fillId="0" borderId="0">
      <alignment horizontal="left" wrapText="1"/>
    </xf>
    <xf numFmtId="0" fontId="189" fillId="0" borderId="0">
      <alignment horizontal="left" wrapText="1"/>
    </xf>
    <xf numFmtId="0" fontId="189" fillId="0" borderId="0"/>
    <xf numFmtId="0" fontId="189" fillId="0" borderId="0"/>
    <xf numFmtId="0" fontId="189" fillId="0" borderId="0">
      <alignment horizontal="left" wrapText="1"/>
    </xf>
    <xf numFmtId="0" fontId="196" fillId="4" borderId="0" applyNumberFormat="0" applyBorder="0" applyAlignment="0" applyProtection="0"/>
    <xf numFmtId="0" fontId="196" fillId="16" borderId="0" applyNumberFormat="0" applyBorder="0" applyAlignment="0" applyProtection="0"/>
    <xf numFmtId="0" fontId="196" fillId="20" borderId="0" applyNumberFormat="0" applyBorder="0" applyAlignment="0" applyProtection="0"/>
    <xf numFmtId="0" fontId="196" fillId="24" borderId="0" applyNumberFormat="0" applyBorder="0" applyAlignment="0" applyProtection="0"/>
    <xf numFmtId="0" fontId="196" fillId="28" borderId="0" applyNumberFormat="0" applyBorder="0" applyAlignment="0" applyProtection="0"/>
    <xf numFmtId="0" fontId="196" fillId="32" borderId="0" applyNumberFormat="0" applyBorder="0" applyAlignment="0" applyProtection="0"/>
    <xf numFmtId="0" fontId="196" fillId="4" borderId="0" applyNumberFormat="0" applyBorder="0" applyAlignment="0" applyProtection="0"/>
    <xf numFmtId="0" fontId="196" fillId="4" borderId="0" applyNumberFormat="0" applyBorder="0" applyAlignment="0" applyProtection="0"/>
    <xf numFmtId="0" fontId="196" fillId="4" borderId="0" applyNumberFormat="0" applyBorder="0" applyAlignment="0" applyProtection="0"/>
    <xf numFmtId="0" fontId="196" fillId="4" borderId="0" applyNumberFormat="0" applyBorder="0" applyAlignment="0" applyProtection="0"/>
    <xf numFmtId="0" fontId="196" fillId="4" borderId="0" applyNumberFormat="0" applyBorder="0" applyAlignment="0" applyProtection="0"/>
    <xf numFmtId="0" fontId="200" fillId="35" borderId="0" applyNumberFormat="0" applyBorder="0" applyAlignment="0" applyProtection="0"/>
    <xf numFmtId="0" fontId="200" fillId="35" borderId="0" applyNumberFormat="0" applyBorder="0" applyAlignment="0" applyProtection="0"/>
    <xf numFmtId="0" fontId="196" fillId="4" borderId="0" applyNumberFormat="0" applyBorder="0" applyAlignment="0" applyProtection="0"/>
    <xf numFmtId="0" fontId="196" fillId="4" borderId="0" applyNumberFormat="0" applyBorder="0" applyAlignment="0" applyProtection="0"/>
    <xf numFmtId="0" fontId="196" fillId="4" borderId="0" applyNumberFormat="0" applyBorder="0" applyAlignment="0" applyProtection="0"/>
    <xf numFmtId="0" fontId="196" fillId="4" borderId="0" applyNumberFormat="0" applyBorder="0" applyAlignment="0" applyProtection="0"/>
    <xf numFmtId="0" fontId="196" fillId="4" borderId="0" applyNumberFormat="0" applyBorder="0" applyAlignment="0" applyProtection="0"/>
    <xf numFmtId="0" fontId="196" fillId="4" borderId="0" applyNumberFormat="0" applyBorder="0" applyAlignment="0" applyProtection="0"/>
    <xf numFmtId="0" fontId="196" fillId="4" borderId="0" applyNumberFormat="0" applyBorder="0" applyAlignment="0" applyProtection="0"/>
    <xf numFmtId="0" fontId="196" fillId="4" borderId="0" applyNumberFormat="0" applyBorder="0" applyAlignment="0" applyProtection="0"/>
    <xf numFmtId="0" fontId="196" fillId="4" borderId="0" applyNumberFormat="0" applyBorder="0" applyAlignment="0" applyProtection="0"/>
    <xf numFmtId="0" fontId="196" fillId="4" borderId="0" applyNumberFormat="0" applyBorder="0" applyAlignment="0" applyProtection="0"/>
    <xf numFmtId="0" fontId="196" fillId="4" borderId="0" applyNumberFormat="0" applyBorder="0" applyAlignment="0" applyProtection="0"/>
    <xf numFmtId="0" fontId="196" fillId="4" borderId="0" applyNumberFormat="0" applyBorder="0" applyAlignment="0" applyProtection="0"/>
    <xf numFmtId="0" fontId="196" fillId="16" borderId="0" applyNumberFormat="0" applyBorder="0" applyAlignment="0" applyProtection="0"/>
    <xf numFmtId="0" fontId="196" fillId="16" borderId="0" applyNumberFormat="0" applyBorder="0" applyAlignment="0" applyProtection="0"/>
    <xf numFmtId="0" fontId="196" fillId="16" borderId="0" applyNumberFormat="0" applyBorder="0" applyAlignment="0" applyProtection="0"/>
    <xf numFmtId="0" fontId="196" fillId="16" borderId="0" applyNumberFormat="0" applyBorder="0" applyAlignment="0" applyProtection="0"/>
    <xf numFmtId="0" fontId="196" fillId="16" borderId="0" applyNumberFormat="0" applyBorder="0" applyAlignment="0" applyProtection="0"/>
    <xf numFmtId="0" fontId="196" fillId="16" borderId="0" applyNumberFormat="0" applyBorder="0" applyAlignment="0" applyProtection="0"/>
    <xf numFmtId="0" fontId="200" fillId="36" borderId="0" applyNumberFormat="0" applyBorder="0" applyAlignment="0" applyProtection="0"/>
    <xf numFmtId="0" fontId="200" fillId="36" borderId="0" applyNumberFormat="0" applyBorder="0" applyAlignment="0" applyProtection="0"/>
    <xf numFmtId="0" fontId="196" fillId="16" borderId="0" applyNumberFormat="0" applyBorder="0" applyAlignment="0" applyProtection="0"/>
    <xf numFmtId="0" fontId="196" fillId="16" borderId="0" applyNumberFormat="0" applyBorder="0" applyAlignment="0" applyProtection="0"/>
    <xf numFmtId="0" fontId="196" fillId="16" borderId="0" applyNumberFormat="0" applyBorder="0" applyAlignment="0" applyProtection="0"/>
    <xf numFmtId="0" fontId="196" fillId="16" borderId="0" applyNumberFormat="0" applyBorder="0" applyAlignment="0" applyProtection="0"/>
    <xf numFmtId="0" fontId="196" fillId="16" borderId="0" applyNumberFormat="0" applyBorder="0" applyAlignment="0" applyProtection="0"/>
    <xf numFmtId="0" fontId="196" fillId="16" borderId="0" applyNumberFormat="0" applyBorder="0" applyAlignment="0" applyProtection="0"/>
    <xf numFmtId="0" fontId="196" fillId="16" borderId="0" applyNumberFormat="0" applyBorder="0" applyAlignment="0" applyProtection="0"/>
    <xf numFmtId="0" fontId="196" fillId="16" borderId="0" applyNumberFormat="0" applyBorder="0" applyAlignment="0" applyProtection="0"/>
    <xf numFmtId="0" fontId="196" fillId="16" borderId="0" applyNumberFormat="0" applyBorder="0" applyAlignment="0" applyProtection="0"/>
    <xf numFmtId="0" fontId="196" fillId="16" borderId="0" applyNumberFormat="0" applyBorder="0" applyAlignment="0" applyProtection="0"/>
    <xf numFmtId="0" fontId="196" fillId="16" borderId="0" applyNumberFormat="0" applyBorder="0" applyAlignment="0" applyProtection="0"/>
    <xf numFmtId="0" fontId="196" fillId="16" borderId="0" applyNumberFormat="0" applyBorder="0" applyAlignment="0" applyProtection="0"/>
    <xf numFmtId="0" fontId="196" fillId="20" borderId="0" applyNumberFormat="0" applyBorder="0" applyAlignment="0" applyProtection="0"/>
    <xf numFmtId="0" fontId="196" fillId="20" borderId="0" applyNumberFormat="0" applyBorder="0" applyAlignment="0" applyProtection="0"/>
    <xf numFmtId="0" fontId="196" fillId="20" borderId="0" applyNumberFormat="0" applyBorder="0" applyAlignment="0" applyProtection="0"/>
    <xf numFmtId="0" fontId="196" fillId="20" borderId="0" applyNumberFormat="0" applyBorder="0" applyAlignment="0" applyProtection="0"/>
    <xf numFmtId="0" fontId="196" fillId="20" borderId="0" applyNumberFormat="0" applyBorder="0" applyAlignment="0" applyProtection="0"/>
    <xf numFmtId="0" fontId="196" fillId="20" borderId="0" applyNumberFormat="0" applyBorder="0" applyAlignment="0" applyProtection="0"/>
    <xf numFmtId="0" fontId="200" fillId="37" borderId="0" applyNumberFormat="0" applyBorder="0" applyAlignment="0" applyProtection="0"/>
    <xf numFmtId="0" fontId="200" fillId="37" borderId="0" applyNumberFormat="0" applyBorder="0" applyAlignment="0" applyProtection="0"/>
    <xf numFmtId="0" fontId="196" fillId="20" borderId="0" applyNumberFormat="0" applyBorder="0" applyAlignment="0" applyProtection="0"/>
    <xf numFmtId="0" fontId="196" fillId="20" borderId="0" applyNumberFormat="0" applyBorder="0" applyAlignment="0" applyProtection="0"/>
    <xf numFmtId="0" fontId="196" fillId="20" borderId="0" applyNumberFormat="0" applyBorder="0" applyAlignment="0" applyProtection="0"/>
    <xf numFmtId="0" fontId="196" fillId="20" borderId="0" applyNumberFormat="0" applyBorder="0" applyAlignment="0" applyProtection="0"/>
    <xf numFmtId="0" fontId="196" fillId="20" borderId="0" applyNumberFormat="0" applyBorder="0" applyAlignment="0" applyProtection="0"/>
    <xf numFmtId="0" fontId="196" fillId="20" borderId="0" applyNumberFormat="0" applyBorder="0" applyAlignment="0" applyProtection="0"/>
    <xf numFmtId="0" fontId="196" fillId="20" borderId="0" applyNumberFormat="0" applyBorder="0" applyAlignment="0" applyProtection="0"/>
    <xf numFmtId="0" fontId="196" fillId="20" borderId="0" applyNumberFormat="0" applyBorder="0" applyAlignment="0" applyProtection="0"/>
    <xf numFmtId="0" fontId="196" fillId="20" borderId="0" applyNumberFormat="0" applyBorder="0" applyAlignment="0" applyProtection="0"/>
    <xf numFmtId="0" fontId="196" fillId="20" borderId="0" applyNumberFormat="0" applyBorder="0" applyAlignment="0" applyProtection="0"/>
    <xf numFmtId="0" fontId="196" fillId="20" borderId="0" applyNumberFormat="0" applyBorder="0" applyAlignment="0" applyProtection="0"/>
    <xf numFmtId="0" fontId="196" fillId="20" borderId="0" applyNumberFormat="0" applyBorder="0" applyAlignment="0" applyProtection="0"/>
    <xf numFmtId="0" fontId="196" fillId="24" borderId="0" applyNumberFormat="0" applyBorder="0" applyAlignment="0" applyProtection="0"/>
    <xf numFmtId="0" fontId="196" fillId="24" borderId="0" applyNumberFormat="0" applyBorder="0" applyAlignment="0" applyProtection="0"/>
    <xf numFmtId="0" fontId="196" fillId="24" borderId="0" applyNumberFormat="0" applyBorder="0" applyAlignment="0" applyProtection="0"/>
    <xf numFmtId="0" fontId="196" fillId="24" borderId="0" applyNumberFormat="0" applyBorder="0" applyAlignment="0" applyProtection="0"/>
    <xf numFmtId="0" fontId="196" fillId="24" borderId="0" applyNumberFormat="0" applyBorder="0" applyAlignment="0" applyProtection="0"/>
    <xf numFmtId="0" fontId="196" fillId="24" borderId="0" applyNumberFormat="0" applyBorder="0" applyAlignment="0" applyProtection="0"/>
    <xf numFmtId="0" fontId="200" fillId="38" borderId="0" applyNumberFormat="0" applyBorder="0" applyAlignment="0" applyProtection="0"/>
    <xf numFmtId="0" fontId="200" fillId="38" borderId="0" applyNumberFormat="0" applyBorder="0" applyAlignment="0" applyProtection="0"/>
    <xf numFmtId="0" fontId="196" fillId="24" borderId="0" applyNumberFormat="0" applyBorder="0" applyAlignment="0" applyProtection="0"/>
    <xf numFmtId="0" fontId="196" fillId="24" borderId="0" applyNumberFormat="0" applyBorder="0" applyAlignment="0" applyProtection="0"/>
    <xf numFmtId="0" fontId="196" fillId="24" borderId="0" applyNumberFormat="0" applyBorder="0" applyAlignment="0" applyProtection="0"/>
    <xf numFmtId="0" fontId="196" fillId="24" borderId="0" applyNumberFormat="0" applyBorder="0" applyAlignment="0" applyProtection="0"/>
    <xf numFmtId="0" fontId="196" fillId="24" borderId="0" applyNumberFormat="0" applyBorder="0" applyAlignment="0" applyProtection="0"/>
    <xf numFmtId="0" fontId="196" fillId="24" borderId="0" applyNumberFormat="0" applyBorder="0" applyAlignment="0" applyProtection="0"/>
    <xf numFmtId="0" fontId="196" fillId="24" borderId="0" applyNumberFormat="0" applyBorder="0" applyAlignment="0" applyProtection="0"/>
    <xf numFmtId="0" fontId="196" fillId="24" borderId="0" applyNumberFormat="0" applyBorder="0" applyAlignment="0" applyProtection="0"/>
    <xf numFmtId="0" fontId="196" fillId="24" borderId="0" applyNumberFormat="0" applyBorder="0" applyAlignment="0" applyProtection="0"/>
    <xf numFmtId="0" fontId="196" fillId="24" borderId="0" applyNumberFormat="0" applyBorder="0" applyAlignment="0" applyProtection="0"/>
    <xf numFmtId="0" fontId="196" fillId="24" borderId="0" applyNumberFormat="0" applyBorder="0" applyAlignment="0" applyProtection="0"/>
    <xf numFmtId="0" fontId="196" fillId="24" borderId="0" applyNumberFormat="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200" fillId="39" borderId="0" applyNumberFormat="0" applyBorder="0" applyAlignment="0" applyProtection="0"/>
    <xf numFmtId="0" fontId="200" fillId="39" borderId="0" applyNumberFormat="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196" fillId="32" borderId="0" applyNumberFormat="0" applyBorder="0" applyAlignment="0" applyProtection="0"/>
    <xf numFmtId="0" fontId="196" fillId="32" borderId="0" applyNumberFormat="0" applyBorder="0" applyAlignment="0" applyProtection="0"/>
    <xf numFmtId="0" fontId="196" fillId="32" borderId="0" applyNumberFormat="0" applyBorder="0" applyAlignment="0" applyProtection="0"/>
    <xf numFmtId="0" fontId="196" fillId="32" borderId="0" applyNumberFormat="0" applyBorder="0" applyAlignment="0" applyProtection="0"/>
    <xf numFmtId="0" fontId="196" fillId="32" borderId="0" applyNumberFormat="0" applyBorder="0" applyAlignment="0" applyProtection="0"/>
    <xf numFmtId="0" fontId="196" fillId="32" borderId="0" applyNumberFormat="0" applyBorder="0" applyAlignment="0" applyProtection="0"/>
    <xf numFmtId="0" fontId="200" fillId="40" borderId="0" applyNumberFormat="0" applyBorder="0" applyAlignment="0" applyProtection="0"/>
    <xf numFmtId="0" fontId="200" fillId="40" borderId="0" applyNumberFormat="0" applyBorder="0" applyAlignment="0" applyProtection="0"/>
    <xf numFmtId="0" fontId="196" fillId="32" borderId="0" applyNumberFormat="0" applyBorder="0" applyAlignment="0" applyProtection="0"/>
    <xf numFmtId="0" fontId="196" fillId="32" borderId="0" applyNumberFormat="0" applyBorder="0" applyAlignment="0" applyProtection="0"/>
    <xf numFmtId="0" fontId="196" fillId="32" borderId="0" applyNumberFormat="0" applyBorder="0" applyAlignment="0" applyProtection="0"/>
    <xf numFmtId="0" fontId="196" fillId="32" borderId="0" applyNumberFormat="0" applyBorder="0" applyAlignment="0" applyProtection="0"/>
    <xf numFmtId="0" fontId="196" fillId="32" borderId="0" applyNumberFormat="0" applyBorder="0" applyAlignment="0" applyProtection="0"/>
    <xf numFmtId="0" fontId="196" fillId="32" borderId="0" applyNumberFormat="0" applyBorder="0" applyAlignment="0" applyProtection="0"/>
    <xf numFmtId="0" fontId="196" fillId="32" borderId="0" applyNumberFormat="0" applyBorder="0" applyAlignment="0" applyProtection="0"/>
    <xf numFmtId="0" fontId="196" fillId="32" borderId="0" applyNumberFormat="0" applyBorder="0" applyAlignment="0" applyProtection="0"/>
    <xf numFmtId="0" fontId="196" fillId="32" borderId="0" applyNumberFormat="0" applyBorder="0" applyAlignment="0" applyProtection="0"/>
    <xf numFmtId="0" fontId="196" fillId="32" borderId="0" applyNumberFormat="0" applyBorder="0" applyAlignment="0" applyProtection="0"/>
    <xf numFmtId="0" fontId="196" fillId="32" borderId="0" applyNumberFormat="0" applyBorder="0" applyAlignment="0" applyProtection="0"/>
    <xf numFmtId="0" fontId="196" fillId="32" borderId="0" applyNumberFormat="0" applyBorder="0" applyAlignment="0" applyProtection="0"/>
    <xf numFmtId="0" fontId="201" fillId="35" borderId="0" applyNumberFormat="0" applyBorder="0" applyAlignment="0" applyProtection="0"/>
    <xf numFmtId="0" fontId="201" fillId="36" borderId="0" applyNumberFormat="0" applyBorder="0" applyAlignment="0" applyProtection="0"/>
    <xf numFmtId="0" fontId="201" fillId="37" borderId="0" applyNumberFormat="0" applyBorder="0" applyAlignment="0" applyProtection="0"/>
    <xf numFmtId="0" fontId="201" fillId="38" borderId="0" applyNumberFormat="0" applyBorder="0" applyAlignment="0" applyProtection="0"/>
    <xf numFmtId="0" fontId="201" fillId="39" borderId="0" applyNumberFormat="0" applyBorder="0" applyAlignment="0" applyProtection="0"/>
    <xf numFmtId="0" fontId="201" fillId="40" borderId="0" applyNumberFormat="0" applyBorder="0" applyAlignment="0" applyProtection="0"/>
    <xf numFmtId="0" fontId="201" fillId="36" borderId="0" applyNumberFormat="0" applyBorder="0" applyAlignment="0" applyProtection="0"/>
    <xf numFmtId="0" fontId="201" fillId="40" borderId="0" applyNumberFormat="0" applyBorder="0" applyAlignment="0" applyProtection="0"/>
    <xf numFmtId="0" fontId="201" fillId="49" borderId="0" applyNumberFormat="0" applyBorder="0" applyAlignment="0" applyProtection="0"/>
    <xf numFmtId="0" fontId="201" fillId="36" borderId="0" applyNumberFormat="0" applyBorder="0" applyAlignment="0" applyProtection="0"/>
    <xf numFmtId="0" fontId="201" fillId="39" borderId="0" applyNumberFormat="0" applyBorder="0" applyAlignment="0" applyProtection="0"/>
    <xf numFmtId="0" fontId="201" fillId="40" borderId="0" applyNumberFormat="0" applyBorder="0" applyAlignment="0" applyProtection="0"/>
    <xf numFmtId="0" fontId="202" fillId="35" borderId="0" applyNumberFormat="0" applyBorder="0" applyAlignment="0" applyProtection="0"/>
    <xf numFmtId="0" fontId="202" fillId="36" borderId="0" applyNumberFormat="0" applyBorder="0" applyAlignment="0" applyProtection="0"/>
    <xf numFmtId="0" fontId="202" fillId="37" borderId="0" applyNumberFormat="0" applyBorder="0" applyAlignment="0" applyProtection="0"/>
    <xf numFmtId="0" fontId="202" fillId="38" borderId="0" applyNumberFormat="0" applyBorder="0" applyAlignment="0" applyProtection="0"/>
    <xf numFmtId="0" fontId="202" fillId="39" borderId="0" applyNumberFormat="0" applyBorder="0" applyAlignment="0" applyProtection="0"/>
    <xf numFmtId="0" fontId="202" fillId="40" borderId="0" applyNumberFormat="0" applyBorder="0" applyAlignment="0" applyProtection="0"/>
    <xf numFmtId="0" fontId="196" fillId="13" borderId="0" applyNumberFormat="0" applyBorder="0" applyAlignment="0" applyProtection="0"/>
    <xf numFmtId="0" fontId="196" fillId="17" borderId="0" applyNumberFormat="0" applyBorder="0" applyAlignment="0" applyProtection="0"/>
    <xf numFmtId="0" fontId="196" fillId="21" borderId="0" applyNumberFormat="0" applyBorder="0" applyAlignment="0" applyProtection="0"/>
    <xf numFmtId="0" fontId="196" fillId="25" borderId="0" applyNumberFormat="0" applyBorder="0" applyAlignment="0" applyProtection="0"/>
    <xf numFmtId="0" fontId="196" fillId="29" borderId="0" applyNumberFormat="0" applyBorder="0" applyAlignment="0" applyProtection="0"/>
    <xf numFmtId="0" fontId="196" fillId="33" borderId="0" applyNumberFormat="0" applyBorder="0" applyAlignment="0" applyProtection="0"/>
    <xf numFmtId="0" fontId="196" fillId="13" borderId="0" applyNumberFormat="0" applyBorder="0" applyAlignment="0" applyProtection="0"/>
    <xf numFmtId="0" fontId="196" fillId="13" borderId="0" applyNumberFormat="0" applyBorder="0" applyAlignment="0" applyProtection="0"/>
    <xf numFmtId="0" fontId="196" fillId="13" borderId="0" applyNumberFormat="0" applyBorder="0" applyAlignment="0" applyProtection="0"/>
    <xf numFmtId="0" fontId="196" fillId="13" borderId="0" applyNumberFormat="0" applyBorder="0" applyAlignment="0" applyProtection="0"/>
    <xf numFmtId="0" fontId="196" fillId="13" borderId="0" applyNumberFormat="0" applyBorder="0" applyAlignment="0" applyProtection="0"/>
    <xf numFmtId="0" fontId="196" fillId="13" borderId="0" applyNumberFormat="0" applyBorder="0" applyAlignment="0" applyProtection="0"/>
    <xf numFmtId="0" fontId="200" fillId="41" borderId="0" applyNumberFormat="0" applyBorder="0" applyAlignment="0" applyProtection="0"/>
    <xf numFmtId="0" fontId="200" fillId="41" borderId="0" applyNumberFormat="0" applyBorder="0" applyAlignment="0" applyProtection="0"/>
    <xf numFmtId="0" fontId="196" fillId="13" borderId="0" applyNumberFormat="0" applyBorder="0" applyAlignment="0" applyProtection="0"/>
    <xf numFmtId="0" fontId="196" fillId="13" borderId="0" applyNumberFormat="0" applyBorder="0" applyAlignment="0" applyProtection="0"/>
    <xf numFmtId="0" fontId="196" fillId="13" borderId="0" applyNumberFormat="0" applyBorder="0" applyAlignment="0" applyProtection="0"/>
    <xf numFmtId="0" fontId="196" fillId="13" borderId="0" applyNumberFormat="0" applyBorder="0" applyAlignment="0" applyProtection="0"/>
    <xf numFmtId="0" fontId="196" fillId="13" borderId="0" applyNumberFormat="0" applyBorder="0" applyAlignment="0" applyProtection="0"/>
    <xf numFmtId="0" fontId="196" fillId="13" borderId="0" applyNumberFormat="0" applyBorder="0" applyAlignment="0" applyProtection="0"/>
    <xf numFmtId="0" fontId="196" fillId="13" borderId="0" applyNumberFormat="0" applyBorder="0" applyAlignment="0" applyProtection="0"/>
    <xf numFmtId="0" fontId="196" fillId="13" borderId="0" applyNumberFormat="0" applyBorder="0" applyAlignment="0" applyProtection="0"/>
    <xf numFmtId="0" fontId="196" fillId="13" borderId="0" applyNumberFormat="0" applyBorder="0" applyAlignment="0" applyProtection="0"/>
    <xf numFmtId="0" fontId="196" fillId="13" borderId="0" applyNumberFormat="0" applyBorder="0" applyAlignment="0" applyProtection="0"/>
    <xf numFmtId="0" fontId="196" fillId="13" borderId="0" applyNumberFormat="0" applyBorder="0" applyAlignment="0" applyProtection="0"/>
    <xf numFmtId="0" fontId="196" fillId="13" borderId="0" applyNumberFormat="0" applyBorder="0" applyAlignment="0" applyProtection="0"/>
    <xf numFmtId="0" fontId="196" fillId="17" borderId="0" applyNumberFormat="0" applyBorder="0" applyAlignment="0" applyProtection="0"/>
    <xf numFmtId="0" fontId="196" fillId="17" borderId="0" applyNumberFormat="0" applyBorder="0" applyAlignment="0" applyProtection="0"/>
    <xf numFmtId="0" fontId="196" fillId="17" borderId="0" applyNumberFormat="0" applyBorder="0" applyAlignment="0" applyProtection="0"/>
    <xf numFmtId="0" fontId="196" fillId="17" borderId="0" applyNumberFormat="0" applyBorder="0" applyAlignment="0" applyProtection="0"/>
    <xf numFmtId="0" fontId="196" fillId="17" borderId="0" applyNumberFormat="0" applyBorder="0" applyAlignment="0" applyProtection="0"/>
    <xf numFmtId="0" fontId="196" fillId="17" borderId="0" applyNumberFormat="0" applyBorder="0" applyAlignment="0" applyProtection="0"/>
    <xf numFmtId="0" fontId="200" fillId="42" borderId="0" applyNumberFormat="0" applyBorder="0" applyAlignment="0" applyProtection="0"/>
    <xf numFmtId="0" fontId="200" fillId="42" borderId="0" applyNumberFormat="0" applyBorder="0" applyAlignment="0" applyProtection="0"/>
    <xf numFmtId="0" fontId="196" fillId="17" borderId="0" applyNumberFormat="0" applyBorder="0" applyAlignment="0" applyProtection="0"/>
    <xf numFmtId="0" fontId="196" fillId="17" borderId="0" applyNumberFormat="0" applyBorder="0" applyAlignment="0" applyProtection="0"/>
    <xf numFmtId="0" fontId="196" fillId="17" borderId="0" applyNumberFormat="0" applyBorder="0" applyAlignment="0" applyProtection="0"/>
    <xf numFmtId="0" fontId="196" fillId="17" borderId="0" applyNumberFormat="0" applyBorder="0" applyAlignment="0" applyProtection="0"/>
    <xf numFmtId="0" fontId="196" fillId="17" borderId="0" applyNumberFormat="0" applyBorder="0" applyAlignment="0" applyProtection="0"/>
    <xf numFmtId="0" fontId="196" fillId="17" borderId="0" applyNumberFormat="0" applyBorder="0" applyAlignment="0" applyProtection="0"/>
    <xf numFmtId="0" fontId="196" fillId="17" borderId="0" applyNumberFormat="0" applyBorder="0" applyAlignment="0" applyProtection="0"/>
    <xf numFmtId="0" fontId="196" fillId="17" borderId="0" applyNumberFormat="0" applyBorder="0" applyAlignment="0" applyProtection="0"/>
    <xf numFmtId="0" fontId="196" fillId="17" borderId="0" applyNumberFormat="0" applyBorder="0" applyAlignment="0" applyProtection="0"/>
    <xf numFmtId="0" fontId="196" fillId="17" borderId="0" applyNumberFormat="0" applyBorder="0" applyAlignment="0" applyProtection="0"/>
    <xf numFmtId="0" fontId="196" fillId="17" borderId="0" applyNumberFormat="0" applyBorder="0" applyAlignment="0" applyProtection="0"/>
    <xf numFmtId="0" fontId="196" fillId="17" borderId="0" applyNumberFormat="0" applyBorder="0" applyAlignment="0" applyProtection="0"/>
    <xf numFmtId="0" fontId="196" fillId="21" borderId="0" applyNumberFormat="0" applyBorder="0" applyAlignment="0" applyProtection="0"/>
    <xf numFmtId="0" fontId="196" fillId="21" borderId="0" applyNumberFormat="0" applyBorder="0" applyAlignment="0" applyProtection="0"/>
    <xf numFmtId="0" fontId="196" fillId="21" borderId="0" applyNumberFormat="0" applyBorder="0" applyAlignment="0" applyProtection="0"/>
    <xf numFmtId="0" fontId="196" fillId="21" borderId="0" applyNumberFormat="0" applyBorder="0" applyAlignment="0" applyProtection="0"/>
    <xf numFmtId="0" fontId="196" fillId="21" borderId="0" applyNumberFormat="0" applyBorder="0" applyAlignment="0" applyProtection="0"/>
    <xf numFmtId="0" fontId="196" fillId="21" borderId="0" applyNumberFormat="0" applyBorder="0" applyAlignment="0" applyProtection="0"/>
    <xf numFmtId="0" fontId="200" fillId="43" borderId="0" applyNumberFormat="0" applyBorder="0" applyAlignment="0" applyProtection="0"/>
    <xf numFmtId="0" fontId="200" fillId="43" borderId="0" applyNumberFormat="0" applyBorder="0" applyAlignment="0" applyProtection="0"/>
    <xf numFmtId="0" fontId="196" fillId="21" borderId="0" applyNumberFormat="0" applyBorder="0" applyAlignment="0" applyProtection="0"/>
    <xf numFmtId="0" fontId="196" fillId="21" borderId="0" applyNumberFormat="0" applyBorder="0" applyAlignment="0" applyProtection="0"/>
    <xf numFmtId="0" fontId="196" fillId="21" borderId="0" applyNumberFormat="0" applyBorder="0" applyAlignment="0" applyProtection="0"/>
    <xf numFmtId="0" fontId="196" fillId="21" borderId="0" applyNumberFormat="0" applyBorder="0" applyAlignment="0" applyProtection="0"/>
    <xf numFmtId="0" fontId="196" fillId="21" borderId="0" applyNumberFormat="0" applyBorder="0" applyAlignment="0" applyProtection="0"/>
    <xf numFmtId="0" fontId="196" fillId="21" borderId="0" applyNumberFormat="0" applyBorder="0" applyAlignment="0" applyProtection="0"/>
    <xf numFmtId="0" fontId="196" fillId="21" borderId="0" applyNumberFormat="0" applyBorder="0" applyAlignment="0" applyProtection="0"/>
    <xf numFmtId="0" fontId="196" fillId="21" borderId="0" applyNumberFormat="0" applyBorder="0" applyAlignment="0" applyProtection="0"/>
    <xf numFmtId="0" fontId="196" fillId="21" borderId="0" applyNumberFormat="0" applyBorder="0" applyAlignment="0" applyProtection="0"/>
    <xf numFmtId="0" fontId="196" fillId="21" borderId="0" applyNumberFormat="0" applyBorder="0" applyAlignment="0" applyProtection="0"/>
    <xf numFmtId="0" fontId="196" fillId="21" borderId="0" applyNumberFormat="0" applyBorder="0" applyAlignment="0" applyProtection="0"/>
    <xf numFmtId="0" fontId="196" fillId="21" borderId="0" applyNumberFormat="0" applyBorder="0" applyAlignment="0" applyProtection="0"/>
    <xf numFmtId="0" fontId="196" fillId="25" borderId="0" applyNumberFormat="0" applyBorder="0" applyAlignment="0" applyProtection="0"/>
    <xf numFmtId="0" fontId="196" fillId="25" borderId="0" applyNumberFormat="0" applyBorder="0" applyAlignment="0" applyProtection="0"/>
    <xf numFmtId="0" fontId="196" fillId="25" borderId="0" applyNumberFormat="0" applyBorder="0" applyAlignment="0" applyProtection="0"/>
    <xf numFmtId="0" fontId="196" fillId="25" borderId="0" applyNumberFormat="0" applyBorder="0" applyAlignment="0" applyProtection="0"/>
    <xf numFmtId="0" fontId="196" fillId="25" borderId="0" applyNumberFormat="0" applyBorder="0" applyAlignment="0" applyProtection="0"/>
    <xf numFmtId="0" fontId="196" fillId="25" borderId="0" applyNumberFormat="0" applyBorder="0" applyAlignment="0" applyProtection="0"/>
    <xf numFmtId="0" fontId="200" fillId="38" borderId="0" applyNumberFormat="0" applyBorder="0" applyAlignment="0" applyProtection="0"/>
    <xf numFmtId="0" fontId="200" fillId="38" borderId="0" applyNumberFormat="0" applyBorder="0" applyAlignment="0" applyProtection="0"/>
    <xf numFmtId="0" fontId="196" fillId="25" borderId="0" applyNumberFormat="0" applyBorder="0" applyAlignment="0" applyProtection="0"/>
    <xf numFmtId="0" fontId="196" fillId="25" borderId="0" applyNumberFormat="0" applyBorder="0" applyAlignment="0" applyProtection="0"/>
    <xf numFmtId="0" fontId="196" fillId="25" borderId="0" applyNumberFormat="0" applyBorder="0" applyAlignment="0" applyProtection="0"/>
    <xf numFmtId="0" fontId="196" fillId="25" borderId="0" applyNumberFormat="0" applyBorder="0" applyAlignment="0" applyProtection="0"/>
    <xf numFmtId="0" fontId="196" fillId="25" borderId="0" applyNumberFormat="0" applyBorder="0" applyAlignment="0" applyProtection="0"/>
    <xf numFmtId="0" fontId="196" fillId="25" borderId="0" applyNumberFormat="0" applyBorder="0" applyAlignment="0" applyProtection="0"/>
    <xf numFmtId="0" fontId="196" fillId="25" borderId="0" applyNumberFormat="0" applyBorder="0" applyAlignment="0" applyProtection="0"/>
    <xf numFmtId="0" fontId="196" fillId="25" borderId="0" applyNumberFormat="0" applyBorder="0" applyAlignment="0" applyProtection="0"/>
    <xf numFmtId="0" fontId="196" fillId="25" borderId="0" applyNumberFormat="0" applyBorder="0" applyAlignment="0" applyProtection="0"/>
    <xf numFmtId="0" fontId="196" fillId="25" borderId="0" applyNumberFormat="0" applyBorder="0" applyAlignment="0" applyProtection="0"/>
    <xf numFmtId="0" fontId="196" fillId="25" borderId="0" applyNumberFormat="0" applyBorder="0" applyAlignment="0" applyProtection="0"/>
    <xf numFmtId="0" fontId="196" fillId="25" borderId="0" applyNumberFormat="0" applyBorder="0" applyAlignment="0" applyProtection="0"/>
    <xf numFmtId="0" fontId="196" fillId="29" borderId="0" applyNumberFormat="0" applyBorder="0" applyAlignment="0" applyProtection="0"/>
    <xf numFmtId="0" fontId="196" fillId="29" borderId="0" applyNumberFormat="0" applyBorder="0" applyAlignment="0" applyProtection="0"/>
    <xf numFmtId="0" fontId="196" fillId="29" borderId="0" applyNumberFormat="0" applyBorder="0" applyAlignment="0" applyProtection="0"/>
    <xf numFmtId="0" fontId="196" fillId="29" borderId="0" applyNumberFormat="0" applyBorder="0" applyAlignment="0" applyProtection="0"/>
    <xf numFmtId="0" fontId="196" fillId="29" borderId="0" applyNumberFormat="0" applyBorder="0" applyAlignment="0" applyProtection="0"/>
    <xf numFmtId="0" fontId="196" fillId="29" borderId="0" applyNumberFormat="0" applyBorder="0" applyAlignment="0" applyProtection="0"/>
    <xf numFmtId="0" fontId="200" fillId="41" borderId="0" applyNumberFormat="0" applyBorder="0" applyAlignment="0" applyProtection="0"/>
    <xf numFmtId="0" fontId="200" fillId="41" borderId="0" applyNumberFormat="0" applyBorder="0" applyAlignment="0" applyProtection="0"/>
    <xf numFmtId="0" fontId="196" fillId="29" borderId="0" applyNumberFormat="0" applyBorder="0" applyAlignment="0" applyProtection="0"/>
    <xf numFmtId="0" fontId="196" fillId="29" borderId="0" applyNumberFormat="0" applyBorder="0" applyAlignment="0" applyProtection="0"/>
    <xf numFmtId="0" fontId="196" fillId="29" borderId="0" applyNumberFormat="0" applyBorder="0" applyAlignment="0" applyProtection="0"/>
    <xf numFmtId="0" fontId="196" fillId="29" borderId="0" applyNumberFormat="0" applyBorder="0" applyAlignment="0" applyProtection="0"/>
    <xf numFmtId="0" fontId="196" fillId="29" borderId="0" applyNumberFormat="0" applyBorder="0" applyAlignment="0" applyProtection="0"/>
    <xf numFmtId="0" fontId="196" fillId="29" borderId="0" applyNumberFormat="0" applyBorder="0" applyAlignment="0" applyProtection="0"/>
    <xf numFmtId="0" fontId="196" fillId="29" borderId="0" applyNumberFormat="0" applyBorder="0" applyAlignment="0" applyProtection="0"/>
    <xf numFmtId="0" fontId="196" fillId="29" borderId="0" applyNumberFormat="0" applyBorder="0" applyAlignment="0" applyProtection="0"/>
    <xf numFmtId="0" fontId="196" fillId="29" borderId="0" applyNumberFormat="0" applyBorder="0" applyAlignment="0" applyProtection="0"/>
    <xf numFmtId="0" fontId="196" fillId="29" borderId="0" applyNumberFormat="0" applyBorder="0" applyAlignment="0" applyProtection="0"/>
    <xf numFmtId="0" fontId="196" fillId="29" borderId="0" applyNumberFormat="0" applyBorder="0" applyAlignment="0" applyProtection="0"/>
    <xf numFmtId="0" fontId="196" fillId="29" borderId="0" applyNumberFormat="0" applyBorder="0" applyAlignment="0" applyProtection="0"/>
    <xf numFmtId="0" fontId="196" fillId="33" borderId="0" applyNumberFormat="0" applyBorder="0" applyAlignment="0" applyProtection="0"/>
    <xf numFmtId="0" fontId="196" fillId="33" borderId="0" applyNumberFormat="0" applyBorder="0" applyAlignment="0" applyProtection="0"/>
    <xf numFmtId="0" fontId="196" fillId="33" borderId="0" applyNumberFormat="0" applyBorder="0" applyAlignment="0" applyProtection="0"/>
    <xf numFmtId="0" fontId="196" fillId="33" borderId="0" applyNumberFormat="0" applyBorder="0" applyAlignment="0" applyProtection="0"/>
    <xf numFmtId="0" fontId="196" fillId="33" borderId="0" applyNumberFormat="0" applyBorder="0" applyAlignment="0" applyProtection="0"/>
    <xf numFmtId="0" fontId="196" fillId="33" borderId="0" applyNumberFormat="0" applyBorder="0" applyAlignment="0" applyProtection="0"/>
    <xf numFmtId="0" fontId="200" fillId="44" borderId="0" applyNumberFormat="0" applyBorder="0" applyAlignment="0" applyProtection="0"/>
    <xf numFmtId="0" fontId="200" fillId="44" borderId="0" applyNumberFormat="0" applyBorder="0" applyAlignment="0" applyProtection="0"/>
    <xf numFmtId="0" fontId="196" fillId="33" borderId="0" applyNumberFormat="0" applyBorder="0" applyAlignment="0" applyProtection="0"/>
    <xf numFmtId="0" fontId="196" fillId="33" borderId="0" applyNumberFormat="0" applyBorder="0" applyAlignment="0" applyProtection="0"/>
    <xf numFmtId="0" fontId="196" fillId="33" borderId="0" applyNumberFormat="0" applyBorder="0" applyAlignment="0" applyProtection="0"/>
    <xf numFmtId="0" fontId="196" fillId="33" borderId="0" applyNumberFormat="0" applyBorder="0" applyAlignment="0" applyProtection="0"/>
    <xf numFmtId="0" fontId="196" fillId="33" borderId="0" applyNumberFormat="0" applyBorder="0" applyAlignment="0" applyProtection="0"/>
    <xf numFmtId="0" fontId="196" fillId="33" borderId="0" applyNumberFormat="0" applyBorder="0" applyAlignment="0" applyProtection="0"/>
    <xf numFmtId="0" fontId="196" fillId="33" borderId="0" applyNumberFormat="0" applyBorder="0" applyAlignment="0" applyProtection="0"/>
    <xf numFmtId="0" fontId="196" fillId="33" borderId="0" applyNumberFormat="0" applyBorder="0" applyAlignment="0" applyProtection="0"/>
    <xf numFmtId="0" fontId="196" fillId="33" borderId="0" applyNumberFormat="0" applyBorder="0" applyAlignment="0" applyProtection="0"/>
    <xf numFmtId="0" fontId="196" fillId="33" borderId="0" applyNumberFormat="0" applyBorder="0" applyAlignment="0" applyProtection="0"/>
    <xf numFmtId="0" fontId="196" fillId="33" borderId="0" applyNumberFormat="0" applyBorder="0" applyAlignment="0" applyProtection="0"/>
    <xf numFmtId="0" fontId="196" fillId="33" borderId="0" applyNumberFormat="0" applyBorder="0" applyAlignment="0" applyProtection="0"/>
    <xf numFmtId="0" fontId="201" fillId="41" borderId="0" applyNumberFormat="0" applyBorder="0" applyAlignment="0" applyProtection="0"/>
    <xf numFmtId="0" fontId="201" fillId="42" borderId="0" applyNumberFormat="0" applyBorder="0" applyAlignment="0" applyProtection="0"/>
    <xf numFmtId="0" fontId="201" fillId="43" borderId="0" applyNumberFormat="0" applyBorder="0" applyAlignment="0" applyProtection="0"/>
    <xf numFmtId="0" fontId="201" fillId="38" borderId="0" applyNumberFormat="0" applyBorder="0" applyAlignment="0" applyProtection="0"/>
    <xf numFmtId="0" fontId="201" fillId="41" borderId="0" applyNumberFormat="0" applyBorder="0" applyAlignment="0" applyProtection="0"/>
    <xf numFmtId="0" fontId="201" fillId="44" borderId="0" applyNumberFormat="0" applyBorder="0" applyAlignment="0" applyProtection="0"/>
    <xf numFmtId="0" fontId="201" fillId="50" borderId="0" applyNumberFormat="0" applyBorder="0" applyAlignment="0" applyProtection="0"/>
    <xf numFmtId="0" fontId="201" fillId="42" borderId="0" applyNumberFormat="0" applyBorder="0" applyAlignment="0" applyProtection="0"/>
    <xf numFmtId="0" fontId="201" fillId="51" borderId="0" applyNumberFormat="0" applyBorder="0" applyAlignment="0" applyProtection="0"/>
    <xf numFmtId="0" fontId="201" fillId="50" borderId="0" applyNumberFormat="0" applyBorder="0" applyAlignment="0" applyProtection="0"/>
    <xf numFmtId="0" fontId="201" fillId="41" borderId="0" applyNumberFormat="0" applyBorder="0" applyAlignment="0" applyProtection="0"/>
    <xf numFmtId="0" fontId="201" fillId="40" borderId="0" applyNumberFormat="0" applyBorder="0" applyAlignment="0" applyProtection="0"/>
    <xf numFmtId="0" fontId="202" fillId="41" borderId="0" applyNumberFormat="0" applyBorder="0" applyAlignment="0" applyProtection="0"/>
    <xf numFmtId="0" fontId="202" fillId="42" borderId="0" applyNumberFormat="0" applyBorder="0" applyAlignment="0" applyProtection="0"/>
    <xf numFmtId="0" fontId="202" fillId="43" borderId="0" applyNumberFormat="0" applyBorder="0" applyAlignment="0" applyProtection="0"/>
    <xf numFmtId="0" fontId="202" fillId="38" borderId="0" applyNumberFormat="0" applyBorder="0" applyAlignment="0" applyProtection="0"/>
    <xf numFmtId="0" fontId="202" fillId="41" borderId="0" applyNumberFormat="0" applyBorder="0" applyAlignment="0" applyProtection="0"/>
    <xf numFmtId="0" fontId="202" fillId="44" borderId="0" applyNumberFormat="0" applyBorder="0" applyAlignment="0" applyProtection="0"/>
    <xf numFmtId="0" fontId="203" fillId="14" borderId="0" applyNumberFormat="0" applyBorder="0" applyAlignment="0" applyProtection="0"/>
    <xf numFmtId="0" fontId="204" fillId="45" borderId="0" applyNumberFormat="0" applyBorder="0" applyAlignment="0" applyProtection="0"/>
    <xf numFmtId="0" fontId="204" fillId="45" borderId="0" applyNumberFormat="0" applyBorder="0" applyAlignment="0" applyProtection="0"/>
    <xf numFmtId="0" fontId="203" fillId="14" borderId="0" applyNumberFormat="0" applyBorder="0" applyAlignment="0" applyProtection="0"/>
    <xf numFmtId="0" fontId="204" fillId="45" borderId="0" applyNumberFormat="0" applyBorder="0" applyAlignment="0" applyProtection="0"/>
    <xf numFmtId="0" fontId="204" fillId="45" borderId="0" applyNumberFormat="0" applyBorder="0" applyAlignment="0" applyProtection="0"/>
    <xf numFmtId="0" fontId="204" fillId="45" borderId="0" applyNumberFormat="0" applyBorder="0" applyAlignment="0" applyProtection="0"/>
    <xf numFmtId="0" fontId="204" fillId="45" borderId="0" applyNumberFormat="0" applyBorder="0" applyAlignment="0" applyProtection="0"/>
    <xf numFmtId="0" fontId="203" fillId="18" borderId="0" applyNumberFormat="0" applyBorder="0" applyAlignment="0" applyProtection="0"/>
    <xf numFmtId="0" fontId="204" fillId="42" borderId="0" applyNumberFormat="0" applyBorder="0" applyAlignment="0" applyProtection="0"/>
    <xf numFmtId="0" fontId="204" fillId="42" borderId="0" applyNumberFormat="0" applyBorder="0" applyAlignment="0" applyProtection="0"/>
    <xf numFmtId="0" fontId="203" fillId="18" borderId="0" applyNumberFormat="0" applyBorder="0" applyAlignment="0" applyProtection="0"/>
    <xf numFmtId="0" fontId="204" fillId="42" borderId="0" applyNumberFormat="0" applyBorder="0" applyAlignment="0" applyProtection="0"/>
    <xf numFmtId="0" fontId="204" fillId="42" borderId="0" applyNumberFormat="0" applyBorder="0" applyAlignment="0" applyProtection="0"/>
    <xf numFmtId="0" fontId="204" fillId="42" borderId="0" applyNumberFormat="0" applyBorder="0" applyAlignment="0" applyProtection="0"/>
    <xf numFmtId="0" fontId="204" fillId="42" borderId="0" applyNumberFormat="0" applyBorder="0" applyAlignment="0" applyProtection="0"/>
    <xf numFmtId="0" fontId="203" fillId="22" borderId="0" applyNumberFormat="0" applyBorder="0" applyAlignment="0" applyProtection="0"/>
    <xf numFmtId="0" fontId="204" fillId="43" borderId="0" applyNumberFormat="0" applyBorder="0" applyAlignment="0" applyProtection="0"/>
    <xf numFmtId="0" fontId="204" fillId="43" borderId="0" applyNumberFormat="0" applyBorder="0" applyAlignment="0" applyProtection="0"/>
    <xf numFmtId="0" fontId="203" fillId="22" borderId="0" applyNumberFormat="0" applyBorder="0" applyAlignment="0" applyProtection="0"/>
    <xf numFmtId="0" fontId="204" fillId="43" borderId="0" applyNumberFormat="0" applyBorder="0" applyAlignment="0" applyProtection="0"/>
    <xf numFmtId="0" fontId="204" fillId="43" borderId="0" applyNumberFormat="0" applyBorder="0" applyAlignment="0" applyProtection="0"/>
    <xf numFmtId="0" fontId="204" fillId="43" borderId="0" applyNumberFormat="0" applyBorder="0" applyAlignment="0" applyProtection="0"/>
    <xf numFmtId="0" fontId="204" fillId="43" borderId="0" applyNumberFormat="0" applyBorder="0" applyAlignment="0" applyProtection="0"/>
    <xf numFmtId="0" fontId="203" fillId="26" borderId="0" applyNumberFormat="0" applyBorder="0" applyAlignment="0" applyProtection="0"/>
    <xf numFmtId="0" fontId="204" fillId="46" borderId="0" applyNumberFormat="0" applyBorder="0" applyAlignment="0" applyProtection="0"/>
    <xf numFmtId="0" fontId="204" fillId="46" borderId="0" applyNumberFormat="0" applyBorder="0" applyAlignment="0" applyProtection="0"/>
    <xf numFmtId="0" fontId="203" fillId="26" borderId="0" applyNumberFormat="0" applyBorder="0" applyAlignment="0" applyProtection="0"/>
    <xf numFmtId="0" fontId="204" fillId="46" borderId="0" applyNumberFormat="0" applyBorder="0" applyAlignment="0" applyProtection="0"/>
    <xf numFmtId="0" fontId="204" fillId="46" borderId="0" applyNumberFormat="0" applyBorder="0" applyAlignment="0" applyProtection="0"/>
    <xf numFmtId="0" fontId="204" fillId="46" borderId="0" applyNumberFormat="0" applyBorder="0" applyAlignment="0" applyProtection="0"/>
    <xf numFmtId="0" fontId="204" fillId="46" borderId="0" applyNumberFormat="0" applyBorder="0" applyAlignment="0" applyProtection="0"/>
    <xf numFmtId="0" fontId="203" fillId="30"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3" fillId="30"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3" fillId="34" borderId="0" applyNumberFormat="0" applyBorder="0" applyAlignment="0" applyProtection="0"/>
    <xf numFmtId="0" fontId="204" fillId="48" borderId="0" applyNumberFormat="0" applyBorder="0" applyAlignment="0" applyProtection="0"/>
    <xf numFmtId="0" fontId="204" fillId="48" borderId="0" applyNumberFormat="0" applyBorder="0" applyAlignment="0" applyProtection="0"/>
    <xf numFmtId="0" fontId="203" fillId="34" borderId="0" applyNumberFormat="0" applyBorder="0" applyAlignment="0" applyProtection="0"/>
    <xf numFmtId="0" fontId="204" fillId="48" borderId="0" applyNumberFormat="0" applyBorder="0" applyAlignment="0" applyProtection="0"/>
    <xf numFmtId="0" fontId="204" fillId="48" borderId="0" applyNumberFormat="0" applyBorder="0" applyAlignment="0" applyProtection="0"/>
    <xf numFmtId="0" fontId="204" fillId="48" borderId="0" applyNumberFormat="0" applyBorder="0" applyAlignment="0" applyProtection="0"/>
    <xf numFmtId="0" fontId="204" fillId="48" borderId="0" applyNumberFormat="0" applyBorder="0" applyAlignment="0" applyProtection="0"/>
    <xf numFmtId="0" fontId="205" fillId="45" borderId="0" applyNumberFormat="0" applyBorder="0" applyAlignment="0" applyProtection="0"/>
    <xf numFmtId="0" fontId="205" fillId="42" borderId="0" applyNumberFormat="0" applyBorder="0" applyAlignment="0" applyProtection="0"/>
    <xf numFmtId="0" fontId="205" fillId="43" borderId="0" applyNumberFormat="0" applyBorder="0" applyAlignment="0" applyProtection="0"/>
    <xf numFmtId="0" fontId="205" fillId="46" borderId="0" applyNumberFormat="0" applyBorder="0" applyAlignment="0" applyProtection="0"/>
    <xf numFmtId="0" fontId="205" fillId="47" borderId="0" applyNumberFormat="0" applyBorder="0" applyAlignment="0" applyProtection="0"/>
    <xf numFmtId="0" fontId="205" fillId="48" borderId="0" applyNumberFormat="0" applyBorder="0" applyAlignment="0" applyProtection="0"/>
    <xf numFmtId="0" fontId="205" fillId="47" borderId="0" applyNumberFormat="0" applyBorder="0" applyAlignment="0" applyProtection="0"/>
    <xf numFmtId="0" fontId="205" fillId="42" borderId="0" applyNumberFormat="0" applyBorder="0" applyAlignment="0" applyProtection="0"/>
    <xf numFmtId="0" fontId="205" fillId="51" borderId="0" applyNumberFormat="0" applyBorder="0" applyAlignment="0" applyProtection="0"/>
    <xf numFmtId="0" fontId="205" fillId="50" borderId="0" applyNumberFormat="0" applyBorder="0" applyAlignment="0" applyProtection="0"/>
    <xf numFmtId="0" fontId="205" fillId="47" borderId="0" applyNumberFormat="0" applyBorder="0" applyAlignment="0" applyProtection="0"/>
    <xf numFmtId="0" fontId="205" fillId="40" borderId="0" applyNumberFormat="0" applyBorder="0" applyAlignment="0" applyProtection="0"/>
    <xf numFmtId="0" fontId="206" fillId="45" borderId="0" applyNumberFormat="0" applyBorder="0" applyAlignment="0" applyProtection="0"/>
    <xf numFmtId="0" fontId="206" fillId="42" borderId="0" applyNumberFormat="0" applyBorder="0" applyAlignment="0" applyProtection="0"/>
    <xf numFmtId="0" fontId="206" fillId="43" borderId="0" applyNumberFormat="0" applyBorder="0" applyAlignment="0" applyProtection="0"/>
    <xf numFmtId="0" fontId="206" fillId="46" borderId="0" applyNumberFormat="0" applyBorder="0" applyAlignment="0" applyProtection="0"/>
    <xf numFmtId="0" fontId="206" fillId="47" borderId="0" applyNumberFormat="0" applyBorder="0" applyAlignment="0" applyProtection="0"/>
    <xf numFmtId="0" fontId="206" fillId="48" borderId="0" applyNumberFormat="0" applyBorder="0" applyAlignment="0" applyProtection="0"/>
    <xf numFmtId="169" fontId="207" fillId="0" borderId="0" applyFill="0" applyBorder="0" applyProtection="0">
      <alignment horizontal="right" vertical="center"/>
    </xf>
    <xf numFmtId="0" fontId="203" fillId="12" borderId="0" applyNumberFormat="0" applyBorder="0" applyAlignment="0" applyProtection="0"/>
    <xf numFmtId="0" fontId="204" fillId="52" borderId="0" applyNumberFormat="0" applyBorder="0" applyAlignment="0" applyProtection="0"/>
    <xf numFmtId="0" fontId="204" fillId="52" borderId="0" applyNumberFormat="0" applyBorder="0" applyAlignment="0" applyProtection="0"/>
    <xf numFmtId="0" fontId="203" fillId="12" borderId="0" applyNumberFormat="0" applyBorder="0" applyAlignment="0" applyProtection="0"/>
    <xf numFmtId="0" fontId="204" fillId="52" borderId="0" applyNumberFormat="0" applyBorder="0" applyAlignment="0" applyProtection="0"/>
    <xf numFmtId="0" fontId="204" fillId="52" borderId="0" applyNumberFormat="0" applyBorder="0" applyAlignment="0" applyProtection="0"/>
    <xf numFmtId="0" fontId="204" fillId="52" borderId="0" applyNumberFormat="0" applyBorder="0" applyAlignment="0" applyProtection="0"/>
    <xf numFmtId="0" fontId="204" fillId="52" borderId="0" applyNumberFormat="0" applyBorder="0" applyAlignment="0" applyProtection="0"/>
    <xf numFmtId="0" fontId="203" fillId="15" borderId="0" applyNumberFormat="0" applyBorder="0" applyAlignment="0" applyProtection="0"/>
    <xf numFmtId="0" fontId="204" fillId="53" borderId="0" applyNumberFormat="0" applyBorder="0" applyAlignment="0" applyProtection="0"/>
    <xf numFmtId="0" fontId="204" fillId="53" borderId="0" applyNumberFormat="0" applyBorder="0" applyAlignment="0" applyProtection="0"/>
    <xf numFmtId="0" fontId="203" fillId="15" borderId="0" applyNumberFormat="0" applyBorder="0" applyAlignment="0" applyProtection="0"/>
    <xf numFmtId="0" fontId="204" fillId="53" borderId="0" applyNumberFormat="0" applyBorder="0" applyAlignment="0" applyProtection="0"/>
    <xf numFmtId="0" fontId="204" fillId="53" borderId="0" applyNumberFormat="0" applyBorder="0" applyAlignment="0" applyProtection="0"/>
    <xf numFmtId="0" fontId="204" fillId="53" borderId="0" applyNumberFormat="0" applyBorder="0" applyAlignment="0" applyProtection="0"/>
    <xf numFmtId="0" fontId="204" fillId="53" borderId="0" applyNumberFormat="0" applyBorder="0" applyAlignment="0" applyProtection="0"/>
    <xf numFmtId="0" fontId="203" fillId="19"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3" fillId="19"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3" fillId="23" borderId="0" applyNumberFormat="0" applyBorder="0" applyAlignment="0" applyProtection="0"/>
    <xf numFmtId="0" fontId="204" fillId="46" borderId="0" applyNumberFormat="0" applyBorder="0" applyAlignment="0" applyProtection="0"/>
    <xf numFmtId="0" fontId="204" fillId="46" borderId="0" applyNumberFormat="0" applyBorder="0" applyAlignment="0" applyProtection="0"/>
    <xf numFmtId="0" fontId="203" fillId="23" borderId="0" applyNumberFormat="0" applyBorder="0" applyAlignment="0" applyProtection="0"/>
    <xf numFmtId="0" fontId="204" fillId="46" borderId="0" applyNumberFormat="0" applyBorder="0" applyAlignment="0" applyProtection="0"/>
    <xf numFmtId="0" fontId="204" fillId="46" borderId="0" applyNumberFormat="0" applyBorder="0" applyAlignment="0" applyProtection="0"/>
    <xf numFmtId="0" fontId="204" fillId="46" borderId="0" applyNumberFormat="0" applyBorder="0" applyAlignment="0" applyProtection="0"/>
    <xf numFmtId="0" fontId="204" fillId="46" borderId="0" applyNumberFormat="0" applyBorder="0" applyAlignment="0" applyProtection="0"/>
    <xf numFmtId="0" fontId="203" fillId="2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3" fillId="2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3" fillId="31" borderId="0" applyNumberFormat="0" applyBorder="0" applyAlignment="0" applyProtection="0"/>
    <xf numFmtId="0" fontId="204" fillId="55" borderId="0" applyNumberFormat="0" applyBorder="0" applyAlignment="0" applyProtection="0"/>
    <xf numFmtId="0" fontId="204" fillId="55" borderId="0" applyNumberFormat="0" applyBorder="0" applyAlignment="0" applyProtection="0"/>
    <xf numFmtId="0" fontId="203" fillId="31" borderId="0" applyNumberFormat="0" applyBorder="0" applyAlignment="0" applyProtection="0"/>
    <xf numFmtId="0" fontId="204" fillId="55" borderId="0" applyNumberFormat="0" applyBorder="0" applyAlignment="0" applyProtection="0"/>
    <xf numFmtId="0" fontId="204" fillId="55" borderId="0" applyNumberFormat="0" applyBorder="0" applyAlignment="0" applyProtection="0"/>
    <xf numFmtId="0" fontId="204" fillId="55" borderId="0" applyNumberFormat="0" applyBorder="0" applyAlignment="0" applyProtection="0"/>
    <xf numFmtId="0" fontId="204" fillId="55" borderId="0" applyNumberFormat="0" applyBorder="0" applyAlignment="0" applyProtection="0"/>
    <xf numFmtId="0" fontId="208" fillId="0" borderId="0" applyNumberFormat="0" applyFill="0" applyBorder="0" applyAlignment="0" applyProtection="0"/>
    <xf numFmtId="0" fontId="205" fillId="52" borderId="0" applyNumberFormat="0" applyBorder="0" applyAlignment="0" applyProtection="0"/>
    <xf numFmtId="0" fontId="205" fillId="53" borderId="0" applyNumberFormat="0" applyBorder="0" applyAlignment="0" applyProtection="0"/>
    <xf numFmtId="0" fontId="205" fillId="54" borderId="0" applyNumberFormat="0" applyBorder="0" applyAlignment="0" applyProtection="0"/>
    <xf numFmtId="0" fontId="205" fillId="46" borderId="0" applyNumberFormat="0" applyBorder="0" applyAlignment="0" applyProtection="0"/>
    <xf numFmtId="0" fontId="205" fillId="47" borderId="0" applyNumberFormat="0" applyBorder="0" applyAlignment="0" applyProtection="0"/>
    <xf numFmtId="0" fontId="205" fillId="55" borderId="0" applyNumberFormat="0" applyBorder="0" applyAlignment="0" applyProtection="0"/>
    <xf numFmtId="0" fontId="209" fillId="0" borderId="0" applyNumberFormat="0" applyFill="0" applyBorder="0" applyAlignment="0" applyProtection="0"/>
    <xf numFmtId="0" fontId="210" fillId="0" borderId="0" applyNumberFormat="0" applyFill="0" applyBorder="0" applyAlignment="0" applyProtection="0"/>
    <xf numFmtId="0" fontId="189" fillId="0" borderId="0" applyNumberFormat="0" applyFill="0" applyBorder="0" applyAlignment="0" applyProtection="0"/>
    <xf numFmtId="0" fontId="211" fillId="0" borderId="2">
      <alignment horizontal="center" vertical="center"/>
    </xf>
    <xf numFmtId="0" fontId="212" fillId="50" borderId="19" applyNumberFormat="0" applyAlignment="0" applyProtection="0"/>
    <xf numFmtId="0" fontId="213" fillId="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3" fillId="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5" fillId="0" borderId="20" applyNumberFormat="0" applyFill="0" applyAlignment="0" applyProtection="0"/>
    <xf numFmtId="0" fontId="216" fillId="0" borderId="21" applyNumberFormat="0" applyFill="0" applyAlignment="0" applyProtection="0"/>
    <xf numFmtId="0" fontId="217" fillId="0" borderId="22" applyNumberFormat="0" applyFill="0" applyAlignment="0" applyProtection="0"/>
    <xf numFmtId="0" fontId="218" fillId="0" borderId="23" applyNumberFormat="0" applyFill="0" applyAlignment="0" applyProtection="0"/>
    <xf numFmtId="0" fontId="218" fillId="0" borderId="0" applyNumberFormat="0" applyFill="0" applyBorder="0" applyAlignment="0" applyProtection="0"/>
    <xf numFmtId="0" fontId="219" fillId="50" borderId="24" applyNumberFormat="0" applyAlignment="0" applyProtection="0"/>
    <xf numFmtId="0" fontId="220" fillId="56" borderId="25"/>
    <xf numFmtId="0" fontId="220" fillId="56" borderId="25"/>
    <xf numFmtId="0" fontId="220" fillId="56" borderId="25"/>
    <xf numFmtId="0" fontId="220" fillId="56" borderId="25"/>
    <xf numFmtId="0" fontId="220" fillId="56" borderId="25"/>
    <xf numFmtId="0" fontId="220" fillId="56" borderId="25"/>
    <xf numFmtId="0" fontId="220" fillId="56" borderId="25"/>
    <xf numFmtId="0" fontId="220" fillId="56" borderId="25"/>
    <xf numFmtId="0" fontId="220" fillId="56" borderId="25"/>
    <xf numFmtId="0" fontId="221" fillId="57" borderId="0"/>
    <xf numFmtId="0" fontId="222" fillId="58" borderId="26">
      <alignment horizontal="right" vertical="top" wrapText="1"/>
    </xf>
    <xf numFmtId="0" fontId="223" fillId="0" borderId="0" applyNumberFormat="0" applyFill="0" applyBorder="0" applyProtection="0"/>
    <xf numFmtId="0" fontId="223" fillId="0" borderId="0" applyNumberFormat="0" applyFill="0" applyBorder="0" applyProtection="0"/>
    <xf numFmtId="0" fontId="224" fillId="37" borderId="0" applyNumberFormat="0" applyBorder="0" applyAlignment="0" applyProtection="0"/>
    <xf numFmtId="0" fontId="225" fillId="0" borderId="0"/>
    <xf numFmtId="170" fontId="226" fillId="0" borderId="0">
      <alignment vertical="top"/>
    </xf>
    <xf numFmtId="0" fontId="227" fillId="9" borderId="14" applyNumberFormat="0" applyAlignment="0" applyProtection="0"/>
    <xf numFmtId="0" fontId="228" fillId="50" borderId="24" applyNumberFormat="0" applyAlignment="0" applyProtection="0"/>
    <xf numFmtId="0" fontId="228" fillId="50" borderId="24" applyNumberFormat="0" applyAlignment="0" applyProtection="0"/>
    <xf numFmtId="0" fontId="227" fillId="9" borderId="14" applyNumberFormat="0" applyAlignment="0" applyProtection="0"/>
    <xf numFmtId="0" fontId="228" fillId="50" borderId="24" applyNumberFormat="0" applyAlignment="0" applyProtection="0"/>
    <xf numFmtId="0" fontId="228" fillId="50" borderId="24" applyNumberFormat="0" applyAlignment="0" applyProtection="0"/>
    <xf numFmtId="0" fontId="228" fillId="50" borderId="24" applyNumberFormat="0" applyAlignment="0" applyProtection="0"/>
    <xf numFmtId="0" fontId="228" fillId="50" borderId="24" applyNumberFormat="0" applyAlignment="0" applyProtection="0"/>
    <xf numFmtId="0" fontId="219" fillId="36" borderId="24" applyNumberFormat="0" applyAlignment="0" applyProtection="0"/>
    <xf numFmtId="0" fontId="221" fillId="59" borderId="27" applyNumberFormat="0" applyAlignment="0" applyProtection="0"/>
    <xf numFmtId="0" fontId="229" fillId="0" borderId="20" applyNumberFormat="0" applyFill="0" applyAlignment="0" applyProtection="0"/>
    <xf numFmtId="0" fontId="220" fillId="0" borderId="28"/>
    <xf numFmtId="0" fontId="220" fillId="0" borderId="28"/>
    <xf numFmtId="0" fontId="220" fillId="0" borderId="28"/>
    <xf numFmtId="0" fontId="220" fillId="0" borderId="28"/>
    <xf numFmtId="0" fontId="220" fillId="0" borderId="28"/>
    <xf numFmtId="0" fontId="220" fillId="0" borderId="28"/>
    <xf numFmtId="0" fontId="220" fillId="0" borderId="28"/>
    <xf numFmtId="0" fontId="220" fillId="0" borderId="28"/>
    <xf numFmtId="0" fontId="220" fillId="0" borderId="28"/>
    <xf numFmtId="0" fontId="230" fillId="10" borderId="17" applyNumberFormat="0" applyAlignment="0" applyProtection="0"/>
    <xf numFmtId="0" fontId="231" fillId="59" borderId="27" applyNumberFormat="0" applyAlignment="0" applyProtection="0"/>
    <xf numFmtId="0" fontId="231" fillId="59" borderId="27" applyNumberFormat="0" applyAlignment="0" applyProtection="0"/>
    <xf numFmtId="0" fontId="230" fillId="10" borderId="17" applyNumberFormat="0" applyAlignment="0" applyProtection="0"/>
    <xf numFmtId="0" fontId="231" fillId="59" borderId="27" applyNumberFormat="0" applyAlignment="0" applyProtection="0"/>
    <xf numFmtId="0" fontId="231" fillId="59" borderId="27" applyNumberFormat="0" applyAlignment="0" applyProtection="0"/>
    <xf numFmtId="0" fontId="231" fillId="59" borderId="27" applyNumberFormat="0" applyAlignment="0" applyProtection="0"/>
    <xf numFmtId="0" fontId="231" fillId="59" borderId="27" applyNumberFormat="0" applyAlignment="0" applyProtection="0"/>
    <xf numFmtId="0" fontId="232" fillId="50" borderId="19" applyNumberFormat="0" applyAlignment="0" applyProtection="0"/>
    <xf numFmtId="0" fontId="233" fillId="60" borderId="29">
      <alignment horizontal="left" vertical="top" wrapText="1"/>
    </xf>
    <xf numFmtId="0" fontId="234" fillId="61" borderId="0">
      <alignment horizontal="center"/>
    </xf>
    <xf numFmtId="0" fontId="235" fillId="61" borderId="0">
      <alignment horizontal="center" vertical="center"/>
    </xf>
    <xf numFmtId="0" fontId="236" fillId="0" borderId="0" applyNumberFormat="0" applyFill="0" applyBorder="0" applyAlignment="0" applyProtection="0">
      <alignment vertical="top"/>
      <protection locked="0"/>
    </xf>
    <xf numFmtId="0" fontId="237" fillId="0" borderId="0" applyNumberFormat="0" applyFill="0" applyBorder="0" applyAlignment="0" applyProtection="0">
      <alignment vertical="top"/>
      <protection locked="0"/>
    </xf>
    <xf numFmtId="0" fontId="189" fillId="62" borderId="0">
      <alignment horizontal="center" wrapText="1"/>
    </xf>
    <xf numFmtId="0" fontId="189" fillId="62" borderId="0">
      <alignment horizontal="center" wrapText="1"/>
    </xf>
    <xf numFmtId="0" fontId="189" fillId="62" borderId="0">
      <alignment horizontal="center" wrapText="1"/>
    </xf>
    <xf numFmtId="0" fontId="189" fillId="62" borderId="0">
      <alignment horizontal="center" wrapText="1"/>
    </xf>
    <xf numFmtId="0" fontId="189" fillId="62" borderId="0">
      <alignment horizontal="center" wrapText="1"/>
    </xf>
    <xf numFmtId="0" fontId="189" fillId="62" borderId="0">
      <alignment horizontal="center" wrapText="1"/>
    </xf>
    <xf numFmtId="0" fontId="189" fillId="62" borderId="0">
      <alignment horizontal="center" wrapText="1"/>
    </xf>
    <xf numFmtId="0" fontId="189" fillId="62" borderId="0">
      <alignment horizontal="center" wrapText="1"/>
    </xf>
    <xf numFmtId="0" fontId="189" fillId="62" borderId="0">
      <alignment horizontal="center" wrapText="1"/>
    </xf>
    <xf numFmtId="0" fontId="189" fillId="62" borderId="0">
      <alignment horizontal="center" wrapText="1"/>
    </xf>
    <xf numFmtId="0" fontId="189" fillId="62" borderId="0">
      <alignment horizontal="center" wrapText="1"/>
    </xf>
    <xf numFmtId="0" fontId="189" fillId="62" borderId="0">
      <alignment horizontal="center" wrapText="1"/>
    </xf>
    <xf numFmtId="0" fontId="189" fillId="62" borderId="0">
      <alignment horizontal="center" wrapText="1"/>
    </xf>
    <xf numFmtId="0" fontId="189" fillId="62" borderId="0">
      <alignment horizontal="center" wrapText="1"/>
    </xf>
    <xf numFmtId="0" fontId="189" fillId="62" borderId="0">
      <alignment horizontal="center" wrapText="1"/>
    </xf>
    <xf numFmtId="0" fontId="189" fillId="62" borderId="0">
      <alignment horizontal="center" wrapText="1"/>
    </xf>
    <xf numFmtId="0" fontId="189" fillId="62" borderId="0">
      <alignment horizontal="center" wrapText="1"/>
    </xf>
    <xf numFmtId="0" fontId="189" fillId="62" borderId="0">
      <alignment horizontal="center" wrapText="1"/>
    </xf>
    <xf numFmtId="0" fontId="189" fillId="62" borderId="0">
      <alignment horizontal="center" wrapText="1"/>
    </xf>
    <xf numFmtId="0" fontId="189" fillId="62" borderId="0">
      <alignment horizontal="center" wrapText="1"/>
    </xf>
    <xf numFmtId="0" fontId="189" fillId="62" borderId="0">
      <alignment horizontal="center" wrapText="1"/>
    </xf>
    <xf numFmtId="0" fontId="189" fillId="62" borderId="0">
      <alignment horizontal="center" wrapText="1"/>
    </xf>
    <xf numFmtId="0" fontId="189" fillId="62" borderId="0">
      <alignment horizontal="center" wrapText="1"/>
    </xf>
    <xf numFmtId="0" fontId="189" fillId="62" borderId="0">
      <alignment horizontal="center" wrapText="1"/>
    </xf>
    <xf numFmtId="0" fontId="189" fillId="62" borderId="0">
      <alignment horizontal="center" wrapText="1"/>
    </xf>
    <xf numFmtId="0" fontId="189" fillId="62" borderId="0">
      <alignment horizontal="center" wrapText="1"/>
    </xf>
    <xf numFmtId="0" fontId="238" fillId="61" borderId="0">
      <alignment horizontal="center"/>
    </xf>
    <xf numFmtId="165" fontId="211" fillId="0" borderId="0" applyFont="0" applyFill="0" applyBorder="0" applyProtection="0">
      <alignment horizontal="right" vertical="top"/>
    </xf>
    <xf numFmtId="165" fontId="211" fillId="0" borderId="0" applyFont="0" applyFill="0" applyBorder="0" applyProtection="0">
      <alignment horizontal="right" vertical="top"/>
    </xf>
    <xf numFmtId="166" fontId="239" fillId="0" borderId="0" applyFont="0" applyFill="0" applyBorder="0" applyAlignment="0" applyProtection="0">
      <alignment vertical="center"/>
    </xf>
    <xf numFmtId="166" fontId="239" fillId="0" borderId="0" applyFont="0" applyFill="0" applyBorder="0" applyAlignment="0" applyProtection="0">
      <alignment vertical="center"/>
    </xf>
    <xf numFmtId="166" fontId="239" fillId="0" borderId="0" applyFont="0" applyFill="0" applyBorder="0" applyAlignment="0" applyProtection="0">
      <alignment vertical="center"/>
    </xf>
    <xf numFmtId="1" fontId="240" fillId="0" borderId="0">
      <alignment vertical="top"/>
    </xf>
    <xf numFmtId="164" fontId="196" fillId="0" borderId="0" applyFont="0" applyFill="0" applyBorder="0" applyAlignment="0" applyProtection="0"/>
    <xf numFmtId="164" fontId="189" fillId="0" borderId="0" applyFont="0" applyFill="0" applyBorder="0" applyAlignment="0" applyProtection="0"/>
    <xf numFmtId="164" fontId="200" fillId="0" borderId="0" applyFont="0" applyFill="0" applyBorder="0" applyAlignment="0" applyProtection="0"/>
    <xf numFmtId="164" fontId="189" fillId="0" borderId="0" applyFont="0" applyFill="0" applyBorder="0" applyAlignment="0" applyProtection="0"/>
    <xf numFmtId="164" fontId="241" fillId="0" borderId="0" applyFont="0" applyFill="0" applyBorder="0" applyAlignment="0" applyProtection="0"/>
    <xf numFmtId="164" fontId="196" fillId="0" borderId="0" applyFont="0" applyFill="0" applyBorder="0" applyAlignment="0" applyProtection="0"/>
    <xf numFmtId="164" fontId="189" fillId="0" borderId="0" applyFont="0" applyFill="0" applyBorder="0" applyAlignment="0" applyProtection="0"/>
    <xf numFmtId="164" fontId="189" fillId="0" borderId="0" applyFont="0" applyFill="0" applyBorder="0" applyAlignment="0" applyProtection="0"/>
    <xf numFmtId="171" fontId="130" fillId="0" borderId="0" applyFont="0" applyFill="0" applyBorder="0" applyAlignment="0" applyProtection="0"/>
    <xf numFmtId="3" fontId="189" fillId="0" borderId="0" applyFont="0" applyFill="0" applyBorder="0" applyAlignment="0" applyProtection="0"/>
    <xf numFmtId="164" fontId="189" fillId="0" borderId="0" applyFont="0" applyFill="0" applyBorder="0" applyAlignment="0" applyProtection="0"/>
    <xf numFmtId="164" fontId="196" fillId="0" borderId="0" applyFont="0" applyFill="0" applyBorder="0" applyAlignment="0" applyProtection="0"/>
    <xf numFmtId="164" fontId="196" fillId="0" borderId="0" applyFont="0" applyFill="0" applyBorder="0" applyAlignment="0" applyProtection="0"/>
    <xf numFmtId="164" fontId="196" fillId="0" borderId="0" applyFont="0" applyFill="0" applyBorder="0" applyAlignment="0" applyProtection="0"/>
    <xf numFmtId="164" fontId="196" fillId="0" borderId="0" applyFont="0" applyFill="0" applyBorder="0" applyAlignment="0" applyProtection="0"/>
    <xf numFmtId="164" fontId="196" fillId="0" borderId="0" applyFont="0" applyFill="0" applyBorder="0" applyAlignment="0" applyProtection="0"/>
    <xf numFmtId="164" fontId="196" fillId="0" borderId="0" applyFont="0" applyFill="0" applyBorder="0" applyAlignment="0" applyProtection="0"/>
    <xf numFmtId="164" fontId="241" fillId="0" borderId="0" applyFont="0" applyFill="0" applyBorder="0" applyAlignment="0" applyProtection="0"/>
    <xf numFmtId="164" fontId="242" fillId="0" borderId="0" applyFont="0" applyFill="0" applyBorder="0" applyAlignment="0" applyProtection="0"/>
    <xf numFmtId="164" fontId="242" fillId="0" borderId="0" applyFont="0" applyFill="0" applyBorder="0" applyAlignment="0" applyProtection="0"/>
    <xf numFmtId="164" fontId="196" fillId="0" borderId="0" applyFont="0" applyFill="0" applyBorder="0" applyAlignment="0" applyProtection="0"/>
    <xf numFmtId="164" fontId="196" fillId="0" borderId="0" applyFont="0" applyFill="0" applyBorder="0" applyAlignment="0" applyProtection="0"/>
    <xf numFmtId="164" fontId="130" fillId="0" borderId="0" applyFont="0" applyFill="0" applyBorder="0" applyAlignment="0" applyProtection="0"/>
    <xf numFmtId="164" fontId="196" fillId="0" borderId="0" applyFont="0" applyFill="0" applyBorder="0" applyAlignment="0" applyProtection="0"/>
    <xf numFmtId="3" fontId="240" fillId="0" borderId="0" applyFill="0" applyBorder="0">
      <alignment horizontal="right" vertical="top"/>
    </xf>
    <xf numFmtId="172" fontId="226" fillId="0" borderId="0" applyFont="0" applyFill="0" applyBorder="0">
      <alignment horizontal="right" vertical="top"/>
    </xf>
    <xf numFmtId="172" fontId="226" fillId="0" borderId="0" applyFont="0" applyFill="0" applyBorder="0">
      <alignment horizontal="right" vertical="top"/>
    </xf>
    <xf numFmtId="173" fontId="240" fillId="0" borderId="0" applyFill="0" applyBorder="0">
      <alignment horizontal="right" vertical="top"/>
    </xf>
    <xf numFmtId="3" fontId="240" fillId="0" borderId="0" applyFill="0" applyBorder="0">
      <alignment horizontal="right" vertical="top"/>
    </xf>
    <xf numFmtId="172" fontId="226" fillId="0" borderId="0" applyFont="0" applyFill="0" applyBorder="0">
      <alignment horizontal="right" vertical="top"/>
    </xf>
    <xf numFmtId="172" fontId="226" fillId="0" borderId="0" applyFont="0" applyFill="0" applyBorder="0">
      <alignment horizontal="right" vertical="top"/>
    </xf>
    <xf numFmtId="174" fontId="240" fillId="0" borderId="0" applyFill="0" applyBorder="0">
      <alignment vertical="top"/>
    </xf>
    <xf numFmtId="175" fontId="240" fillId="0" borderId="0" applyFont="0" applyFill="0" applyBorder="0" applyAlignment="0" applyProtection="0">
      <alignment horizontal="right" vertical="top"/>
    </xf>
    <xf numFmtId="173" fontId="240" fillId="0" borderId="0">
      <alignment horizontal="right" vertical="top"/>
    </xf>
    <xf numFmtId="3" fontId="243" fillId="0" borderId="0" applyFont="0" applyFill="0" applyBorder="0" applyAlignment="0" applyProtection="0"/>
    <xf numFmtId="3" fontId="244" fillId="0" borderId="0" applyFont="0" applyFill="0" applyBorder="0" applyAlignment="0" applyProtection="0"/>
    <xf numFmtId="0" fontId="189" fillId="63" borderId="0" applyNumberFormat="0" applyFont="0" applyBorder="0" applyAlignment="0"/>
    <xf numFmtId="176" fontId="211" fillId="0" borderId="0" applyFill="0" applyBorder="0" applyAlignment="0" applyProtection="0"/>
    <xf numFmtId="177" fontId="244" fillId="0" borderId="0" applyFont="0" applyFill="0" applyBorder="0" applyAlignment="0" applyProtection="0"/>
    <xf numFmtId="0" fontId="245" fillId="64" borderId="25" applyBorder="0">
      <protection locked="0"/>
    </xf>
    <xf numFmtId="0" fontId="211" fillId="0" borderId="0">
      <protection locked="0"/>
    </xf>
    <xf numFmtId="0" fontId="211" fillId="0" borderId="0">
      <protection locked="0"/>
    </xf>
    <xf numFmtId="166" fontId="211" fillId="0" borderId="0" applyFont="0" applyFill="0" applyBorder="0" applyAlignment="0" applyProtection="0"/>
    <xf numFmtId="171" fontId="210" fillId="0" borderId="0" applyFont="0" applyFill="0" applyBorder="0" applyAlignment="0" applyProtection="0"/>
    <xf numFmtId="0" fontId="246" fillId="0" borderId="0">
      <alignment horizontal="centerContinuous"/>
    </xf>
    <xf numFmtId="0" fontId="246" fillId="0" borderId="0" applyAlignment="0">
      <alignment horizontal="centerContinuous"/>
    </xf>
    <xf numFmtId="0" fontId="247" fillId="0" borderId="0" applyAlignment="0">
      <alignment horizontal="centerContinuous"/>
    </xf>
    <xf numFmtId="168" fontId="248" fillId="0" borderId="0"/>
    <xf numFmtId="168" fontId="211" fillId="0" borderId="0" applyBorder="0"/>
    <xf numFmtId="168" fontId="211" fillId="0" borderId="30"/>
    <xf numFmtId="0" fontId="249" fillId="40" borderId="24" applyNumberFormat="0" applyAlignment="0" applyProtection="0"/>
    <xf numFmtId="0" fontId="250" fillId="0" borderId="0" applyNumberFormat="0" applyFill="0" applyBorder="0" applyAlignment="0" applyProtection="0"/>
    <xf numFmtId="0" fontId="205" fillId="47" borderId="0" applyNumberFormat="0" applyBorder="0" applyAlignment="0" applyProtection="0"/>
    <xf numFmtId="0" fontId="205" fillId="53" borderId="0" applyNumberFormat="0" applyBorder="0" applyAlignment="0" applyProtection="0"/>
    <xf numFmtId="0" fontId="205" fillId="54" borderId="0" applyNumberFormat="0" applyBorder="0" applyAlignment="0" applyProtection="0"/>
    <xf numFmtId="0" fontId="205" fillId="65" borderId="0" applyNumberFormat="0" applyBorder="0" applyAlignment="0" applyProtection="0"/>
    <xf numFmtId="0" fontId="205" fillId="47" borderId="0" applyNumberFormat="0" applyBorder="0" applyAlignment="0" applyProtection="0"/>
    <xf numFmtId="0" fontId="205" fillId="55" borderId="0" applyNumberFormat="0" applyBorder="0" applyAlignment="0" applyProtection="0"/>
    <xf numFmtId="0" fontId="249" fillId="40" borderId="24" applyNumberFormat="0" applyAlignment="0" applyProtection="0"/>
    <xf numFmtId="0" fontId="251" fillId="0" borderId="31" applyNumberFormat="0" applyFill="0" applyAlignment="0" applyProtection="0"/>
    <xf numFmtId="0" fontId="252" fillId="0" borderId="0" applyNumberFormat="0" applyFill="0" applyBorder="0" applyAlignment="0" applyProtection="0"/>
    <xf numFmtId="0" fontId="253" fillId="64" borderId="25">
      <protection locked="0"/>
    </xf>
    <xf numFmtId="0" fontId="189" fillId="64" borderId="28"/>
    <xf numFmtId="0" fontId="189" fillId="64" borderId="28"/>
    <xf numFmtId="0" fontId="189" fillId="64" borderId="28"/>
    <xf numFmtId="0" fontId="189" fillId="61" borderId="0"/>
    <xf numFmtId="0" fontId="189" fillId="61" borderId="0"/>
    <xf numFmtId="0" fontId="189" fillId="61" borderId="0"/>
    <xf numFmtId="167" fontId="189" fillId="0" borderId="0" applyFont="0" applyFill="0" applyBorder="0" applyAlignment="0" applyProtection="0"/>
    <xf numFmtId="0" fontId="254"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4"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3" fontId="256" fillId="0" borderId="0"/>
    <xf numFmtId="178" fontId="211" fillId="0" borderId="0">
      <protection locked="0"/>
    </xf>
    <xf numFmtId="178" fontId="211" fillId="0" borderId="0">
      <protection locked="0"/>
    </xf>
    <xf numFmtId="0" fontId="220" fillId="0" borderId="0" applyNumberFormat="0" applyFill="0" applyAlignment="0" applyProtection="0">
      <alignment horizontal="left"/>
    </xf>
    <xf numFmtId="0" fontId="257" fillId="61" borderId="28">
      <alignment horizontal="left"/>
    </xf>
    <xf numFmtId="40" fontId="258" fillId="0" borderId="0" applyNumberFormat="0" applyFill="0" applyBorder="0" applyAlignment="0" applyProtection="0">
      <alignment vertical="top" wrapText="1"/>
    </xf>
    <xf numFmtId="0" fontId="259" fillId="61" borderId="0">
      <alignment horizontal="left"/>
    </xf>
    <xf numFmtId="0" fontId="200" fillId="61" borderId="0">
      <alignment horizontal="left"/>
    </xf>
    <xf numFmtId="0" fontId="259" fillId="61" borderId="0">
      <alignment horizontal="left"/>
    </xf>
    <xf numFmtId="0" fontId="200" fillId="61" borderId="0">
      <alignment horizontal="left"/>
    </xf>
    <xf numFmtId="0" fontId="200" fillId="61" borderId="0">
      <alignment horizontal="left"/>
    </xf>
    <xf numFmtId="0" fontId="200" fillId="61" borderId="0">
      <alignment horizontal="left"/>
    </xf>
    <xf numFmtId="0" fontId="200" fillId="61" borderId="0">
      <alignment horizontal="left"/>
    </xf>
    <xf numFmtId="0" fontId="200" fillId="61" borderId="0">
      <alignment horizontal="left"/>
    </xf>
    <xf numFmtId="0" fontId="200" fillId="61" borderId="0">
      <alignment horizontal="left"/>
    </xf>
    <xf numFmtId="0" fontId="200" fillId="61" borderId="0">
      <alignment horizontal="left"/>
    </xf>
    <xf numFmtId="0" fontId="200" fillId="61" borderId="0">
      <alignment horizontal="left"/>
    </xf>
    <xf numFmtId="0" fontId="200" fillId="61" borderId="0">
      <alignment horizontal="left"/>
    </xf>
    <xf numFmtId="0" fontId="200" fillId="61" borderId="0">
      <alignment horizontal="left"/>
    </xf>
    <xf numFmtId="0" fontId="260" fillId="40" borderId="24" applyNumberFormat="0" applyAlignment="0" applyProtection="0"/>
    <xf numFmtId="0" fontId="261" fillId="5" borderId="0" applyNumberFormat="0" applyBorder="0" applyAlignment="0" applyProtection="0"/>
    <xf numFmtId="0" fontId="262" fillId="37" borderId="0" applyNumberFormat="0" applyBorder="0" applyAlignment="0" applyProtection="0"/>
    <xf numFmtId="0" fontId="262" fillId="37" borderId="0" applyNumberFormat="0" applyBorder="0" applyAlignment="0" applyProtection="0"/>
    <xf numFmtId="0" fontId="261" fillId="5" borderId="0" applyNumberFormat="0" applyBorder="0" applyAlignment="0" applyProtection="0"/>
    <xf numFmtId="0" fontId="262" fillId="37" borderId="0" applyNumberFormat="0" applyBorder="0" applyAlignment="0" applyProtection="0"/>
    <xf numFmtId="0" fontId="262" fillId="37" borderId="0" applyNumberFormat="0" applyBorder="0" applyAlignment="0" applyProtection="0"/>
    <xf numFmtId="0" fontId="262" fillId="37" borderId="0" applyNumberFormat="0" applyBorder="0" applyAlignment="0" applyProtection="0"/>
    <xf numFmtId="0" fontId="262" fillId="37" borderId="0" applyNumberFormat="0" applyBorder="0" applyAlignment="0" applyProtection="0"/>
    <xf numFmtId="38" fontId="220" fillId="61" borderId="0" applyNumberFormat="0" applyBorder="0" applyAlignment="0" applyProtection="0"/>
    <xf numFmtId="0" fontId="222" fillId="66" borderId="0">
      <alignment horizontal="right" vertical="top" textRotation="90" wrapText="1"/>
    </xf>
    <xf numFmtId="0" fontId="222" fillId="66" borderId="0">
      <alignment horizontal="right" vertical="top" textRotation="90" wrapText="1"/>
    </xf>
    <xf numFmtId="0" fontId="224" fillId="37" borderId="0" applyNumberFormat="0" applyBorder="0" applyAlignment="0" applyProtection="0"/>
    <xf numFmtId="0" fontId="263" fillId="0" borderId="0" applyNumberFormat="0" applyFill="0" applyAlignment="0" applyProtection="0"/>
    <xf numFmtId="0" fontId="264" fillId="0" borderId="32" applyNumberFormat="0" applyAlignment="0" applyProtection="0">
      <alignment horizontal="left" vertical="center"/>
    </xf>
    <xf numFmtId="0" fontId="264" fillId="0" borderId="2">
      <alignment horizontal="left" vertical="center"/>
    </xf>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6" fillId="0" borderId="11" applyNumberFormat="0" applyFill="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7" fillId="0" borderId="12" applyNumberFormat="0" applyFill="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8" fillId="0" borderId="13" applyNumberFormat="0" applyFill="0" applyAlignment="0" applyProtection="0"/>
    <xf numFmtId="0" fontId="269" fillId="0" borderId="23" applyNumberFormat="0" applyFill="0" applyAlignment="0" applyProtection="0"/>
    <xf numFmtId="0" fontId="269" fillId="0" borderId="23" applyNumberFormat="0" applyFill="0" applyAlignment="0" applyProtection="0"/>
    <xf numFmtId="0" fontId="268" fillId="0" borderId="13" applyNumberFormat="0" applyFill="0" applyAlignment="0" applyProtection="0"/>
    <xf numFmtId="0" fontId="269" fillId="0" borderId="23" applyNumberFormat="0" applyFill="0" applyAlignment="0" applyProtection="0"/>
    <xf numFmtId="0" fontId="269" fillId="0" borderId="23" applyNumberFormat="0" applyFill="0" applyAlignment="0" applyProtection="0"/>
    <xf numFmtId="0" fontId="269" fillId="0" borderId="23" applyNumberFormat="0" applyFill="0" applyAlignment="0" applyProtection="0"/>
    <xf numFmtId="0" fontId="269" fillId="0" borderId="23" applyNumberFormat="0" applyFill="0" applyAlignment="0" applyProtection="0"/>
    <xf numFmtId="0" fontId="268" fillId="0" borderId="0" applyNumberFormat="0" applyFill="0" applyBorder="0" applyAlignment="0" applyProtection="0"/>
    <xf numFmtId="0" fontId="269" fillId="0" borderId="0" applyNumberFormat="0" applyFill="0" applyBorder="0" applyAlignment="0" applyProtection="0"/>
    <xf numFmtId="0" fontId="269" fillId="0" borderId="0" applyNumberFormat="0" applyFill="0" applyBorder="0" applyAlignment="0" applyProtection="0"/>
    <xf numFmtId="0" fontId="268" fillId="0" borderId="0" applyNumberFormat="0" applyFill="0" applyBorder="0" applyAlignment="0" applyProtection="0"/>
    <xf numFmtId="0" fontId="269" fillId="0" borderId="0" applyNumberFormat="0" applyFill="0" applyBorder="0" applyAlignment="0" applyProtection="0"/>
    <xf numFmtId="0" fontId="269" fillId="0" borderId="0" applyNumberFormat="0" applyFill="0" applyBorder="0" applyAlignment="0" applyProtection="0"/>
    <xf numFmtId="0" fontId="269" fillId="0" borderId="0" applyNumberFormat="0" applyFill="0" applyBorder="0" applyAlignment="0" applyProtection="0"/>
    <xf numFmtId="0" fontId="269" fillId="0" borderId="0" applyNumberFormat="0" applyFill="0" applyBorder="0" applyAlignment="0" applyProtection="0"/>
    <xf numFmtId="0" fontId="211" fillId="0" borderId="0">
      <protection locked="0"/>
    </xf>
    <xf numFmtId="0" fontId="211" fillId="0" borderId="0">
      <protection locked="0"/>
    </xf>
    <xf numFmtId="0" fontId="211" fillId="0" borderId="0">
      <protection locked="0"/>
    </xf>
    <xf numFmtId="0" fontId="211" fillId="0" borderId="0">
      <protection locked="0"/>
    </xf>
    <xf numFmtId="0" fontId="223" fillId="0" borderId="0"/>
    <xf numFmtId="0" fontId="270" fillId="50" borderId="24" applyNumberFormat="0" applyAlignment="0" applyProtection="0"/>
    <xf numFmtId="0" fontId="271"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196" fillId="11" borderId="18" applyNumberFormat="0" applyFont="0" applyAlignment="0" applyProtection="0"/>
    <xf numFmtId="0" fontId="196" fillId="11" borderId="18" applyNumberFormat="0" applyFont="0" applyAlignment="0" applyProtection="0"/>
    <xf numFmtId="0" fontId="274"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37" fillId="0" borderId="0" applyNumberFormat="0" applyFill="0" applyBorder="0" applyAlignment="0" applyProtection="0"/>
    <xf numFmtId="0" fontId="271" fillId="0" borderId="0" applyNumberFormat="0" applyFill="0" applyBorder="0" applyAlignment="0" applyProtection="0">
      <alignment vertical="top"/>
      <protection locked="0"/>
    </xf>
    <xf numFmtId="179" fontId="271" fillId="0" borderId="0" applyNumberFormat="0" applyFill="0" applyBorder="0" applyAlignment="0" applyProtection="0"/>
    <xf numFmtId="0" fontId="275" fillId="0" borderId="0" applyNumberFormat="0" applyFill="0" applyBorder="0" applyAlignment="0" applyProtection="0">
      <alignment vertical="top"/>
      <protection locked="0"/>
    </xf>
    <xf numFmtId="0" fontId="237"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6"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7" fillId="0" borderId="0" applyNumberFormat="0" applyFill="0" applyBorder="0" applyAlignment="0" applyProtection="0">
      <alignment vertical="top"/>
      <protection locked="0"/>
    </xf>
    <xf numFmtId="0" fontId="236" fillId="0" borderId="0" applyNumberFormat="0" applyFill="0" applyBorder="0" applyAlignment="0" applyProtection="0">
      <alignment vertical="top"/>
      <protection locked="0"/>
    </xf>
    <xf numFmtId="0" fontId="237" fillId="0" borderId="0" applyNumberFormat="0" applyFill="0" applyBorder="0" applyAlignment="0" applyProtection="0">
      <alignment vertical="top"/>
      <protection locked="0"/>
    </xf>
    <xf numFmtId="0" fontId="185" fillId="0" borderId="0" applyNumberFormat="0" applyFill="0" applyBorder="0" applyAlignment="0" applyProtection="0"/>
    <xf numFmtId="0" fontId="237" fillId="0" borderId="0" applyNumberFormat="0" applyFill="0" applyBorder="0" applyAlignment="0" applyProtection="0"/>
    <xf numFmtId="0" fontId="278" fillId="38" borderId="0" applyNumberFormat="0" applyBorder="0" applyAlignment="0" applyProtection="0"/>
    <xf numFmtId="10" fontId="220" fillId="64" borderId="28" applyNumberFormat="0" applyBorder="0" applyAlignment="0" applyProtection="0"/>
    <xf numFmtId="0" fontId="279" fillId="8" borderId="14" applyNumberFormat="0" applyAlignment="0" applyProtection="0"/>
    <xf numFmtId="0" fontId="280" fillId="40" borderId="24" applyNumberFormat="0" applyAlignment="0" applyProtection="0"/>
    <xf numFmtId="0" fontId="279" fillId="8" borderId="14" applyNumberFormat="0" applyAlignment="0" applyProtection="0"/>
    <xf numFmtId="0" fontId="279" fillId="8" borderId="14" applyNumberFormat="0" applyAlignment="0" applyProtection="0"/>
    <xf numFmtId="0" fontId="280" fillId="40" borderId="24" applyNumberFormat="0" applyAlignment="0" applyProtection="0"/>
    <xf numFmtId="0" fontId="280" fillId="40" borderId="24" applyNumberFormat="0" applyAlignment="0" applyProtection="0"/>
    <xf numFmtId="0" fontId="280" fillId="40" borderId="24" applyNumberFormat="0" applyAlignment="0" applyProtection="0"/>
    <xf numFmtId="0" fontId="280" fillId="40" borderId="24" applyNumberFormat="0" applyAlignment="0" applyProtection="0"/>
    <xf numFmtId="0" fontId="281" fillId="59" borderId="27" applyNumberFormat="0" applyAlignment="0" applyProtection="0"/>
    <xf numFmtId="0" fontId="223" fillId="62" borderId="0">
      <alignment horizontal="center"/>
    </xf>
    <xf numFmtId="0" fontId="223" fillId="62" borderId="0">
      <alignment horizontal="center"/>
    </xf>
    <xf numFmtId="0" fontId="223" fillId="62" borderId="0">
      <alignment horizontal="center"/>
    </xf>
    <xf numFmtId="0" fontId="223" fillId="62" borderId="0">
      <alignment horizontal="center"/>
    </xf>
    <xf numFmtId="0" fontId="223" fillId="62" borderId="0">
      <alignment horizontal="center"/>
    </xf>
    <xf numFmtId="0" fontId="223" fillId="62" borderId="0">
      <alignment horizontal="center"/>
    </xf>
    <xf numFmtId="0" fontId="223" fillId="62" borderId="0">
      <alignment horizontal="center"/>
    </xf>
    <xf numFmtId="0" fontId="223" fillId="62" borderId="0">
      <alignment horizontal="center"/>
    </xf>
    <xf numFmtId="0" fontId="223" fillId="62" borderId="0">
      <alignment horizontal="center"/>
    </xf>
    <xf numFmtId="0" fontId="189" fillId="61" borderId="28">
      <alignment horizontal="centerContinuous" wrapText="1"/>
    </xf>
    <xf numFmtId="0" fontId="189" fillId="61" borderId="28">
      <alignment horizontal="centerContinuous" wrapText="1"/>
    </xf>
    <xf numFmtId="0" fontId="189" fillId="61" borderId="28">
      <alignment horizontal="centerContinuous" wrapText="1"/>
    </xf>
    <xf numFmtId="0" fontId="282" fillId="67" borderId="0">
      <alignment horizontal="center" wrapText="1"/>
    </xf>
    <xf numFmtId="0" fontId="189" fillId="61" borderId="28">
      <alignment horizontal="centerContinuous" wrapText="1"/>
    </xf>
    <xf numFmtId="0" fontId="283" fillId="37" borderId="0" applyNumberFormat="0" applyBorder="0" applyAlignment="0" applyProtection="0"/>
    <xf numFmtId="0" fontId="284" fillId="36" borderId="0" applyNumberFormat="0" applyBorder="0" applyAlignment="0" applyProtection="0"/>
    <xf numFmtId="0" fontId="285" fillId="61" borderId="2">
      <alignment wrapText="1"/>
    </xf>
    <xf numFmtId="0" fontId="220" fillId="61" borderId="2">
      <alignment wrapText="1"/>
    </xf>
    <xf numFmtId="0" fontId="285" fillId="61" borderId="2">
      <alignment wrapText="1"/>
    </xf>
    <xf numFmtId="0" fontId="220" fillId="61" borderId="2">
      <alignment wrapText="1"/>
    </xf>
    <xf numFmtId="0" fontId="285" fillId="61" borderId="2">
      <alignment wrapText="1"/>
    </xf>
    <xf numFmtId="0" fontId="285" fillId="61" borderId="2">
      <alignment wrapText="1"/>
    </xf>
    <xf numFmtId="0" fontId="285" fillId="61" borderId="2">
      <alignment wrapText="1"/>
    </xf>
    <xf numFmtId="0" fontId="285" fillId="61" borderId="2">
      <alignment wrapText="1"/>
    </xf>
    <xf numFmtId="0" fontId="285" fillId="61" borderId="2">
      <alignment wrapText="1"/>
    </xf>
    <xf numFmtId="0" fontId="220" fillId="61" borderId="2">
      <alignment wrapText="1"/>
    </xf>
    <xf numFmtId="0" fontId="220" fillId="61" borderId="2">
      <alignment wrapText="1"/>
    </xf>
    <xf numFmtId="0" fontId="220" fillId="61" borderId="2">
      <alignment wrapText="1"/>
    </xf>
    <xf numFmtId="0" fontId="220" fillId="61" borderId="2">
      <alignment wrapText="1"/>
    </xf>
    <xf numFmtId="0" fontId="220" fillId="61" borderId="2">
      <alignment wrapText="1"/>
    </xf>
    <xf numFmtId="0" fontId="220" fillId="61" borderId="2">
      <alignment wrapText="1"/>
    </xf>
    <xf numFmtId="0" fontId="220" fillId="61" borderId="2">
      <alignment wrapText="1"/>
    </xf>
    <xf numFmtId="0" fontId="285" fillId="61" borderId="33"/>
    <xf numFmtId="0" fontId="220" fillId="61" borderId="33"/>
    <xf numFmtId="0" fontId="285" fillId="61" borderId="33"/>
    <xf numFmtId="0" fontId="220" fillId="61" borderId="33"/>
    <xf numFmtId="0" fontId="285" fillId="61" borderId="33"/>
    <xf numFmtId="0" fontId="285" fillId="61" borderId="33"/>
    <xf numFmtId="0" fontId="285" fillId="61" borderId="33"/>
    <xf numFmtId="0" fontId="285" fillId="61" borderId="33"/>
    <xf numFmtId="0" fontId="285" fillId="61" borderId="33"/>
    <xf numFmtId="0" fontId="220" fillId="61" borderId="33"/>
    <xf numFmtId="0" fontId="220" fillId="61" borderId="33"/>
    <xf numFmtId="0" fontId="220" fillId="61" borderId="33"/>
    <xf numFmtId="0" fontId="220" fillId="61" borderId="33"/>
    <xf numFmtId="0" fontId="220" fillId="61" borderId="33"/>
    <xf numFmtId="0" fontId="220" fillId="61" borderId="33"/>
    <xf numFmtId="0" fontId="220" fillId="61" borderId="33"/>
    <xf numFmtId="0" fontId="285" fillId="61" borderId="34"/>
    <xf numFmtId="0" fontId="220" fillId="61" borderId="34"/>
    <xf numFmtId="0" fontId="285" fillId="61" borderId="34"/>
    <xf numFmtId="0" fontId="220" fillId="61" borderId="34"/>
    <xf numFmtId="0" fontId="285" fillId="61" borderId="34"/>
    <xf numFmtId="0" fontId="285" fillId="61" borderId="34"/>
    <xf numFmtId="0" fontId="285" fillId="61" borderId="34"/>
    <xf numFmtId="0" fontId="285" fillId="61" borderId="34"/>
    <xf numFmtId="0" fontId="285" fillId="61" borderId="34"/>
    <xf numFmtId="0" fontId="220" fillId="61" borderId="34"/>
    <xf numFmtId="0" fontId="220" fillId="61" borderId="34"/>
    <xf numFmtId="0" fontId="220" fillId="61" borderId="34"/>
    <xf numFmtId="0" fontId="220" fillId="61" borderId="34"/>
    <xf numFmtId="0" fontId="220" fillId="61" borderId="34"/>
    <xf numFmtId="0" fontId="220" fillId="61" borderId="34"/>
    <xf numFmtId="0" fontId="220" fillId="61" borderId="34"/>
    <xf numFmtId="0" fontId="220" fillId="61" borderId="35">
      <alignment horizontal="center" wrapText="1"/>
    </xf>
    <xf numFmtId="0" fontId="220" fillId="61" borderId="35">
      <alignment horizontal="center" wrapText="1"/>
    </xf>
    <xf numFmtId="0" fontId="220" fillId="61" borderId="35">
      <alignment horizontal="center" wrapText="1"/>
    </xf>
    <xf numFmtId="0" fontId="220" fillId="61" borderId="35">
      <alignment horizontal="center" wrapText="1"/>
    </xf>
    <xf numFmtId="0" fontId="220" fillId="61" borderId="35">
      <alignment horizontal="center" wrapText="1"/>
    </xf>
    <xf numFmtId="0" fontId="220" fillId="61" borderId="35">
      <alignment horizontal="center" wrapText="1"/>
    </xf>
    <xf numFmtId="0" fontId="220" fillId="61" borderId="35">
      <alignment horizontal="center" wrapText="1"/>
    </xf>
    <xf numFmtId="0" fontId="220" fillId="61" borderId="35">
      <alignment horizontal="center" wrapText="1"/>
    </xf>
    <xf numFmtId="0" fontId="220" fillId="61" borderId="35">
      <alignment horizontal="center" wrapText="1"/>
    </xf>
    <xf numFmtId="0" fontId="233" fillId="60" borderId="36">
      <alignment horizontal="left" vertical="top" wrapText="1"/>
    </xf>
    <xf numFmtId="0" fontId="286" fillId="0" borderId="16" applyNumberFormat="0" applyFill="0" applyAlignment="0" applyProtection="0"/>
    <xf numFmtId="0" fontId="287" fillId="0" borderId="20" applyNumberFormat="0" applyFill="0" applyAlignment="0" applyProtection="0"/>
    <xf numFmtId="0" fontId="287" fillId="0" borderId="20" applyNumberFormat="0" applyFill="0" applyAlignment="0" applyProtection="0"/>
    <xf numFmtId="0" fontId="286" fillId="0" borderId="16" applyNumberFormat="0" applyFill="0" applyAlignment="0" applyProtection="0"/>
    <xf numFmtId="0" fontId="287" fillId="0" borderId="20" applyNumberFormat="0" applyFill="0" applyAlignment="0" applyProtection="0"/>
    <xf numFmtId="0" fontId="287" fillId="0" borderId="20" applyNumberFormat="0" applyFill="0" applyAlignment="0" applyProtection="0"/>
    <xf numFmtId="0" fontId="287" fillId="0" borderId="20" applyNumberFormat="0" applyFill="0" applyAlignment="0" applyProtection="0"/>
    <xf numFmtId="0" fontId="287" fillId="0" borderId="20" applyNumberFormat="0" applyFill="0" applyAlignment="0" applyProtection="0"/>
    <xf numFmtId="0" fontId="189" fillId="68" borderId="0" applyNumberFormat="0" applyFont="0" applyBorder="0" applyAlignment="0"/>
    <xf numFmtId="166" fontId="189" fillId="0" borderId="0" applyFont="0" applyFill="0" applyBorder="0" applyAlignment="0" applyProtection="0"/>
    <xf numFmtId="164" fontId="189" fillId="0" borderId="0" applyFont="0" applyFill="0" applyBorder="0" applyAlignment="0" applyProtection="0"/>
    <xf numFmtId="166" fontId="189" fillId="0" borderId="0" applyFont="0" applyFill="0" applyBorder="0" applyAlignment="0" applyProtection="0"/>
    <xf numFmtId="164" fontId="189" fillId="0" borderId="0" applyFont="0" applyFill="0" applyBorder="0" applyAlignment="0" applyProtection="0"/>
    <xf numFmtId="180" fontId="189" fillId="0" borderId="0" applyFont="0" applyFill="0" applyBorder="0" applyAlignment="0" applyProtection="0"/>
    <xf numFmtId="181" fontId="189" fillId="0" borderId="0" applyFont="0" applyFill="0" applyBorder="0" applyAlignment="0" applyProtection="0"/>
    <xf numFmtId="182" fontId="207" fillId="0" borderId="37" applyFill="0" applyBorder="0" applyProtection="0">
      <alignment horizontal="right" vertical="center"/>
    </xf>
    <xf numFmtId="183" fontId="207" fillId="0" borderId="0" applyFill="0" applyBorder="0" applyProtection="0">
      <alignment horizontal="right" vertical="center"/>
    </xf>
    <xf numFmtId="0" fontId="288" fillId="51" borderId="0" applyNumberFormat="0" applyBorder="0" applyAlignment="0" applyProtection="0"/>
    <xf numFmtId="0" fontId="289" fillId="51" borderId="0" applyNumberFormat="0" applyBorder="0" applyAlignment="0" applyProtection="0"/>
    <xf numFmtId="0" fontId="288" fillId="51" borderId="0" applyNumberFormat="0" applyBorder="0" applyAlignment="0" applyProtection="0"/>
    <xf numFmtId="0" fontId="290" fillId="7"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196" fillId="0" borderId="0"/>
    <xf numFmtId="0" fontId="196" fillId="0" borderId="0"/>
    <xf numFmtId="0" fontId="291" fillId="0" borderId="0"/>
    <xf numFmtId="184" fontId="292" fillId="0" borderId="0"/>
    <xf numFmtId="0" fontId="189" fillId="0" borderId="0"/>
    <xf numFmtId="0" fontId="189" fillId="0" borderId="0"/>
    <xf numFmtId="0" fontId="196" fillId="0" borderId="0"/>
    <xf numFmtId="0" fontId="196" fillId="0" borderId="0"/>
    <xf numFmtId="0" fontId="196" fillId="0" borderId="0"/>
    <xf numFmtId="0" fontId="196" fillId="0" borderId="0"/>
    <xf numFmtId="0" fontId="189" fillId="0" borderId="0"/>
    <xf numFmtId="0" fontId="196" fillId="0" borderId="0"/>
    <xf numFmtId="0" fontId="196" fillId="0" borderId="0"/>
    <xf numFmtId="0" fontId="200" fillId="0" borderId="0"/>
    <xf numFmtId="0" fontId="196" fillId="0" borderId="0"/>
    <xf numFmtId="0" fontId="200" fillId="0" borderId="0"/>
    <xf numFmtId="0" fontId="196" fillId="0" borderId="0"/>
    <xf numFmtId="0" fontId="196" fillId="0" borderId="0"/>
    <xf numFmtId="0" fontId="196" fillId="0" borderId="0"/>
    <xf numFmtId="0" fontId="189" fillId="0" borderId="0" applyNumberFormat="0" applyFill="0" applyBorder="0" applyAlignment="0" applyProtection="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30" fillId="0" borderId="0"/>
    <xf numFmtId="0" fontId="196" fillId="0" borderId="0"/>
    <xf numFmtId="0" fontId="196"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21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211" fillId="0" borderId="0"/>
    <xf numFmtId="0" fontId="21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220" fillId="0" borderId="0"/>
    <xf numFmtId="0" fontId="220" fillId="0" borderId="0"/>
    <xf numFmtId="0" fontId="220"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201" fillId="0" borderId="0"/>
    <xf numFmtId="0" fontId="189"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211" fillId="0" borderId="0"/>
    <xf numFmtId="0" fontId="189" fillId="0" borderId="0"/>
    <xf numFmtId="0" fontId="189" fillId="0" borderId="0" applyNumberFormat="0" applyFill="0" applyBorder="0" applyAlignment="0" applyProtection="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96" fillId="0" borderId="0"/>
    <xf numFmtId="0" fontId="189" fillId="0" borderId="0"/>
    <xf numFmtId="0" fontId="189" fillId="0" borderId="0"/>
    <xf numFmtId="0" fontId="189" fillId="0" borderId="0"/>
    <xf numFmtId="0" fontId="293" fillId="0" borderId="0"/>
    <xf numFmtId="0" fontId="196" fillId="0" borderId="0"/>
    <xf numFmtId="0" fontId="196" fillId="0" borderId="0"/>
    <xf numFmtId="0" fontId="196" fillId="0" borderId="0"/>
    <xf numFmtId="0" fontId="196" fillId="0" borderId="0"/>
    <xf numFmtId="0" fontId="189" fillId="0" borderId="0"/>
    <xf numFmtId="0" fontId="189" fillId="0" borderId="0"/>
    <xf numFmtId="0" fontId="200" fillId="0" borderId="0"/>
    <xf numFmtId="0" fontId="220" fillId="0" borderId="0"/>
    <xf numFmtId="0" fontId="220" fillId="0" borderId="0"/>
    <xf numFmtId="0" fontId="220" fillId="0" borderId="0"/>
    <xf numFmtId="0" fontId="220" fillId="0" borderId="0"/>
    <xf numFmtId="0" fontId="220" fillId="0" borderId="0"/>
    <xf numFmtId="0" fontId="220" fillId="0" borderId="0"/>
    <xf numFmtId="0" fontId="220" fillId="0" borderId="0"/>
    <xf numFmtId="0" fontId="220" fillId="0" borderId="0"/>
    <xf numFmtId="0" fontId="220" fillId="0" borderId="0"/>
    <xf numFmtId="0" fontId="220"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96" fillId="0" borderId="0"/>
    <xf numFmtId="0" fontId="189" fillId="0" borderId="0" applyNumberFormat="0" applyFont="0" applyFill="0" applyBorder="0" applyAlignment="0" applyProtection="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220" fillId="0" borderId="0"/>
    <xf numFmtId="0" fontId="220" fillId="0" borderId="0"/>
    <xf numFmtId="0" fontId="220" fillId="0" borderId="0"/>
    <xf numFmtId="0" fontId="220" fillId="0" borderId="0"/>
    <xf numFmtId="0" fontId="220" fillId="0" borderId="0"/>
    <xf numFmtId="0" fontId="220" fillId="0" borderId="0"/>
    <xf numFmtId="0" fontId="220" fillId="0" borderId="0"/>
    <xf numFmtId="0" fontId="189" fillId="0" borderId="0"/>
    <xf numFmtId="0" fontId="220" fillId="0" borderId="0"/>
    <xf numFmtId="0" fontId="220"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96"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200" fillId="0" borderId="0"/>
    <xf numFmtId="0" fontId="220" fillId="0" borderId="0"/>
    <xf numFmtId="0" fontId="220" fillId="0" borderId="0"/>
    <xf numFmtId="0" fontId="220" fillId="0" borderId="0"/>
    <xf numFmtId="0" fontId="220" fillId="0" borderId="0"/>
    <xf numFmtId="0" fontId="189" fillId="0" borderId="0"/>
    <xf numFmtId="0" fontId="211" fillId="0" borderId="0"/>
    <xf numFmtId="0" fontId="196" fillId="0" borderId="0"/>
    <xf numFmtId="0" fontId="196" fillId="0" borderId="0"/>
    <xf numFmtId="0" fontId="196" fillId="0" borderId="0"/>
    <xf numFmtId="0" fontId="294" fillId="0" borderId="0"/>
    <xf numFmtId="0" fontId="294" fillId="0" borderId="0"/>
    <xf numFmtId="0" fontId="196"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30"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295"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96" fillId="0" borderId="0"/>
    <xf numFmtId="0" fontId="196" fillId="0" borderId="0"/>
    <xf numFmtId="0" fontId="294" fillId="0" borderId="0"/>
    <xf numFmtId="0" fontId="294" fillId="0" borderId="0"/>
    <xf numFmtId="0" fontId="294" fillId="0" borderId="0"/>
    <xf numFmtId="0" fontId="294"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294"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294" fillId="0" borderId="0"/>
    <xf numFmtId="0" fontId="189"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89" fillId="0" borderId="0"/>
    <xf numFmtId="0" fontId="189" fillId="0" borderId="0"/>
    <xf numFmtId="0" fontId="189" fillId="0" borderId="0"/>
    <xf numFmtId="0" fontId="189" fillId="0" borderId="0"/>
    <xf numFmtId="0" fontId="200" fillId="0" borderId="0"/>
    <xf numFmtId="0" fontId="189" fillId="0" borderId="0"/>
    <xf numFmtId="0" fontId="200" fillId="0" borderId="0"/>
    <xf numFmtId="0" fontId="196" fillId="0" borderId="0"/>
    <xf numFmtId="0" fontId="196" fillId="0" borderId="0"/>
    <xf numFmtId="0" fontId="200" fillId="0" borderId="0"/>
    <xf numFmtId="0" fontId="200" fillId="0" borderId="0"/>
    <xf numFmtId="0" fontId="200" fillId="0" borderId="0"/>
    <xf numFmtId="0" fontId="200" fillId="0" borderId="0"/>
    <xf numFmtId="0" fontId="200" fillId="0" borderId="0"/>
    <xf numFmtId="0" fontId="296" fillId="0" borderId="0"/>
    <xf numFmtId="0" fontId="196"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applyNumberFormat="0" applyFill="0" applyBorder="0" applyAlignment="0" applyProtection="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200" fillId="0" borderId="0"/>
    <xf numFmtId="0" fontId="189" fillId="0" borderId="0"/>
    <xf numFmtId="0" fontId="189" fillId="0" borderId="0"/>
    <xf numFmtId="0" fontId="189" fillId="0" borderId="0"/>
    <xf numFmtId="0" fontId="189" fillId="0" borderId="0"/>
    <xf numFmtId="0" fontId="189" fillId="0" borderId="0"/>
    <xf numFmtId="0" fontId="297" fillId="0" borderId="0"/>
    <xf numFmtId="0" fontId="196" fillId="0" borderId="0"/>
    <xf numFmtId="0" fontId="196" fillId="0" borderId="0"/>
    <xf numFmtId="0" fontId="196" fillId="0" borderId="0"/>
    <xf numFmtId="0" fontId="189" fillId="0" borderId="0"/>
    <xf numFmtId="0" fontId="200" fillId="0" borderId="0"/>
    <xf numFmtId="0" fontId="200" fillId="0" borderId="0"/>
    <xf numFmtId="0" fontId="196"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96"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96" fillId="0" borderId="0"/>
    <xf numFmtId="0" fontId="196"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96" fillId="0" borderId="0"/>
    <xf numFmtId="0" fontId="294" fillId="0" borderId="0"/>
    <xf numFmtId="0" fontId="294" fillId="0" borderId="0"/>
    <xf numFmtId="0" fontId="196" fillId="0" borderId="0"/>
    <xf numFmtId="0" fontId="193" fillId="0" borderId="0"/>
    <xf numFmtId="0" fontId="189" fillId="0" borderId="0"/>
    <xf numFmtId="0" fontId="196" fillId="0" borderId="0"/>
    <xf numFmtId="0" fontId="189" fillId="0" borderId="0"/>
    <xf numFmtId="0" fontId="189" fillId="0" borderId="0"/>
    <xf numFmtId="0" fontId="196"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200" fillId="0" borderId="0"/>
    <xf numFmtId="0" fontId="200" fillId="0" borderId="0"/>
    <xf numFmtId="0" fontId="295" fillId="0" borderId="0"/>
    <xf numFmtId="0" fontId="200" fillId="0" borderId="0"/>
    <xf numFmtId="0" fontId="295" fillId="0" borderId="0"/>
    <xf numFmtId="0" fontId="196" fillId="0" borderId="0"/>
    <xf numFmtId="0" fontId="196"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30" fillId="0" borderId="0"/>
    <xf numFmtId="0" fontId="200"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200" fillId="0" borderId="0"/>
    <xf numFmtId="0" fontId="189" fillId="0" borderId="0"/>
    <xf numFmtId="0" fontId="189" fillId="0" borderId="0"/>
    <xf numFmtId="0" fontId="189" fillId="0" borderId="0"/>
    <xf numFmtId="0" fontId="189" fillId="0" borderId="0"/>
    <xf numFmtId="0" fontId="200" fillId="0" borderId="0"/>
    <xf numFmtId="0" fontId="196" fillId="0" borderId="0"/>
    <xf numFmtId="0" fontId="196" fillId="0" borderId="0"/>
    <xf numFmtId="0" fontId="298" fillId="0" borderId="0"/>
    <xf numFmtId="0" fontId="189" fillId="0" borderId="0"/>
    <xf numFmtId="0" fontId="189" fillId="0" borderId="0"/>
    <xf numFmtId="0" fontId="189" fillId="0" borderId="0"/>
    <xf numFmtId="0" fontId="189" fillId="0" borderId="0"/>
    <xf numFmtId="0" fontId="189" fillId="0" borderId="0"/>
    <xf numFmtId="0" fontId="196" fillId="0" borderId="0"/>
    <xf numFmtId="0" fontId="196" fillId="0" borderId="0"/>
    <xf numFmtId="0" fontId="196" fillId="0" borderId="0"/>
    <xf numFmtId="0" fontId="196" fillId="0" borderId="0"/>
    <xf numFmtId="0" fontId="196" fillId="0" borderId="0"/>
    <xf numFmtId="0" fontId="189" fillId="0" borderId="0"/>
    <xf numFmtId="0" fontId="189" fillId="0" borderId="0"/>
    <xf numFmtId="0" fontId="189"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299" fillId="0" borderId="0"/>
    <xf numFmtId="0" fontId="189" fillId="0" borderId="0"/>
    <xf numFmtId="0" fontId="196" fillId="0" borderId="0"/>
    <xf numFmtId="0" fontId="196" fillId="0" borderId="0"/>
    <xf numFmtId="0" fontId="196" fillId="0" borderId="0"/>
    <xf numFmtId="0" fontId="196" fillId="0" borderId="0"/>
    <xf numFmtId="0" fontId="196" fillId="0" borderId="0"/>
    <xf numFmtId="0" fontId="300" fillId="0" borderId="0"/>
    <xf numFmtId="0" fontId="300" fillId="0" borderId="0"/>
    <xf numFmtId="0" fontId="300" fillId="0" borderId="0"/>
    <xf numFmtId="0" fontId="301" fillId="0" borderId="0"/>
    <xf numFmtId="0" fontId="189" fillId="0" borderId="0"/>
    <xf numFmtId="0" fontId="196" fillId="0" borderId="0"/>
    <xf numFmtId="0" fontId="189" fillId="0" borderId="0"/>
    <xf numFmtId="0" fontId="196" fillId="0" borderId="0"/>
    <xf numFmtId="0" fontId="196" fillId="0" borderId="0"/>
    <xf numFmtId="0" fontId="189" fillId="0" borderId="0"/>
    <xf numFmtId="0" fontId="301" fillId="0" borderId="0"/>
    <xf numFmtId="0" fontId="302" fillId="0" borderId="0">
      <alignment vertical="center"/>
    </xf>
    <xf numFmtId="0" fontId="298" fillId="0" borderId="0"/>
    <xf numFmtId="0" fontId="300" fillId="0" borderId="0"/>
    <xf numFmtId="0" fontId="298" fillId="0" borderId="0"/>
    <xf numFmtId="0" fontId="298" fillId="0" borderId="0"/>
    <xf numFmtId="0" fontId="300" fillId="0" borderId="0"/>
    <xf numFmtId="0" fontId="298" fillId="0" borderId="0"/>
    <xf numFmtId="0" fontId="295" fillId="0" borderId="0"/>
    <xf numFmtId="0" fontId="295" fillId="0" borderId="0"/>
    <xf numFmtId="0" fontId="295" fillId="0" borderId="0"/>
    <xf numFmtId="0" fontId="295" fillId="0" borderId="0"/>
    <xf numFmtId="0" fontId="295" fillId="0" borderId="0"/>
    <xf numFmtId="0" fontId="295" fillId="0" borderId="0"/>
    <xf numFmtId="0" fontId="295" fillId="0" borderId="0"/>
    <xf numFmtId="0" fontId="295" fillId="0" borderId="0"/>
    <xf numFmtId="0" fontId="295" fillId="0" borderId="0"/>
    <xf numFmtId="0" fontId="295" fillId="0" borderId="0"/>
    <xf numFmtId="0" fontId="295" fillId="0" borderId="0"/>
    <xf numFmtId="0" fontId="295" fillId="0" borderId="0"/>
    <xf numFmtId="0" fontId="295" fillId="0" borderId="0"/>
    <xf numFmtId="0" fontId="295" fillId="0" borderId="0"/>
    <xf numFmtId="0" fontId="295" fillId="0" borderId="0"/>
    <xf numFmtId="0" fontId="295" fillId="0" borderId="0"/>
    <xf numFmtId="0" fontId="295" fillId="0" borderId="0"/>
    <xf numFmtId="0" fontId="295" fillId="0" borderId="0"/>
    <xf numFmtId="0" fontId="295" fillId="0" borderId="0"/>
    <xf numFmtId="0" fontId="295" fillId="0" borderId="0"/>
    <xf numFmtId="0" fontId="295" fillId="0" borderId="0"/>
    <xf numFmtId="0" fontId="295" fillId="0" borderId="0"/>
    <xf numFmtId="0" fontId="295" fillId="0" borderId="0"/>
    <xf numFmtId="0" fontId="295" fillId="0" borderId="0"/>
    <xf numFmtId="0" fontId="295" fillId="0" borderId="0"/>
    <xf numFmtId="0" fontId="295" fillId="0" borderId="0"/>
    <xf numFmtId="0" fontId="295" fillId="0" borderId="0"/>
    <xf numFmtId="0" fontId="295" fillId="0" borderId="0"/>
    <xf numFmtId="0" fontId="298" fillId="0" borderId="0"/>
    <xf numFmtId="0" fontId="196" fillId="0" borderId="0"/>
    <xf numFmtId="0" fontId="196" fillId="0" borderId="0"/>
    <xf numFmtId="0" fontId="196" fillId="0" borderId="0"/>
    <xf numFmtId="0" fontId="196" fillId="0" borderId="0"/>
    <xf numFmtId="0" fontId="189" fillId="0" borderId="0"/>
    <xf numFmtId="0" fontId="193" fillId="0" borderId="0"/>
    <xf numFmtId="0" fontId="189" fillId="0" borderId="0"/>
    <xf numFmtId="0" fontId="196" fillId="0" borderId="0"/>
    <xf numFmtId="0" fontId="189" fillId="0" borderId="0"/>
    <xf numFmtId="0" fontId="303" fillId="0" borderId="0"/>
    <xf numFmtId="0" fontId="200" fillId="0" borderId="0"/>
    <xf numFmtId="0" fontId="200" fillId="0" borderId="0"/>
    <xf numFmtId="0" fontId="200" fillId="0" borderId="0"/>
    <xf numFmtId="0" fontId="189" fillId="0" borderId="0"/>
    <xf numFmtId="1" fontId="226" fillId="0" borderId="0">
      <alignment vertical="top" wrapText="1"/>
    </xf>
    <xf numFmtId="1" fontId="226" fillId="0" borderId="0">
      <alignment vertical="top" wrapText="1"/>
    </xf>
    <xf numFmtId="1" fontId="304" fillId="0" borderId="0" applyFill="0" applyBorder="0" applyProtection="0"/>
    <xf numFmtId="1" fontId="305" fillId="0" borderId="0" applyFont="0" applyFill="0" applyBorder="0" applyProtection="0">
      <alignment vertical="center"/>
    </xf>
    <xf numFmtId="1" fontId="297" fillId="0" borderId="0">
      <alignment horizontal="right" vertical="top"/>
    </xf>
    <xf numFmtId="170" fontId="297" fillId="0" borderId="0">
      <alignment horizontal="right" vertical="top"/>
    </xf>
    <xf numFmtId="0" fontId="196" fillId="0" borderId="0"/>
    <xf numFmtId="0" fontId="196" fillId="0" borderId="0"/>
    <xf numFmtId="0" fontId="303" fillId="0" borderId="0"/>
    <xf numFmtId="0" fontId="189" fillId="0" borderId="0"/>
    <xf numFmtId="0" fontId="211" fillId="0" borderId="0"/>
    <xf numFmtId="0" fontId="189" fillId="0" borderId="0"/>
    <xf numFmtId="0" fontId="306" fillId="0" borderId="0"/>
    <xf numFmtId="0" fontId="307" fillId="0" borderId="0"/>
    <xf numFmtId="1" fontId="240" fillId="0" borderId="0" applyNumberFormat="0" applyFill="0" applyBorder="0">
      <alignment vertical="top"/>
    </xf>
    <xf numFmtId="0" fontId="189" fillId="49" borderId="38" applyNumberFormat="0" applyFont="0" applyAlignment="0" applyProtection="0"/>
    <xf numFmtId="0" fontId="189" fillId="49" borderId="38" applyNumberFormat="0" applyFont="0" applyAlignment="0" applyProtection="0"/>
    <xf numFmtId="0" fontId="196"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196"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196"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196"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196"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196" fillId="11" borderId="18" applyNumberFormat="0" applyFont="0" applyAlignment="0" applyProtection="0"/>
    <xf numFmtId="0" fontId="189" fillId="49" borderId="38" applyNumberFormat="0" applyFont="0" applyAlignment="0" applyProtection="0"/>
    <xf numFmtId="0" fontId="189" fillId="49" borderId="38" applyNumberFormat="0" applyFont="0" applyAlignment="0" applyProtection="0"/>
    <xf numFmtId="0" fontId="189" fillId="49" borderId="38" applyNumberFormat="0" applyFont="0" applyAlignment="0" applyProtection="0"/>
    <xf numFmtId="0" fontId="189" fillId="49" borderId="38" applyNumberFormat="0" applyFont="0" applyAlignment="0" applyProtection="0"/>
    <xf numFmtId="0" fontId="189" fillId="49" borderId="38" applyNumberFormat="0" applyFont="0" applyAlignment="0" applyProtection="0"/>
    <xf numFmtId="0" fontId="189" fillId="49" borderId="38" applyNumberFormat="0" applyFont="0" applyAlignment="0" applyProtection="0"/>
    <xf numFmtId="0" fontId="189" fillId="49" borderId="38" applyNumberFormat="0" applyFont="0" applyAlignment="0" applyProtection="0"/>
    <xf numFmtId="0" fontId="189" fillId="49" borderId="38" applyNumberFormat="0" applyFont="0" applyAlignment="0" applyProtection="0"/>
    <xf numFmtId="0" fontId="189"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189" fillId="49" borderId="38" applyNumberFormat="0" applyFont="0" applyAlignment="0" applyProtection="0"/>
    <xf numFmtId="0" fontId="196"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196"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196"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196"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196"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196"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196"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11" borderId="1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200" fillId="49" borderId="38" applyNumberFormat="0" applyFont="0" applyAlignment="0" applyProtection="0"/>
    <xf numFmtId="0" fontId="305" fillId="0" borderId="0">
      <alignment horizontal="left"/>
    </xf>
    <xf numFmtId="0" fontId="201" fillId="49" borderId="38" applyNumberFormat="0" applyFont="0" applyAlignment="0" applyProtection="0"/>
    <xf numFmtId="0" fontId="308" fillId="51" borderId="0" applyNumberFormat="0" applyBorder="0" applyAlignment="0" applyProtection="0"/>
    <xf numFmtId="168" fontId="189" fillId="0" borderId="0">
      <alignment horizontal="center"/>
    </xf>
    <xf numFmtId="0" fontId="309" fillId="9" borderId="15" applyNumberFormat="0" applyAlignment="0" applyProtection="0"/>
    <xf numFmtId="0" fontId="310" fillId="50" borderId="19" applyNumberFormat="0" applyAlignment="0" applyProtection="0"/>
    <xf numFmtId="0" fontId="310" fillId="50" borderId="19" applyNumberFormat="0" applyAlignment="0" applyProtection="0"/>
    <xf numFmtId="0" fontId="309" fillId="9" borderId="15" applyNumberFormat="0" applyAlignment="0" applyProtection="0"/>
    <xf numFmtId="0" fontId="310" fillId="50" borderId="19" applyNumberFormat="0" applyAlignment="0" applyProtection="0"/>
    <xf numFmtId="0" fontId="310" fillId="50" borderId="19" applyNumberFormat="0" applyAlignment="0" applyProtection="0"/>
    <xf numFmtId="0" fontId="310" fillId="50" borderId="19" applyNumberFormat="0" applyAlignment="0" applyProtection="0"/>
    <xf numFmtId="0" fontId="310" fillId="50" borderId="19" applyNumberFormat="0" applyAlignment="0" applyProtection="0"/>
    <xf numFmtId="10" fontId="189" fillId="0" borderId="0" applyFont="0" applyFill="0" applyBorder="0" applyAlignment="0" applyProtection="0"/>
    <xf numFmtId="10" fontId="189" fillId="0" borderId="0" applyFont="0" applyFill="0" applyBorder="0" applyAlignment="0" applyProtection="0"/>
    <xf numFmtId="9" fontId="189" fillId="0" borderId="0" applyFont="0" applyFill="0" applyBorder="0" applyAlignment="0" applyProtection="0"/>
    <xf numFmtId="9" fontId="189" fillId="0" borderId="0" applyFont="0" applyFill="0" applyBorder="0" applyAlignment="0" applyProtection="0"/>
    <xf numFmtId="9" fontId="189" fillId="0" borderId="0" applyFont="0" applyFill="0" applyBorder="0" applyAlignment="0" applyProtection="0"/>
    <xf numFmtId="9" fontId="196" fillId="0" borderId="0" applyFont="0" applyFill="0" applyBorder="0" applyAlignment="0" applyProtection="0"/>
    <xf numFmtId="9" fontId="241" fillId="0" borderId="0" applyFont="0" applyFill="0" applyBorder="0" applyAlignment="0" applyProtection="0"/>
    <xf numFmtId="9" fontId="19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220" fillId="0" borderId="0" applyFont="0" applyFill="0" applyBorder="0" applyAlignment="0" applyProtection="0"/>
    <xf numFmtId="9" fontId="196" fillId="0" borderId="0" applyFont="0" applyFill="0" applyBorder="0" applyAlignment="0" applyProtection="0"/>
    <xf numFmtId="9" fontId="303" fillId="0" borderId="0" applyFont="0" applyFill="0" applyBorder="0" applyAlignment="0" applyProtection="0"/>
    <xf numFmtId="9" fontId="189" fillId="0" borderId="0" applyNumberFormat="0" applyFont="0" applyFill="0" applyBorder="0" applyAlignment="0" applyProtection="0"/>
    <xf numFmtId="0" fontId="220" fillId="61" borderId="28"/>
    <xf numFmtId="0" fontId="220" fillId="61" borderId="28"/>
    <xf numFmtId="0" fontId="220" fillId="61" borderId="28"/>
    <xf numFmtId="0" fontId="220" fillId="61" borderId="28"/>
    <xf numFmtId="0" fontId="220" fillId="61" borderId="28"/>
    <xf numFmtId="0" fontId="220" fillId="61" borderId="28"/>
    <xf numFmtId="0" fontId="220" fillId="61" borderId="28"/>
    <xf numFmtId="0" fontId="220" fillId="61" borderId="28"/>
    <xf numFmtId="0" fontId="220" fillId="61" borderId="28"/>
    <xf numFmtId="0" fontId="220" fillId="0" borderId="39" applyNumberFormat="0" applyFill="0" applyAlignment="0" applyProtection="0"/>
    <xf numFmtId="0" fontId="311" fillId="0" borderId="39" applyNumberFormat="0" applyFill="0" applyAlignment="0" applyProtection="0"/>
    <xf numFmtId="0" fontId="235" fillId="61" borderId="0">
      <alignment horizontal="right"/>
    </xf>
    <xf numFmtId="0" fontId="312" fillId="67" borderId="0">
      <alignment horizontal="center"/>
    </xf>
    <xf numFmtId="0" fontId="233" fillId="66" borderId="28">
      <alignment horizontal="left" vertical="top" wrapText="1"/>
    </xf>
    <xf numFmtId="0" fontId="313" fillId="66" borderId="1">
      <alignment horizontal="left" vertical="top" wrapText="1"/>
    </xf>
    <xf numFmtId="0" fontId="233" fillId="66" borderId="3">
      <alignment horizontal="left" vertical="top" wrapText="1"/>
    </xf>
    <xf numFmtId="0" fontId="233" fillId="66" borderId="1">
      <alignment horizontal="left" vertical="top"/>
    </xf>
    <xf numFmtId="0" fontId="212" fillId="36" borderId="19" applyNumberFormat="0" applyAlignment="0" applyProtection="0"/>
    <xf numFmtId="0" fontId="278" fillId="36" borderId="0" applyNumberFormat="0" applyBorder="0" applyAlignment="0" applyProtection="0"/>
    <xf numFmtId="0" fontId="211" fillId="0" borderId="34">
      <alignment horizontal="center" vertical="center"/>
    </xf>
    <xf numFmtId="170" fontId="211" fillId="0" borderId="0" applyNumberFormat="0" applyBorder="0" applyAlignment="0"/>
    <xf numFmtId="170" fontId="211" fillId="0" borderId="0" applyNumberFormat="0" applyBorder="0" applyAlignment="0"/>
    <xf numFmtId="0" fontId="220" fillId="0" borderId="0"/>
    <xf numFmtId="185" fontId="314" fillId="0" borderId="0"/>
    <xf numFmtId="0" fontId="189" fillId="0" borderId="0"/>
    <xf numFmtId="0" fontId="189" fillId="0" borderId="0"/>
    <xf numFmtId="0" fontId="192" fillId="0" borderId="1" applyNumberFormat="0" applyFont="0" applyFill="0" applyBorder="0" applyProtection="0">
      <alignment horizontal="centerContinuous" vertical="center" wrapText="1"/>
    </xf>
    <xf numFmtId="0" fontId="189" fillId="0" borderId="0">
      <alignment horizontal="left" wrapText="1"/>
    </xf>
    <xf numFmtId="0" fontId="189" fillId="0" borderId="0"/>
    <xf numFmtId="0" fontId="189" fillId="0" borderId="0"/>
    <xf numFmtId="0" fontId="315" fillId="0" borderId="0">
      <alignment horizontal="left"/>
    </xf>
    <xf numFmtId="0" fontId="220" fillId="0" borderId="0">
      <alignment horizontal="left"/>
    </xf>
    <xf numFmtId="0" fontId="220" fillId="0" borderId="0">
      <alignment horizontal="left" vertical="center" wrapText="1"/>
    </xf>
    <xf numFmtId="0" fontId="220" fillId="0" borderId="0">
      <alignment horizontal="center"/>
    </xf>
    <xf numFmtId="0" fontId="220" fillId="0" borderId="0">
      <alignment horizontal="center" vertical="center" wrapText="1"/>
    </xf>
    <xf numFmtId="0" fontId="220" fillId="0" borderId="0"/>
    <xf numFmtId="0" fontId="220" fillId="0" borderId="0">
      <alignment horizontal="left" vertical="center" wrapText="1"/>
    </xf>
    <xf numFmtId="0" fontId="220" fillId="0" borderId="0">
      <alignment horizontal="right"/>
    </xf>
    <xf numFmtId="0" fontId="220" fillId="0" borderId="0">
      <alignment horizontal="right"/>
    </xf>
    <xf numFmtId="0" fontId="316" fillId="69" borderId="0">
      <alignment horizontal="left"/>
    </xf>
    <xf numFmtId="0" fontId="282" fillId="69" borderId="0">
      <alignment horizontal="left" wrapText="1"/>
    </xf>
    <xf numFmtId="0" fontId="316" fillId="69" borderId="0">
      <alignment horizontal="left"/>
    </xf>
    <xf numFmtId="0" fontId="317" fillId="0" borderId="34" applyNumberFormat="0" applyFill="0" applyBorder="0" applyProtection="0">
      <alignment wrapText="1"/>
    </xf>
    <xf numFmtId="40" fontId="220" fillId="0" borderId="34" applyNumberFormat="0" applyFill="0" applyProtection="0">
      <alignment horizontal="left" indent="1"/>
    </xf>
    <xf numFmtId="0" fontId="318" fillId="64" borderId="40" applyNumberFormat="0" applyFont="0" applyFill="0" applyBorder="0" applyAlignment="0" applyProtection="0">
      <alignment horizontal="left"/>
    </xf>
    <xf numFmtId="0" fontId="319" fillId="0" borderId="41"/>
    <xf numFmtId="0" fontId="320" fillId="0" borderId="0"/>
    <xf numFmtId="0" fontId="220" fillId="0" borderId="39" applyNumberFormat="0" applyFill="0" applyAlignment="0" applyProtection="0"/>
    <xf numFmtId="0" fontId="234" fillId="61" borderId="0">
      <alignment horizontal="center"/>
    </xf>
    <xf numFmtId="0" fontId="321" fillId="0" borderId="0"/>
    <xf numFmtId="49" fontId="240" fillId="0" borderId="0" applyFill="0" applyBorder="0" applyAlignment="0" applyProtection="0">
      <alignment vertical="top"/>
    </xf>
    <xf numFmtId="0" fontId="322" fillId="0" borderId="0" applyNumberFormat="0" applyFill="0" applyBorder="0" applyAlignment="0" applyProtection="0"/>
    <xf numFmtId="0" fontId="252" fillId="0" borderId="0" applyNumberFormat="0" applyFill="0" applyBorder="0" applyAlignment="0" applyProtection="0"/>
    <xf numFmtId="0" fontId="323" fillId="0" borderId="0" applyNumberFormat="0" applyFill="0" applyBorder="0" applyAlignment="0" applyProtection="0"/>
    <xf numFmtId="0" fontId="323" fillId="0" borderId="0" applyNumberFormat="0" applyFill="0" applyBorder="0" applyAlignment="0" applyProtection="0"/>
    <xf numFmtId="0" fontId="197" fillId="0" borderId="0" applyNumberFormat="0" applyFill="0" applyBorder="0" applyAlignment="0" applyProtection="0"/>
    <xf numFmtId="0" fontId="323" fillId="0" borderId="0" applyNumberFormat="0" applyFill="0" applyBorder="0" applyAlignment="0" applyProtection="0"/>
    <xf numFmtId="0" fontId="323" fillId="0" borderId="0" applyNumberFormat="0" applyFill="0" applyBorder="0" applyAlignment="0" applyProtection="0"/>
    <xf numFmtId="0" fontId="323" fillId="0" borderId="0" applyNumberFormat="0" applyFill="0" applyBorder="0" applyAlignment="0" applyProtection="0"/>
    <xf numFmtId="0" fontId="323" fillId="0" borderId="0" applyNumberFormat="0" applyFill="0" applyBorder="0" applyAlignment="0" applyProtection="0"/>
    <xf numFmtId="0" fontId="315" fillId="61" borderId="0"/>
    <xf numFmtId="0" fontId="316" fillId="69" borderId="0">
      <alignment horizontal="left"/>
    </xf>
    <xf numFmtId="0" fontId="324" fillId="0" borderId="0"/>
    <xf numFmtId="0" fontId="325" fillId="0" borderId="0" applyNumberFormat="0" applyFill="0" applyBorder="0" applyAlignment="0" applyProtection="0"/>
    <xf numFmtId="0" fontId="326" fillId="0" borderId="42" applyNumberFormat="0" applyFill="0" applyAlignment="0" applyProtection="0"/>
    <xf numFmtId="0" fontId="327" fillId="0" borderId="22" applyNumberFormat="0" applyFill="0" applyAlignment="0" applyProtection="0"/>
    <xf numFmtId="0" fontId="250" fillId="0" borderId="43" applyNumberFormat="0" applyFill="0" applyAlignment="0" applyProtection="0"/>
    <xf numFmtId="0" fontId="328" fillId="0" borderId="31" applyNumberFormat="0" applyFill="0" applyAlignment="0" applyProtection="0"/>
    <xf numFmtId="0" fontId="189" fillId="0" borderId="44" applyNumberFormat="0" applyFont="0" applyFill="0" applyAlignment="0" applyProtection="0"/>
    <xf numFmtId="0" fontId="189" fillId="0" borderId="44" applyNumberFormat="0" applyFont="0" applyFill="0" applyAlignment="0" applyProtection="0"/>
    <xf numFmtId="0" fontId="189" fillId="0" borderId="44" applyNumberFormat="0" applyFont="0" applyFill="0" applyAlignment="0" applyProtection="0"/>
    <xf numFmtId="0" fontId="189" fillId="0" borderId="44" applyNumberFormat="0" applyFont="0" applyFill="0" applyAlignment="0" applyProtection="0"/>
    <xf numFmtId="0" fontId="189" fillId="0" borderId="44" applyNumberFormat="0" applyFont="0" applyFill="0" applyAlignment="0" applyProtection="0"/>
    <xf numFmtId="0" fontId="189" fillId="0" borderId="44" applyNumberFormat="0" applyFont="0" applyFill="0" applyAlignment="0" applyProtection="0"/>
    <xf numFmtId="0" fontId="189" fillId="0" borderId="44" applyNumberFormat="0" applyFont="0" applyFill="0" applyAlignment="0" applyProtection="0"/>
    <xf numFmtId="0" fontId="189" fillId="0" borderId="44" applyNumberFormat="0" applyFont="0" applyFill="0" applyAlignment="0" applyProtection="0"/>
    <xf numFmtId="0" fontId="329" fillId="0" borderId="10" applyNumberFormat="0" applyFill="0" applyAlignment="0" applyProtection="0"/>
    <xf numFmtId="0" fontId="189" fillId="0" borderId="44" applyNumberFormat="0" applyFont="0" applyFill="0" applyAlignment="0" applyProtection="0"/>
    <xf numFmtId="0" fontId="189" fillId="0" borderId="44" applyNumberFormat="0" applyFont="0" applyFill="0" applyAlignment="0" applyProtection="0"/>
    <xf numFmtId="0" fontId="189" fillId="0" borderId="44" applyNumberFormat="0" applyFont="0" applyFill="0" applyAlignment="0" applyProtection="0"/>
    <xf numFmtId="0" fontId="189" fillId="0" borderId="44" applyNumberFormat="0" applyFont="0" applyFill="0" applyAlignment="0" applyProtection="0"/>
    <xf numFmtId="0" fontId="189" fillId="0" borderId="44" applyNumberFormat="0" applyFont="0" applyFill="0" applyAlignment="0" applyProtection="0"/>
    <xf numFmtId="0" fontId="189" fillId="0" borderId="44" applyNumberFormat="0" applyFont="0" applyFill="0" applyAlignment="0" applyProtection="0"/>
    <xf numFmtId="0" fontId="189" fillId="0" borderId="44" applyNumberFormat="0" applyFont="0" applyFill="0" applyAlignment="0" applyProtection="0"/>
    <xf numFmtId="0" fontId="189" fillId="0" borderId="44" applyNumberFormat="0" applyFont="0" applyFill="0" applyAlignment="0" applyProtection="0"/>
    <xf numFmtId="0" fontId="189" fillId="0" borderId="44" applyNumberFormat="0" applyFont="0" applyFill="0" applyAlignment="0" applyProtection="0"/>
    <xf numFmtId="0" fontId="189" fillId="0" borderId="44" applyNumberFormat="0" applyFont="0" applyFill="0" applyAlignment="0" applyProtection="0"/>
    <xf numFmtId="0" fontId="189" fillId="0" borderId="44" applyNumberFormat="0" applyFont="0" applyFill="0" applyAlignment="0" applyProtection="0"/>
    <xf numFmtId="0" fontId="189" fillId="0" borderId="44" applyNumberFormat="0" applyFont="0" applyFill="0" applyAlignment="0" applyProtection="0"/>
    <xf numFmtId="0" fontId="189" fillId="0" borderId="44" applyNumberFormat="0" applyFont="0" applyFill="0" applyAlignment="0" applyProtection="0"/>
    <xf numFmtId="0" fontId="189" fillId="0" borderId="44" applyNumberFormat="0" applyFont="0" applyFill="0" applyAlignment="0" applyProtection="0"/>
    <xf numFmtId="0" fontId="189" fillId="0" borderId="44" applyNumberFormat="0" applyFont="0" applyFill="0" applyAlignment="0" applyProtection="0"/>
    <xf numFmtId="186" fontId="330" fillId="0" borderId="33" applyBorder="0" applyAlignment="0"/>
    <xf numFmtId="164" fontId="291" fillId="0" borderId="0" applyFont="0" applyFill="0" applyBorder="0" applyAlignment="0" applyProtection="0"/>
    <xf numFmtId="166" fontId="211" fillId="0" borderId="0" applyFont="0" applyFill="0" applyBorder="0" applyAlignment="0" applyProtection="0"/>
    <xf numFmtId="187" fontId="293" fillId="0" borderId="0" applyFont="0" applyFill="0" applyBorder="0" applyAlignment="0" applyProtection="0"/>
    <xf numFmtId="164" fontId="211" fillId="0" borderId="0" applyFont="0" applyFill="0" applyBorder="0" applyAlignment="0" applyProtection="0"/>
    <xf numFmtId="0" fontId="323" fillId="0" borderId="0" applyNumberFormat="0" applyFill="0" applyBorder="0" applyAlignment="0" applyProtection="0"/>
    <xf numFmtId="0" fontId="331" fillId="0" borderId="21" applyNumberFormat="0" applyFill="0" applyAlignment="0" applyProtection="0"/>
    <xf numFmtId="0" fontId="332" fillId="0" borderId="22" applyNumberFormat="0" applyFill="0" applyAlignment="0" applyProtection="0"/>
    <xf numFmtId="0" fontId="333" fillId="0" borderId="23" applyNumberFormat="0" applyFill="0" applyAlignment="0" applyProtection="0"/>
    <xf numFmtId="0" fontId="333" fillId="0" borderId="0" applyNumberFormat="0" applyFill="0" applyBorder="0" applyAlignment="0" applyProtection="0"/>
    <xf numFmtId="0" fontId="334" fillId="0" borderId="0" applyNumberFormat="0" applyFill="0" applyBorder="0" applyAlignment="0" applyProtection="0"/>
    <xf numFmtId="188" fontId="211" fillId="0" borderId="0" applyFont="0" applyFill="0" applyBorder="0" applyAlignment="0" applyProtection="0"/>
    <xf numFmtId="189" fontId="211" fillId="0" borderId="0" applyFont="0" applyFill="0" applyBorder="0" applyAlignment="0" applyProtection="0"/>
    <xf numFmtId="0" fontId="229" fillId="0" borderId="20" applyNumberFormat="0" applyFill="0" applyAlignment="0" applyProtection="0"/>
    <xf numFmtId="0" fontId="199" fillId="52" borderId="0" applyNumberFormat="0" applyBorder="0" applyAlignment="0" applyProtection="0"/>
    <xf numFmtId="0" fontId="199" fillId="53" borderId="0" applyNumberFormat="0" applyBorder="0" applyAlignment="0" applyProtection="0"/>
    <xf numFmtId="0" fontId="199" fillId="54" borderId="0" applyNumberFormat="0" applyBorder="0" applyAlignment="0" applyProtection="0"/>
    <xf numFmtId="0" fontId="199" fillId="46" borderId="0" applyNumberFormat="0" applyBorder="0" applyAlignment="0" applyProtection="0"/>
    <xf numFmtId="0" fontId="199" fillId="47" borderId="0" applyNumberFormat="0" applyBorder="0" applyAlignment="0" applyProtection="0"/>
    <xf numFmtId="0" fontId="199" fillId="55" borderId="0" applyNumberFormat="0" applyBorder="0" applyAlignment="0" applyProtection="0"/>
    <xf numFmtId="188" fontId="211" fillId="0" borderId="0" applyFont="0" applyFill="0" applyBorder="0" applyAlignment="0" applyProtection="0"/>
    <xf numFmtId="189" fontId="211" fillId="0" borderId="0" applyFont="0" applyFill="0" applyBorder="0" applyAlignment="0" applyProtection="0"/>
    <xf numFmtId="0" fontId="322" fillId="0" borderId="0" applyNumberFormat="0" applyFill="0" applyBorder="0" applyAlignment="0" applyProtection="0"/>
    <xf numFmtId="0" fontId="335" fillId="0" borderId="0" applyNumberFormat="0" applyFill="0" applyBorder="0" applyAlignment="0" applyProtection="0"/>
    <xf numFmtId="0" fontId="336" fillId="0" borderId="0" applyNumberFormat="0" applyFill="0" applyBorder="0" applyAlignment="0" applyProtection="0"/>
    <xf numFmtId="0" fontId="336" fillId="0" borderId="0" applyNumberFormat="0" applyFill="0" applyBorder="0" applyAlignment="0" applyProtection="0"/>
    <xf numFmtId="0" fontId="335" fillId="0" borderId="0" applyNumberFormat="0" applyFill="0" applyBorder="0" applyAlignment="0" applyProtection="0"/>
    <xf numFmtId="0" fontId="336" fillId="0" borderId="0" applyNumberFormat="0" applyFill="0" applyBorder="0" applyAlignment="0" applyProtection="0"/>
    <xf numFmtId="0" fontId="336" fillId="0" borderId="0" applyNumberFormat="0" applyFill="0" applyBorder="0" applyAlignment="0" applyProtection="0"/>
    <xf numFmtId="0" fontId="336" fillId="0" borderId="0" applyNumberFormat="0" applyFill="0" applyBorder="0" applyAlignment="0" applyProtection="0"/>
    <xf numFmtId="0" fontId="336" fillId="0" borderId="0" applyNumberFormat="0" applyFill="0" applyBorder="0" applyAlignment="0" applyProtection="0"/>
    <xf numFmtId="0" fontId="189" fillId="0" borderId="0" applyNumberFormat="0" applyFont="0" applyFill="0" applyBorder="0" applyProtection="0">
      <alignment wrapText="1"/>
    </xf>
    <xf numFmtId="1" fontId="306" fillId="0" borderId="0">
      <alignment vertical="top" wrapText="1"/>
    </xf>
    <xf numFmtId="1" fontId="297" fillId="0" borderId="0" applyFill="0" applyBorder="0">
      <alignment vertical="top" wrapText="1"/>
    </xf>
    <xf numFmtId="1" fontId="306" fillId="0" borderId="0">
      <alignment vertical="top" wrapText="1"/>
    </xf>
    <xf numFmtId="0" fontId="337" fillId="63" borderId="0">
      <alignment horizontal="left" vertical="center" indent="1"/>
    </xf>
    <xf numFmtId="0" fontId="221" fillId="59" borderId="27" applyNumberFormat="0" applyAlignment="0" applyProtection="0"/>
    <xf numFmtId="0" fontId="206" fillId="52" borderId="0" applyNumberFormat="0" applyBorder="0" applyAlignment="0" applyProtection="0"/>
    <xf numFmtId="0" fontId="206" fillId="53" borderId="0" applyNumberFormat="0" applyBorder="0" applyAlignment="0" applyProtection="0"/>
    <xf numFmtId="0" fontId="206" fillId="54" borderId="0" applyNumberFormat="0" applyBorder="0" applyAlignment="0" applyProtection="0"/>
    <xf numFmtId="0" fontId="206" fillId="46" borderId="0" applyNumberFormat="0" applyBorder="0" applyAlignment="0" applyProtection="0"/>
    <xf numFmtId="0" fontId="206" fillId="47" borderId="0" applyNumberFormat="0" applyBorder="0" applyAlignment="0" applyProtection="0"/>
    <xf numFmtId="0" fontId="206" fillId="55" borderId="0" applyNumberFormat="0" applyBorder="0" applyAlignment="0" applyProtection="0"/>
    <xf numFmtId="0" fontId="338" fillId="40" borderId="24" applyNumberFormat="0" applyAlignment="0" applyProtection="0"/>
    <xf numFmtId="0" fontId="339" fillId="50" borderId="19" applyNumberFormat="0" applyAlignment="0" applyProtection="0"/>
    <xf numFmtId="0" fontId="340" fillId="50" borderId="24" applyNumberFormat="0" applyAlignment="0" applyProtection="0"/>
    <xf numFmtId="0" fontId="341" fillId="0" borderId="21" applyNumberFormat="0" applyFill="0" applyAlignment="0" applyProtection="0"/>
    <xf numFmtId="0" fontId="342" fillId="0" borderId="22" applyNumberFormat="0" applyFill="0" applyAlignment="0" applyProtection="0"/>
    <xf numFmtId="0" fontId="343" fillId="0" borderId="23" applyNumberFormat="0" applyFill="0" applyAlignment="0" applyProtection="0"/>
    <xf numFmtId="0" fontId="343" fillId="0" borderId="0" applyNumberFormat="0" applyFill="0" applyBorder="0" applyAlignment="0" applyProtection="0"/>
    <xf numFmtId="0" fontId="344" fillId="0" borderId="31" applyNumberFormat="0" applyFill="0" applyAlignment="0" applyProtection="0"/>
    <xf numFmtId="0" fontId="345" fillId="59" borderId="27" applyNumberFormat="0" applyAlignment="0" applyProtection="0"/>
    <xf numFmtId="0" fontId="346" fillId="0" borderId="0" applyNumberFormat="0" applyFill="0" applyBorder="0" applyAlignment="0" applyProtection="0"/>
    <xf numFmtId="0" fontId="347" fillId="51" borderId="0" applyNumberFormat="0" applyBorder="0" applyAlignment="0" applyProtection="0"/>
    <xf numFmtId="0" fontId="200" fillId="0" borderId="0"/>
    <xf numFmtId="0" fontId="348" fillId="36" borderId="0" applyNumberFormat="0" applyBorder="0" applyAlignment="0" applyProtection="0"/>
    <xf numFmtId="0" fontId="349" fillId="0" borderId="0" applyNumberFormat="0" applyFill="0" applyBorder="0" applyAlignment="0" applyProtection="0"/>
    <xf numFmtId="0" fontId="189" fillId="49" borderId="38" applyNumberFormat="0" applyFont="0" applyAlignment="0" applyProtection="0"/>
    <xf numFmtId="0" fontId="350" fillId="0" borderId="20" applyNumberFormat="0" applyFill="0" applyAlignment="0" applyProtection="0"/>
    <xf numFmtId="0" fontId="351" fillId="0" borderId="0" applyNumberFormat="0" applyFill="0" applyBorder="0" applyAlignment="0" applyProtection="0"/>
    <xf numFmtId="190" fontId="352" fillId="0" borderId="0" applyFont="0">
      <alignment vertical="top"/>
    </xf>
    <xf numFmtId="0" fontId="353" fillId="37" borderId="0" applyNumberFormat="0" applyBorder="0" applyAlignment="0" applyProtection="0"/>
    <xf numFmtId="0" fontId="354" fillId="51" borderId="0" applyNumberFormat="0" applyBorder="0" applyAlignment="0" applyProtection="0"/>
    <xf numFmtId="0" fontId="189" fillId="49" borderId="38" applyNumberFormat="0" applyFont="0" applyAlignment="0" applyProtection="0"/>
    <xf numFmtId="166" fontId="355" fillId="0" borderId="0" applyFont="0" applyFill="0" applyBorder="0" applyAlignment="0" applyProtection="0"/>
    <xf numFmtId="166" fontId="239" fillId="0" borderId="0" applyFont="0" applyFill="0" applyBorder="0" applyAlignment="0" applyProtection="0"/>
    <xf numFmtId="0" fontId="356" fillId="0" borderId="0"/>
    <xf numFmtId="0" fontId="239" fillId="0" borderId="0">
      <alignment vertical="center"/>
    </xf>
    <xf numFmtId="0" fontId="295" fillId="0" borderId="0"/>
    <xf numFmtId="171" fontId="357" fillId="0" borderId="0" applyFont="0" applyFill="0" applyBorder="0" applyAlignment="0" applyProtection="0"/>
    <xf numFmtId="0" fontId="358" fillId="0" borderId="0" applyNumberFormat="0" applyFill="0" applyBorder="0" applyAlignment="0" applyProtection="0">
      <alignment vertical="top"/>
      <protection locked="0"/>
    </xf>
    <xf numFmtId="0" fontId="357" fillId="0" borderId="0"/>
    <xf numFmtId="0" fontId="357" fillId="0" borderId="0">
      <alignment vertical="center"/>
    </xf>
    <xf numFmtId="0" fontId="359" fillId="0" borderId="0"/>
    <xf numFmtId="0" fontId="360" fillId="0" borderId="0"/>
    <xf numFmtId="0" fontId="361" fillId="0" borderId="0"/>
    <xf numFmtId="0" fontId="359" fillId="0" borderId="0"/>
    <xf numFmtId="0" fontId="362" fillId="0" borderId="0" applyNumberFormat="0" applyFill="0" applyBorder="0" applyAlignment="0" applyProtection="0">
      <alignment vertical="top"/>
      <protection locked="0"/>
    </xf>
    <xf numFmtId="191" fontId="359" fillId="0" borderId="0" applyFont="0" applyFill="0" applyBorder="0" applyAlignment="0" applyProtection="0"/>
    <xf numFmtId="0" fontId="129" fillId="0" borderId="0"/>
    <xf numFmtId="0" fontId="128" fillId="0" borderId="0"/>
    <xf numFmtId="0" fontId="127" fillId="0" borderId="0"/>
    <xf numFmtId="0" fontId="126" fillId="0" borderId="0"/>
    <xf numFmtId="0" fontId="126" fillId="0" borderId="0"/>
    <xf numFmtId="0" fontId="125" fillId="0" borderId="0"/>
    <xf numFmtId="0" fontId="125" fillId="0" borderId="0"/>
    <xf numFmtId="0" fontId="124" fillId="0" borderId="0"/>
    <xf numFmtId="0" fontId="188" fillId="11" borderId="18" applyNumberFormat="0" applyFont="0" applyAlignment="0" applyProtection="0"/>
    <xf numFmtId="0" fontId="123" fillId="0" borderId="0"/>
    <xf numFmtId="0" fontId="122" fillId="0" borderId="0"/>
    <xf numFmtId="0" fontId="121" fillId="0" borderId="0"/>
    <xf numFmtId="0" fontId="121" fillId="0" borderId="0"/>
    <xf numFmtId="0" fontId="120" fillId="0" borderId="0"/>
    <xf numFmtId="0" fontId="119" fillId="0" borderId="0"/>
    <xf numFmtId="0" fontId="118" fillId="0" borderId="0"/>
    <xf numFmtId="0" fontId="118" fillId="0" borderId="0"/>
    <xf numFmtId="0" fontId="117" fillId="0" borderId="0"/>
    <xf numFmtId="0" fontId="116" fillId="0" borderId="0"/>
    <xf numFmtId="0" fontId="115" fillId="0" borderId="0"/>
    <xf numFmtId="0" fontId="115" fillId="0" borderId="0"/>
    <xf numFmtId="0" fontId="114" fillId="0" borderId="0"/>
    <xf numFmtId="0" fontId="114" fillId="0" borderId="0"/>
    <xf numFmtId="0" fontId="113" fillId="0" borderId="0"/>
    <xf numFmtId="0" fontId="113" fillId="0" borderId="0"/>
    <xf numFmtId="0" fontId="112" fillId="0" borderId="0"/>
    <xf numFmtId="0" fontId="111" fillId="0" borderId="0"/>
    <xf numFmtId="0" fontId="111" fillId="0" borderId="0"/>
    <xf numFmtId="0" fontId="110" fillId="0" borderId="0"/>
    <xf numFmtId="0" fontId="110" fillId="0" borderId="0"/>
    <xf numFmtId="0" fontId="109" fillId="0" borderId="0"/>
    <xf numFmtId="0" fontId="109" fillId="0" borderId="0"/>
    <xf numFmtId="0" fontId="108" fillId="0" borderId="0"/>
    <xf numFmtId="0" fontId="107" fillId="0" borderId="0"/>
    <xf numFmtId="0" fontId="106" fillId="0" borderId="0"/>
    <xf numFmtId="0" fontId="106" fillId="0" borderId="0"/>
    <xf numFmtId="0" fontId="188" fillId="0" borderId="0"/>
    <xf numFmtId="0" fontId="105" fillId="0" borderId="0"/>
    <xf numFmtId="0" fontId="104" fillId="0" borderId="0"/>
    <xf numFmtId="0" fontId="103" fillId="0" borderId="0"/>
    <xf numFmtId="0" fontId="103" fillId="0" borderId="0"/>
    <xf numFmtId="0" fontId="102" fillId="0" borderId="0"/>
    <xf numFmtId="0" fontId="101" fillId="0" borderId="0"/>
    <xf numFmtId="0" fontId="100" fillId="0" borderId="0"/>
    <xf numFmtId="0" fontId="99" fillId="0" borderId="0"/>
    <xf numFmtId="0" fontId="98" fillId="0" borderId="0"/>
    <xf numFmtId="0" fontId="98" fillId="0" borderId="0"/>
    <xf numFmtId="0" fontId="97" fillId="0" borderId="0"/>
    <xf numFmtId="0" fontId="96" fillId="0" borderId="0"/>
    <xf numFmtId="0" fontId="95" fillId="0" borderId="0"/>
    <xf numFmtId="0" fontId="94" fillId="0" borderId="0"/>
    <xf numFmtId="0" fontId="93" fillId="0" borderId="0"/>
    <xf numFmtId="0" fontId="92" fillId="0" borderId="0"/>
    <xf numFmtId="0" fontId="91" fillId="0" borderId="0"/>
    <xf numFmtId="0" fontId="91" fillId="0" borderId="0"/>
    <xf numFmtId="0" fontId="90" fillId="0" borderId="0"/>
    <xf numFmtId="0" fontId="90" fillId="0" borderId="0"/>
    <xf numFmtId="0" fontId="89" fillId="0" borderId="0"/>
    <xf numFmtId="0" fontId="88" fillId="0" borderId="0"/>
    <xf numFmtId="0" fontId="88" fillId="0" borderId="0"/>
    <xf numFmtId="0" fontId="87" fillId="0" borderId="0"/>
    <xf numFmtId="0" fontId="86" fillId="0" borderId="0"/>
    <xf numFmtId="0" fontId="85" fillId="0" borderId="0"/>
    <xf numFmtId="0" fontId="84" fillId="0" borderId="0"/>
    <xf numFmtId="0" fontId="83" fillId="0" borderId="0"/>
    <xf numFmtId="0" fontId="82" fillId="0" borderId="0"/>
    <xf numFmtId="0" fontId="81" fillId="0" borderId="0"/>
    <xf numFmtId="0" fontId="81" fillId="0" borderId="0"/>
    <xf numFmtId="0" fontId="80" fillId="0" borderId="0"/>
    <xf numFmtId="0" fontId="79" fillId="0" borderId="0"/>
    <xf numFmtId="0" fontId="78" fillId="0" borderId="0"/>
    <xf numFmtId="0" fontId="77" fillId="0" borderId="0"/>
    <xf numFmtId="0" fontId="77" fillId="0" borderId="0"/>
    <xf numFmtId="0" fontId="76" fillId="0" borderId="0"/>
    <xf numFmtId="0" fontId="76" fillId="0" borderId="0"/>
    <xf numFmtId="0" fontId="75" fillId="0" borderId="0"/>
    <xf numFmtId="0" fontId="74" fillId="0" borderId="0"/>
    <xf numFmtId="9" fontId="74" fillId="0" borderId="0" applyFont="0" applyFill="0" applyBorder="0" applyAlignment="0" applyProtection="0"/>
    <xf numFmtId="0" fontId="73" fillId="0" borderId="0"/>
    <xf numFmtId="0" fontId="72" fillId="0" borderId="0"/>
    <xf numFmtId="0" fontId="71" fillId="0" borderId="0"/>
    <xf numFmtId="9" fontId="71" fillId="0" borderId="0" applyFont="0" applyFill="0" applyBorder="0" applyAlignment="0" applyProtection="0"/>
    <xf numFmtId="0" fontId="71" fillId="0" borderId="0"/>
    <xf numFmtId="0" fontId="70" fillId="0" borderId="0"/>
    <xf numFmtId="0" fontId="69" fillId="0" borderId="0"/>
    <xf numFmtId="9" fontId="69" fillId="0" borderId="0" applyFont="0" applyFill="0" applyBorder="0" applyAlignment="0" applyProtection="0"/>
    <xf numFmtId="0" fontId="69" fillId="0" borderId="0"/>
    <xf numFmtId="0" fontId="68" fillId="0" borderId="0"/>
    <xf numFmtId="0" fontId="67" fillId="0" borderId="0"/>
    <xf numFmtId="0" fontId="66" fillId="0" borderId="0"/>
    <xf numFmtId="0" fontId="65" fillId="0" borderId="0"/>
    <xf numFmtId="0" fontId="64" fillId="0" borderId="0"/>
    <xf numFmtId="0" fontId="63" fillId="0" borderId="0"/>
    <xf numFmtId="0" fontId="62" fillId="0" borderId="0"/>
    <xf numFmtId="0" fontId="61" fillId="0" borderId="0"/>
    <xf numFmtId="0" fontId="193" fillId="0" borderId="0"/>
    <xf numFmtId="9" fontId="61" fillId="0" borderId="0" applyFont="0" applyFill="0" applyBorder="0" applyAlignment="0" applyProtection="0"/>
    <xf numFmtId="0" fontId="60" fillId="0" borderId="0"/>
    <xf numFmtId="9" fontId="60" fillId="0" borderId="0" applyFont="0" applyFill="0" applyBorder="0" applyAlignment="0" applyProtection="0"/>
    <xf numFmtId="0" fontId="60" fillId="0" borderId="0"/>
    <xf numFmtId="0" fontId="59" fillId="0" borderId="0"/>
    <xf numFmtId="0" fontId="58" fillId="0" borderId="0"/>
    <xf numFmtId="9" fontId="58" fillId="0" borderId="0" applyFont="0" applyFill="0" applyBorder="0" applyAlignment="0" applyProtection="0"/>
    <xf numFmtId="0" fontId="58" fillId="0" borderId="0"/>
    <xf numFmtId="0" fontId="57" fillId="0" borderId="0"/>
    <xf numFmtId="9" fontId="57" fillId="0" borderId="0" applyFont="0" applyFill="0" applyBorder="0" applyAlignment="0" applyProtection="0"/>
    <xf numFmtId="0" fontId="56" fillId="0" borderId="0"/>
    <xf numFmtId="0" fontId="55" fillId="0" borderId="0"/>
    <xf numFmtId="9" fontId="55" fillId="0" borderId="0" applyFont="0" applyFill="0" applyBorder="0" applyAlignment="0" applyProtection="0"/>
    <xf numFmtId="0" fontId="55" fillId="0" borderId="0"/>
    <xf numFmtId="0" fontId="54" fillId="0" borderId="0"/>
    <xf numFmtId="9" fontId="54" fillId="0" borderId="0" applyFont="0" applyFill="0" applyBorder="0" applyAlignment="0" applyProtection="0"/>
    <xf numFmtId="0" fontId="54" fillId="0" borderId="0"/>
    <xf numFmtId="0" fontId="53" fillId="0" borderId="0"/>
    <xf numFmtId="0" fontId="52" fillId="0" borderId="0"/>
    <xf numFmtId="0" fontId="51" fillId="0" borderId="0"/>
    <xf numFmtId="9" fontId="51" fillId="0" borderId="0" applyFont="0" applyFill="0" applyBorder="0" applyAlignment="0" applyProtection="0"/>
    <xf numFmtId="0" fontId="51" fillId="0" borderId="0"/>
    <xf numFmtId="0" fontId="50" fillId="0" borderId="0"/>
    <xf numFmtId="9" fontId="50" fillId="0" borderId="0" applyFont="0" applyFill="0" applyBorder="0" applyAlignment="0" applyProtection="0"/>
    <xf numFmtId="0" fontId="50" fillId="0" borderId="0"/>
    <xf numFmtId="0" fontId="49" fillId="0" borderId="0"/>
    <xf numFmtId="9" fontId="49" fillId="0" borderId="0" applyFont="0" applyFill="0" applyBorder="0" applyAlignment="0" applyProtection="0"/>
    <xf numFmtId="0" fontId="49" fillId="0" borderId="0"/>
    <xf numFmtId="0" fontId="48" fillId="0" borderId="0"/>
    <xf numFmtId="9" fontId="48" fillId="0" borderId="0" applyFont="0" applyFill="0" applyBorder="0" applyAlignment="0" applyProtection="0"/>
    <xf numFmtId="0" fontId="48" fillId="0" borderId="0"/>
    <xf numFmtId="0" fontId="47" fillId="0" borderId="0"/>
    <xf numFmtId="0" fontId="46" fillId="0" borderId="0"/>
    <xf numFmtId="9" fontId="46" fillId="0" borderId="0" applyFont="0" applyFill="0" applyBorder="0" applyAlignment="0" applyProtection="0"/>
    <xf numFmtId="0" fontId="46" fillId="0" borderId="0"/>
    <xf numFmtId="0" fontId="45" fillId="0" borderId="0"/>
    <xf numFmtId="9" fontId="45"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0" fontId="43" fillId="0" borderId="0"/>
    <xf numFmtId="0" fontId="42" fillId="0" borderId="0"/>
    <xf numFmtId="0" fontId="41" fillId="0" borderId="0"/>
    <xf numFmtId="9" fontId="41" fillId="0" borderId="0" applyFont="0" applyFill="0" applyBorder="0" applyAlignment="0" applyProtection="0"/>
    <xf numFmtId="0" fontId="41" fillId="0" borderId="0"/>
    <xf numFmtId="0" fontId="40" fillId="0" borderId="0"/>
    <xf numFmtId="9" fontId="40" fillId="0" borderId="0" applyFont="0" applyFill="0" applyBorder="0" applyAlignment="0" applyProtection="0"/>
    <xf numFmtId="0" fontId="40" fillId="0" borderId="0"/>
    <xf numFmtId="0" fontId="39" fillId="0" borderId="0"/>
    <xf numFmtId="9" fontId="39" fillId="0" borderId="0" applyFont="0" applyFill="0" applyBorder="0" applyAlignment="0" applyProtection="0"/>
    <xf numFmtId="0" fontId="39" fillId="0" borderId="0"/>
    <xf numFmtId="0" fontId="38" fillId="0" borderId="0"/>
    <xf numFmtId="9" fontId="38" fillId="0" borderId="0" applyFont="0" applyFill="0" applyBorder="0" applyAlignment="0" applyProtection="0"/>
    <xf numFmtId="0" fontId="38" fillId="0" borderId="0"/>
    <xf numFmtId="0" fontId="37" fillId="0" borderId="0"/>
    <xf numFmtId="0" fontId="37" fillId="0" borderId="0"/>
    <xf numFmtId="0" fontId="36" fillId="0" borderId="0"/>
    <xf numFmtId="9" fontId="36" fillId="0" borderId="0" applyFont="0" applyFill="0" applyBorder="0" applyAlignment="0" applyProtection="0"/>
    <xf numFmtId="0" fontId="36" fillId="0" borderId="0"/>
    <xf numFmtId="0" fontId="35" fillId="0" borderId="0"/>
    <xf numFmtId="0" fontId="34" fillId="0" borderId="0"/>
    <xf numFmtId="9" fontId="34" fillId="0" borderId="0" applyFont="0" applyFill="0" applyBorder="0" applyAlignment="0" applyProtection="0"/>
    <xf numFmtId="0" fontId="34" fillId="0" borderId="0"/>
    <xf numFmtId="0" fontId="33" fillId="0" borderId="0"/>
    <xf numFmtId="9" fontId="33" fillId="0" borderId="0" applyFont="0" applyFill="0" applyBorder="0" applyAlignment="0" applyProtection="0"/>
    <xf numFmtId="0" fontId="33" fillId="0" borderId="0"/>
    <xf numFmtId="0" fontId="32" fillId="0" borderId="0"/>
    <xf numFmtId="9" fontId="32" fillId="0" borderId="0" applyFont="0" applyFill="0" applyBorder="0" applyAlignment="0" applyProtection="0"/>
    <xf numFmtId="0" fontId="32" fillId="0" borderId="0"/>
    <xf numFmtId="0" fontId="31" fillId="0" borderId="0"/>
    <xf numFmtId="9" fontId="31" fillId="0" borderId="0" applyFont="0" applyFill="0" applyBorder="0" applyAlignment="0" applyProtection="0"/>
    <xf numFmtId="0" fontId="31" fillId="0" borderId="0"/>
    <xf numFmtId="0" fontId="30" fillId="0" borderId="0"/>
    <xf numFmtId="9" fontId="30" fillId="0" borderId="0" applyFont="0" applyFill="0" applyBorder="0" applyAlignment="0" applyProtection="0"/>
    <xf numFmtId="0" fontId="30" fillId="0" borderId="0"/>
    <xf numFmtId="0" fontId="29" fillId="0" borderId="0"/>
    <xf numFmtId="9" fontId="29" fillId="0" borderId="0" applyFont="0" applyFill="0" applyBorder="0" applyAlignment="0" applyProtection="0"/>
    <xf numFmtId="0" fontId="29" fillId="0" borderId="0"/>
    <xf numFmtId="0" fontId="28" fillId="0" borderId="0"/>
    <xf numFmtId="9" fontId="28" fillId="0" borderId="0" applyFont="0" applyFill="0" applyBorder="0" applyAlignment="0" applyProtection="0"/>
    <xf numFmtId="0" fontId="28" fillId="0" borderId="0"/>
    <xf numFmtId="0" fontId="27" fillId="0" borderId="0"/>
    <xf numFmtId="9" fontId="27" fillId="0" borderId="0" applyFont="0" applyFill="0" applyBorder="0" applyAlignment="0" applyProtection="0"/>
    <xf numFmtId="0" fontId="27" fillId="0" borderId="0"/>
    <xf numFmtId="0" fontId="26" fillId="0" borderId="0"/>
    <xf numFmtId="9" fontId="26" fillId="0" borderId="0" applyFont="0" applyFill="0" applyBorder="0" applyAlignment="0" applyProtection="0"/>
    <xf numFmtId="0" fontId="26" fillId="0" borderId="0"/>
    <xf numFmtId="0" fontId="25" fillId="0" borderId="0"/>
    <xf numFmtId="9" fontId="25" fillId="0" borderId="0" applyFont="0" applyFill="0" applyBorder="0" applyAlignment="0" applyProtection="0"/>
    <xf numFmtId="0" fontId="25" fillId="0" borderId="0"/>
    <xf numFmtId="0" fontId="24" fillId="0" borderId="0"/>
    <xf numFmtId="9" fontId="24" fillId="0" borderId="0" applyFont="0" applyFill="0" applyBorder="0" applyAlignment="0" applyProtection="0"/>
    <xf numFmtId="0" fontId="24" fillId="0" borderId="0"/>
    <xf numFmtId="0" fontId="23" fillId="0" borderId="0"/>
    <xf numFmtId="9" fontId="23" fillId="0" borderId="0" applyFont="0" applyFill="0" applyBorder="0" applyAlignment="0" applyProtection="0"/>
    <xf numFmtId="0" fontId="23" fillId="0" borderId="0"/>
    <xf numFmtId="0" fontId="22" fillId="0" borderId="0"/>
    <xf numFmtId="9" fontId="22" fillId="0" borderId="0" applyFont="0" applyFill="0" applyBorder="0" applyAlignment="0" applyProtection="0"/>
    <xf numFmtId="0" fontId="22" fillId="0" borderId="0"/>
    <xf numFmtId="0" fontId="21" fillId="0" borderId="0"/>
    <xf numFmtId="9" fontId="21" fillId="0" borderId="0" applyFont="0" applyFill="0" applyBorder="0" applyAlignment="0" applyProtection="0"/>
    <xf numFmtId="0" fontId="21" fillId="0" borderId="0"/>
    <xf numFmtId="164" fontId="21" fillId="0" borderId="0" applyFont="0" applyFill="0" applyBorder="0" applyAlignment="0" applyProtection="0"/>
    <xf numFmtId="0" fontId="20" fillId="0" borderId="0"/>
    <xf numFmtId="9" fontId="20" fillId="0" borderId="0" applyFont="0" applyFill="0" applyBorder="0" applyAlignment="0" applyProtection="0"/>
    <xf numFmtId="0" fontId="20" fillId="0" borderId="0"/>
    <xf numFmtId="164" fontId="20"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164" fontId="19"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164" fontId="18"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4" fontId="17"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164" fontId="16" fillId="0" borderId="0" applyFont="0" applyFill="0" applyBorder="0" applyAlignment="0" applyProtection="0"/>
    <xf numFmtId="0" fontId="15" fillId="0" borderId="0"/>
    <xf numFmtId="9" fontId="15" fillId="0" borderId="0" applyFont="0" applyFill="0" applyBorder="0" applyAlignment="0" applyProtection="0"/>
    <xf numFmtId="0" fontId="185" fillId="0" borderId="0" applyNumberFormat="0" applyFill="0" applyBorder="0" applyAlignment="0" applyProtection="0"/>
    <xf numFmtId="0" fontId="15" fillId="0" borderId="0"/>
    <xf numFmtId="164" fontId="15" fillId="0" borderId="0" applyFont="0" applyFill="0" applyBorder="0" applyAlignment="0" applyProtection="0"/>
    <xf numFmtId="0" fontId="14" fillId="0" borderId="0"/>
    <xf numFmtId="9" fontId="14" fillId="0" borderId="0" applyFont="0" applyFill="0" applyBorder="0" applyAlignment="0" applyProtection="0"/>
    <xf numFmtId="0" fontId="185" fillId="0" borderId="0" applyNumberFormat="0" applyFill="0" applyBorder="0" applyAlignment="0" applyProtection="0"/>
    <xf numFmtId="0" fontId="14" fillId="0" borderId="0"/>
    <xf numFmtId="164" fontId="14" fillId="0" borderId="0" applyFont="0" applyFill="0" applyBorder="0" applyAlignment="0" applyProtection="0"/>
    <xf numFmtId="0" fontId="13" fillId="0" borderId="0"/>
    <xf numFmtId="9" fontId="13" fillId="0" borderId="0" applyFont="0" applyFill="0" applyBorder="0" applyAlignment="0" applyProtection="0"/>
    <xf numFmtId="0" fontId="185" fillId="0" borderId="0" applyNumberFormat="0" applyFill="0" applyBorder="0" applyAlignment="0" applyProtection="0"/>
    <xf numFmtId="0" fontId="13" fillId="0" borderId="0"/>
    <xf numFmtId="164" fontId="13" fillId="0" borderId="0" applyFont="0" applyFill="0" applyBorder="0" applyAlignment="0" applyProtection="0"/>
    <xf numFmtId="0" fontId="12" fillId="0" borderId="0"/>
    <xf numFmtId="9" fontId="12" fillId="0" borderId="0" applyFont="0" applyFill="0" applyBorder="0" applyAlignment="0" applyProtection="0"/>
    <xf numFmtId="0" fontId="185" fillId="0" borderId="0" applyNumberFormat="0" applyFill="0" applyBorder="0" applyAlignment="0" applyProtection="0"/>
    <xf numFmtId="0" fontId="12" fillId="0" borderId="0"/>
    <xf numFmtId="164" fontId="12" fillId="0" borderId="0" applyFont="0" applyFill="0" applyBorder="0" applyAlignment="0" applyProtection="0"/>
    <xf numFmtId="0" fontId="11" fillId="0" borderId="0"/>
    <xf numFmtId="9" fontId="11" fillId="0" borderId="0" applyFont="0" applyFill="0" applyBorder="0" applyAlignment="0" applyProtection="0"/>
    <xf numFmtId="0" fontId="185" fillId="0" borderId="0" applyNumberFormat="0" applyFill="0" applyBorder="0" applyAlignment="0" applyProtection="0"/>
    <xf numFmtId="0" fontId="11" fillId="0" borderId="0"/>
    <xf numFmtId="164" fontId="11" fillId="0" borderId="0" applyFont="0" applyFill="0" applyBorder="0" applyAlignment="0" applyProtection="0"/>
    <xf numFmtId="0" fontId="10" fillId="0" borderId="0"/>
    <xf numFmtId="9" fontId="10" fillId="0" borderId="0" applyFont="0" applyFill="0" applyBorder="0" applyAlignment="0" applyProtection="0"/>
    <xf numFmtId="0" fontId="185" fillId="0" borderId="0" applyNumberFormat="0" applyFill="0" applyBorder="0" applyAlignment="0" applyProtection="0"/>
    <xf numFmtId="0" fontId="10" fillId="0" borderId="0"/>
    <xf numFmtId="164" fontId="10" fillId="0" borderId="0" applyFont="0" applyFill="0" applyBorder="0" applyAlignment="0" applyProtection="0"/>
    <xf numFmtId="0" fontId="9" fillId="0" borderId="0"/>
    <xf numFmtId="9" fontId="9" fillId="0" borderId="0" applyFont="0" applyFill="0" applyBorder="0" applyAlignment="0" applyProtection="0"/>
    <xf numFmtId="0" fontId="185" fillId="0" borderId="0" applyNumberFormat="0" applyFill="0" applyBorder="0" applyAlignment="0" applyProtection="0"/>
    <xf numFmtId="0" fontId="9" fillId="0" borderId="0"/>
    <xf numFmtId="164" fontId="9" fillId="0" borderId="0" applyFont="0" applyFill="0" applyBorder="0" applyAlignment="0" applyProtection="0"/>
    <xf numFmtId="0" fontId="8" fillId="0" borderId="0"/>
    <xf numFmtId="9" fontId="8" fillId="0" borderId="0" applyFont="0" applyFill="0" applyBorder="0" applyAlignment="0" applyProtection="0"/>
    <xf numFmtId="0" fontId="185" fillId="0" borderId="0" applyNumberFormat="0" applyFill="0" applyBorder="0" applyAlignment="0" applyProtection="0"/>
    <xf numFmtId="0" fontId="8" fillId="0" borderId="0"/>
    <xf numFmtId="164" fontId="8"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164" fontId="7"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164" fontId="6"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02">
    <xf numFmtId="0" fontId="0" fillId="0" borderId="0" xfId="0"/>
    <xf numFmtId="0" fontId="186" fillId="3" borderId="0" xfId="0" applyFont="1" applyFill="1" applyBorder="1" applyAlignment="1">
      <alignment horizontal="center" vertical="center"/>
    </xf>
    <xf numFmtId="0" fontId="183" fillId="3" borderId="0" xfId="0" applyFont="1" applyFill="1" applyBorder="1"/>
    <xf numFmtId="0" fontId="183" fillId="3" borderId="0" xfId="0" applyFont="1" applyFill="1" applyBorder="1" applyAlignment="1">
      <alignment horizontal="center"/>
    </xf>
    <xf numFmtId="0" fontId="183" fillId="3" borderId="0" xfId="0" applyFont="1" applyFill="1"/>
    <xf numFmtId="0" fontId="186" fillId="2" borderId="4" xfId="0" applyFont="1" applyFill="1" applyBorder="1" applyAlignment="1">
      <alignment horizontal="center"/>
    </xf>
    <xf numFmtId="0" fontId="186" fillId="2" borderId="5" xfId="0" applyFont="1" applyFill="1" applyBorder="1" applyAlignment="1">
      <alignment horizontal="center"/>
    </xf>
    <xf numFmtId="0" fontId="186" fillId="2" borderId="6" xfId="0" applyFont="1" applyFill="1" applyBorder="1" applyAlignment="1">
      <alignment horizontal="center"/>
    </xf>
    <xf numFmtId="0" fontId="183" fillId="3" borderId="0" xfId="0" applyFont="1" applyFill="1" applyBorder="1" applyAlignment="1">
      <alignment wrapText="1"/>
    </xf>
    <xf numFmtId="0" fontId="195" fillId="3" borderId="0" xfId="0" applyFont="1" applyFill="1" applyBorder="1"/>
    <xf numFmtId="0" fontId="195" fillId="3" borderId="0" xfId="0" applyFont="1" applyFill="1"/>
    <xf numFmtId="0" fontId="183" fillId="0" borderId="8" xfId="0" applyFont="1" applyFill="1" applyBorder="1"/>
    <xf numFmtId="0" fontId="183" fillId="0" borderId="0" xfId="0" applyFont="1" applyFill="1"/>
    <xf numFmtId="14" fontId="183" fillId="0" borderId="7" xfId="0" applyNumberFormat="1" applyFont="1" applyFill="1" applyBorder="1" applyAlignment="1">
      <alignment horizontal="center" vertical="center"/>
    </xf>
    <xf numFmtId="0" fontId="195" fillId="0" borderId="8" xfId="0" applyNumberFormat="1" applyFont="1" applyFill="1" applyBorder="1" applyAlignment="1">
      <alignment horizontal="center" vertical="center"/>
    </xf>
    <xf numFmtId="0" fontId="183" fillId="0" borderId="8" xfId="0" applyFont="1" applyFill="1" applyBorder="1" applyAlignment="1">
      <alignment horizontal="center"/>
    </xf>
    <xf numFmtId="0" fontId="185" fillId="0" borderId="0" xfId="1" applyFill="1"/>
    <xf numFmtId="0" fontId="185" fillId="0" borderId="9" xfId="1" applyFont="1" applyFill="1" applyBorder="1" applyAlignment="1">
      <alignment horizontal="left" vertical="center" wrapText="1"/>
    </xf>
    <xf numFmtId="0" fontId="184" fillId="0" borderId="7" xfId="0" applyFont="1" applyFill="1" applyBorder="1" applyAlignment="1">
      <alignment horizontal="left"/>
    </xf>
    <xf numFmtId="0" fontId="183" fillId="0" borderId="8" xfId="0" applyNumberFormat="1" applyFont="1" applyFill="1" applyBorder="1" applyAlignment="1">
      <alignment horizontal="center" vertical="center"/>
    </xf>
    <xf numFmtId="14" fontId="194" fillId="0" borderId="7" xfId="0" applyNumberFormat="1" applyFont="1" applyFill="1" applyBorder="1" applyAlignment="1">
      <alignment horizontal="left" vertical="center"/>
    </xf>
    <xf numFmtId="0" fontId="185" fillId="0" borderId="9" xfId="1" applyFill="1" applyBorder="1" applyAlignment="1">
      <alignment horizontal="left" vertical="center" wrapText="1"/>
    </xf>
    <xf numFmtId="0" fontId="0" fillId="0" borderId="9" xfId="0" applyFont="1" applyFill="1" applyBorder="1" applyAlignment="1">
      <alignment wrapText="1"/>
    </xf>
    <xf numFmtId="0" fontId="185" fillId="0" borderId="0" xfId="1"/>
    <xf numFmtId="0" fontId="366" fillId="0" borderId="0" xfId="3" applyFont="1"/>
    <xf numFmtId="0" fontId="183" fillId="0" borderId="0" xfId="3" applyFont="1"/>
    <xf numFmtId="0" fontId="183" fillId="71" borderId="55" xfId="3" applyFont="1" applyFill="1" applyBorder="1"/>
    <xf numFmtId="0" fontId="183" fillId="0" borderId="0" xfId="3" applyFont="1" applyAlignment="1">
      <alignment horizontal="right"/>
    </xf>
    <xf numFmtId="0" fontId="376" fillId="3" borderId="0" xfId="0" applyFont="1" applyFill="1" applyBorder="1" applyAlignment="1">
      <alignment horizontal="center" vertical="center"/>
    </xf>
    <xf numFmtId="0" fontId="191" fillId="70" borderId="0" xfId="3" applyFont="1" applyFill="1"/>
    <xf numFmtId="0" fontId="365" fillId="0" borderId="0" xfId="2382" applyFont="1"/>
    <xf numFmtId="0" fontId="365" fillId="70" borderId="0" xfId="2382" applyFont="1" applyFill="1"/>
    <xf numFmtId="0" fontId="365" fillId="0" borderId="64" xfId="2382" applyFont="1" applyBorder="1"/>
    <xf numFmtId="0" fontId="377" fillId="0" borderId="64" xfId="2382" applyFont="1" applyBorder="1"/>
    <xf numFmtId="2" fontId="365" fillId="0" borderId="0" xfId="2382" applyNumberFormat="1" applyFont="1" applyAlignment="1">
      <alignment horizontal="left"/>
    </xf>
    <xf numFmtId="2" fontId="365" fillId="0" borderId="64" xfId="2382" applyNumberFormat="1" applyFont="1" applyBorder="1" applyAlignment="1">
      <alignment horizontal="left"/>
    </xf>
    <xf numFmtId="0" fontId="365" fillId="0" borderId="0" xfId="2382" applyFont="1" applyAlignment="1">
      <alignment horizontal="left"/>
    </xf>
    <xf numFmtId="0" fontId="365" fillId="0" borderId="64" xfId="2382" applyFont="1" applyBorder="1" applyAlignment="1">
      <alignment horizontal="left"/>
    </xf>
    <xf numFmtId="168" fontId="188" fillId="70" borderId="0" xfId="3" applyNumberFormat="1" applyFill="1"/>
    <xf numFmtId="0" fontId="188" fillId="70" borderId="0" xfId="3" applyFill="1"/>
    <xf numFmtId="0" fontId="188" fillId="0" borderId="0" xfId="3"/>
    <xf numFmtId="168" fontId="188" fillId="0" borderId="0" xfId="3" applyNumberFormat="1"/>
    <xf numFmtId="0" fontId="188" fillId="0" borderId="0" xfId="3" applyAlignment="1">
      <alignment wrapText="1"/>
    </xf>
    <xf numFmtId="0" fontId="188" fillId="70" borderId="0" xfId="3" applyFill="1" applyAlignment="1">
      <alignment wrapText="1"/>
    </xf>
    <xf numFmtId="0" fontId="188" fillId="0" borderId="0" xfId="3" applyAlignment="1">
      <alignment horizontal="right"/>
    </xf>
    <xf numFmtId="168" fontId="183" fillId="0" borderId="0" xfId="3" applyNumberFormat="1" applyFont="1"/>
    <xf numFmtId="168" fontId="183" fillId="0" borderId="0" xfId="3" applyNumberFormat="1" applyFont="1" applyAlignment="1">
      <alignment horizontal="center"/>
    </xf>
    <xf numFmtId="0" fontId="379" fillId="0" borderId="0" xfId="1" applyFont="1"/>
    <xf numFmtId="2" fontId="183" fillId="71" borderId="55" xfId="3" applyNumberFormat="1" applyFont="1" applyFill="1" applyBorder="1"/>
    <xf numFmtId="0" fontId="187" fillId="3" borderId="1" xfId="0" applyFont="1" applyFill="1" applyBorder="1" applyAlignment="1">
      <alignment horizontal="center" vertical="center" wrapText="1"/>
    </xf>
    <xf numFmtId="0" fontId="187" fillId="3" borderId="2" xfId="0" applyFont="1" applyFill="1" applyBorder="1" applyAlignment="1">
      <alignment horizontal="center" vertical="center" wrapText="1"/>
    </xf>
    <xf numFmtId="0" fontId="187" fillId="3" borderId="3" xfId="0" applyFont="1" applyFill="1" applyBorder="1" applyAlignment="1">
      <alignment horizontal="center" vertical="center" wrapText="1"/>
    </xf>
    <xf numFmtId="0" fontId="363" fillId="0" borderId="0" xfId="2570" applyFont="1"/>
    <xf numFmtId="0" fontId="1" fillId="0" borderId="0" xfId="2570"/>
    <xf numFmtId="0" fontId="192" fillId="0" borderId="0" xfId="2570" applyFont="1"/>
    <xf numFmtId="168" fontId="370" fillId="3" borderId="56" xfId="2570" applyNumberFormat="1" applyFont="1" applyFill="1" applyBorder="1" applyAlignment="1">
      <alignment horizontal="center" vertical="center"/>
    </xf>
    <xf numFmtId="168" fontId="370" fillId="3" borderId="57" xfId="2570" applyNumberFormat="1" applyFont="1" applyFill="1" applyBorder="1" applyAlignment="1">
      <alignment horizontal="center" vertical="center"/>
    </xf>
    <xf numFmtId="168" fontId="370" fillId="71" borderId="57" xfId="2570" applyNumberFormat="1" applyFont="1" applyFill="1" applyBorder="1" applyAlignment="1">
      <alignment horizontal="center" vertical="center"/>
    </xf>
    <xf numFmtId="17" fontId="371" fillId="70" borderId="56" xfId="2570" applyNumberFormat="1" applyFont="1" applyFill="1" applyBorder="1" applyAlignment="1">
      <alignment horizontal="right"/>
    </xf>
    <xf numFmtId="17" fontId="370" fillId="70" borderId="58" xfId="2570" applyNumberFormat="1" applyFont="1" applyFill="1" applyBorder="1"/>
    <xf numFmtId="168" fontId="370" fillId="3" borderId="59" xfId="2570" applyNumberFormat="1" applyFont="1" applyFill="1" applyBorder="1" applyAlignment="1">
      <alignment horizontal="center" vertical="center"/>
    </xf>
    <xf numFmtId="168" fontId="370" fillId="3" borderId="0" xfId="2570" applyNumberFormat="1" applyFont="1" applyFill="1" applyAlignment="1">
      <alignment horizontal="center" vertical="center"/>
    </xf>
    <xf numFmtId="168" fontId="370" fillId="71" borderId="0" xfId="2570" applyNumberFormat="1" applyFont="1" applyFill="1" applyAlignment="1">
      <alignment horizontal="center" vertical="center"/>
    </xf>
    <xf numFmtId="17" fontId="371" fillId="70" borderId="59" xfId="2570" applyNumberFormat="1" applyFont="1" applyFill="1" applyBorder="1" applyAlignment="1">
      <alignment horizontal="right"/>
    </xf>
    <xf numFmtId="0" fontId="370" fillId="70" borderId="60" xfId="2570" applyFont="1" applyFill="1" applyBorder="1"/>
    <xf numFmtId="168" fontId="374" fillId="3" borderId="59" xfId="2570" applyNumberFormat="1" applyFont="1" applyFill="1" applyBorder="1" applyAlignment="1">
      <alignment horizontal="center" vertical="center"/>
    </xf>
    <xf numFmtId="168" fontId="374" fillId="3" borderId="0" xfId="2570" applyNumberFormat="1" applyFont="1" applyFill="1" applyAlignment="1">
      <alignment horizontal="center" vertical="center"/>
    </xf>
    <xf numFmtId="168" fontId="374" fillId="71" borderId="0" xfId="2570" applyNumberFormat="1" applyFont="1" applyFill="1" applyAlignment="1">
      <alignment horizontal="center" vertical="center"/>
    </xf>
    <xf numFmtId="17" fontId="380" fillId="70" borderId="59" xfId="2570" applyNumberFormat="1" applyFont="1" applyFill="1" applyBorder="1" applyAlignment="1">
      <alignment horizontal="right"/>
    </xf>
    <xf numFmtId="193" fontId="0" fillId="0" borderId="0" xfId="2571" applyNumberFormat="1" applyFont="1"/>
    <xf numFmtId="0" fontId="374" fillId="3" borderId="61" xfId="2570" applyFont="1" applyFill="1" applyBorder="1" applyAlignment="1">
      <alignment horizontal="center" vertical="center"/>
    </xf>
    <xf numFmtId="0" fontId="374" fillId="3" borderId="62" xfId="2570" applyFont="1" applyFill="1" applyBorder="1" applyAlignment="1">
      <alignment horizontal="center" vertical="center"/>
    </xf>
    <xf numFmtId="0" fontId="374" fillId="71" borderId="62" xfId="2570" applyFont="1" applyFill="1" applyBorder="1" applyAlignment="1">
      <alignment horizontal="center" vertical="center"/>
    </xf>
    <xf numFmtId="0" fontId="378" fillId="70" borderId="61" xfId="2570" applyFont="1" applyFill="1" applyBorder="1"/>
    <xf numFmtId="0" fontId="373" fillId="70" borderId="63" xfId="2570" applyFont="1" applyFill="1" applyBorder="1"/>
    <xf numFmtId="0" fontId="374" fillId="0" borderId="0" xfId="2570" applyFont="1"/>
    <xf numFmtId="0" fontId="375" fillId="0" borderId="0" xfId="2570" applyFont="1"/>
    <xf numFmtId="168" fontId="192" fillId="0" borderId="0" xfId="2570" applyNumberFormat="1" applyFont="1"/>
    <xf numFmtId="168" fontId="374" fillId="3" borderId="61" xfId="2570" applyNumberFormat="1" applyFont="1" applyFill="1" applyBorder="1" applyAlignment="1">
      <alignment horizontal="center" vertical="center"/>
    </xf>
    <xf numFmtId="168" fontId="374" fillId="3" borderId="62" xfId="2570" applyNumberFormat="1" applyFont="1" applyFill="1" applyBorder="1" applyAlignment="1">
      <alignment horizontal="center" vertical="center"/>
    </xf>
    <xf numFmtId="168" fontId="374" fillId="71" borderId="62" xfId="2570" applyNumberFormat="1" applyFont="1" applyFill="1" applyBorder="1" applyAlignment="1">
      <alignment horizontal="center" vertical="center"/>
    </xf>
    <xf numFmtId="0" fontId="372" fillId="70" borderId="61" xfId="2570" applyFont="1" applyFill="1" applyBorder="1" applyAlignment="1">
      <alignment horizontal="right"/>
    </xf>
    <xf numFmtId="0" fontId="370" fillId="70" borderId="56" xfId="2570" applyFont="1" applyFill="1" applyBorder="1" applyAlignment="1">
      <alignment horizontal="center"/>
    </xf>
    <xf numFmtId="0" fontId="370" fillId="70" borderId="57" xfId="2570" applyFont="1" applyFill="1" applyBorder="1" applyAlignment="1">
      <alignment horizontal="center"/>
    </xf>
    <xf numFmtId="0" fontId="370" fillId="70" borderId="58" xfId="2570" applyFont="1" applyFill="1" applyBorder="1" applyAlignment="1">
      <alignment horizontal="center"/>
    </xf>
    <xf numFmtId="0" fontId="370" fillId="70" borderId="56" xfId="2570" applyFont="1" applyFill="1" applyBorder="1"/>
    <xf numFmtId="0" fontId="370" fillId="70" borderId="58" xfId="2570" applyFont="1" applyFill="1" applyBorder="1"/>
    <xf numFmtId="0" fontId="363" fillId="0" borderId="0" xfId="2570" applyFont="1" applyAlignment="1">
      <alignment vertical="center" wrapText="1"/>
    </xf>
    <xf numFmtId="0" fontId="373" fillId="70" borderId="61" xfId="2570" applyFont="1" applyFill="1" applyBorder="1" applyAlignment="1">
      <alignment horizontal="center" vertical="center"/>
    </xf>
    <xf numFmtId="0" fontId="373" fillId="70" borderId="62" xfId="2570" applyFont="1" applyFill="1" applyBorder="1" applyAlignment="1">
      <alignment horizontal="center" vertical="center"/>
    </xf>
    <xf numFmtId="0" fontId="373" fillId="70" borderId="63" xfId="2570" applyFont="1" applyFill="1" applyBorder="1" applyAlignment="1">
      <alignment horizontal="center" vertical="center"/>
    </xf>
    <xf numFmtId="0" fontId="373" fillId="70" borderId="61" xfId="2570" applyFont="1" applyFill="1" applyBorder="1" applyAlignment="1">
      <alignment vertical="center" wrapText="1"/>
    </xf>
    <xf numFmtId="0" fontId="373" fillId="70" borderId="63" xfId="2570" applyFont="1" applyFill="1" applyBorder="1" applyAlignment="1">
      <alignment vertical="center" wrapText="1"/>
    </xf>
    <xf numFmtId="0" fontId="363" fillId="0" borderId="0" xfId="2570" applyFont="1" applyAlignment="1">
      <alignment horizontal="right"/>
    </xf>
    <xf numFmtId="0" fontId="370" fillId="0" borderId="0" xfId="2570" applyFont="1"/>
    <xf numFmtId="0" fontId="364" fillId="0" borderId="0" xfId="2570" applyFont="1"/>
    <xf numFmtId="0" fontId="366" fillId="0" borderId="0" xfId="2570" applyFont="1" applyAlignment="1">
      <alignment vertical="center"/>
    </xf>
    <xf numFmtId="0" fontId="1" fillId="0" borderId="0" xfId="2570" applyAlignment="1">
      <alignment vertical="center"/>
    </xf>
    <xf numFmtId="168" fontId="365" fillId="73" borderId="0" xfId="2570" applyNumberFormat="1" applyFont="1" applyFill="1" applyAlignment="1">
      <alignment horizontal="center" vertical="center"/>
    </xf>
    <xf numFmtId="168" fontId="365" fillId="73" borderId="45" xfId="2570" applyNumberFormat="1" applyFont="1" applyFill="1" applyBorder="1" applyAlignment="1">
      <alignment horizontal="center" vertical="center"/>
    </xf>
    <xf numFmtId="0" fontId="365" fillId="73" borderId="46" xfId="2570" applyFont="1" applyFill="1" applyBorder="1" applyAlignment="1">
      <alignment vertical="center"/>
    </xf>
    <xf numFmtId="0" fontId="365" fillId="73" borderId="0" xfId="2570" applyFont="1" applyFill="1" applyAlignment="1">
      <alignment vertical="center"/>
    </xf>
    <xf numFmtId="168" fontId="365" fillId="70" borderId="0" xfId="2570" applyNumberFormat="1" applyFont="1" applyFill="1" applyAlignment="1">
      <alignment horizontal="center" vertical="center"/>
    </xf>
    <xf numFmtId="168" fontId="365" fillId="70" borderId="45" xfId="2570" applyNumberFormat="1" applyFont="1" applyFill="1" applyBorder="1" applyAlignment="1">
      <alignment horizontal="center" vertical="center"/>
    </xf>
    <xf numFmtId="0" fontId="365" fillId="70" borderId="46" xfId="2570" applyFont="1" applyFill="1" applyBorder="1" applyAlignment="1">
      <alignment vertical="center"/>
    </xf>
    <xf numFmtId="0" fontId="365" fillId="70" borderId="0" xfId="2570" applyFont="1" applyFill="1" applyAlignment="1">
      <alignment vertical="center"/>
    </xf>
    <xf numFmtId="168" fontId="1" fillId="0" borderId="0" xfId="2570" applyNumberFormat="1"/>
    <xf numFmtId="168" fontId="365" fillId="70" borderId="46" xfId="2570" applyNumberFormat="1" applyFont="1" applyFill="1" applyBorder="1" applyAlignment="1">
      <alignment horizontal="center" vertical="center"/>
    </xf>
    <xf numFmtId="168" fontId="365" fillId="70" borderId="51" xfId="2570" applyNumberFormat="1" applyFont="1" applyFill="1" applyBorder="1" applyAlignment="1">
      <alignment horizontal="center" vertical="center"/>
    </xf>
    <xf numFmtId="0" fontId="365" fillId="70" borderId="47" xfId="2570" applyFont="1" applyFill="1" applyBorder="1" applyAlignment="1">
      <alignment horizontal="center" vertical="center"/>
    </xf>
    <xf numFmtId="0" fontId="365" fillId="70" borderId="48" xfId="2570" applyFont="1" applyFill="1" applyBorder="1" applyAlignment="1">
      <alignment horizontal="center" vertical="center"/>
    </xf>
    <xf numFmtId="0" fontId="365" fillId="70" borderId="49" xfId="2570" applyFont="1" applyFill="1" applyBorder="1" applyAlignment="1">
      <alignment horizontal="center" vertical="center"/>
    </xf>
    <xf numFmtId="0" fontId="365" fillId="70" borderId="49" xfId="2570" applyFont="1" applyFill="1" applyBorder="1" applyAlignment="1">
      <alignment vertical="center"/>
    </xf>
    <xf numFmtId="0" fontId="365" fillId="70" borderId="47" xfId="2570" applyFont="1" applyFill="1" applyBorder="1" applyAlignment="1">
      <alignment vertical="center"/>
    </xf>
    <xf numFmtId="0" fontId="365" fillId="70" borderId="50" xfId="2570" applyFont="1" applyFill="1" applyBorder="1" applyAlignment="1">
      <alignment horizontal="center" vertical="center"/>
    </xf>
    <xf numFmtId="0" fontId="365" fillId="70" borderId="51" xfId="2570" applyFont="1" applyFill="1" applyBorder="1" applyAlignment="1">
      <alignment horizontal="center" vertical="center"/>
    </xf>
    <xf numFmtId="0" fontId="365" fillId="70" borderId="52" xfId="2570" applyFont="1" applyFill="1" applyBorder="1" applyAlignment="1">
      <alignment horizontal="center" vertical="center"/>
    </xf>
    <xf numFmtId="0" fontId="365" fillId="70" borderId="52" xfId="2570" applyFont="1" applyFill="1" applyBorder="1" applyAlignment="1">
      <alignment vertical="center"/>
    </xf>
    <xf numFmtId="0" fontId="365" fillId="70" borderId="50" xfId="2570" applyFont="1" applyFill="1" applyBorder="1" applyAlignment="1">
      <alignment vertical="center"/>
    </xf>
    <xf numFmtId="0" fontId="1" fillId="0" borderId="0" xfId="2570" applyAlignment="1">
      <alignment horizontal="right" vertical="center"/>
    </xf>
    <xf numFmtId="168" fontId="367" fillId="70" borderId="0" xfId="2570" applyNumberFormat="1" applyFont="1" applyFill="1"/>
    <xf numFmtId="0" fontId="1" fillId="70" borderId="0" xfId="2570" applyFill="1"/>
    <xf numFmtId="168" fontId="1" fillId="70" borderId="0" xfId="2570" applyNumberFormat="1" applyFill="1"/>
    <xf numFmtId="168" fontId="1" fillId="70" borderId="46" xfId="2570" applyNumberFormat="1" applyFill="1" applyBorder="1"/>
    <xf numFmtId="168" fontId="1" fillId="70" borderId="47" xfId="2570" applyNumberFormat="1" applyFill="1" applyBorder="1"/>
    <xf numFmtId="0" fontId="1" fillId="70" borderId="47" xfId="2570" applyFill="1" applyBorder="1"/>
    <xf numFmtId="168" fontId="1" fillId="70" borderId="49" xfId="2570" applyNumberFormat="1" applyFill="1" applyBorder="1"/>
    <xf numFmtId="0" fontId="1" fillId="70" borderId="50" xfId="2570" applyFill="1" applyBorder="1" applyAlignment="1">
      <alignment horizontal="center" wrapText="1"/>
    </xf>
    <xf numFmtId="0" fontId="1" fillId="70" borderId="50" xfId="2570" applyFill="1" applyBorder="1"/>
    <xf numFmtId="0" fontId="1" fillId="70" borderId="52" xfId="2570" applyFill="1" applyBorder="1"/>
    <xf numFmtId="0" fontId="184" fillId="0" borderId="0" xfId="2570" applyFont="1"/>
    <xf numFmtId="0" fontId="1" fillId="0" borderId="0" xfId="2570" applyAlignment="1">
      <alignment horizontal="right"/>
    </xf>
    <xf numFmtId="0" fontId="366" fillId="0" borderId="0" xfId="2570" applyFont="1"/>
    <xf numFmtId="168" fontId="1" fillId="70" borderId="0" xfId="2570" applyNumberFormat="1" applyFill="1" applyAlignment="1">
      <alignment horizontal="center" vertical="center"/>
    </xf>
    <xf numFmtId="0" fontId="1" fillId="70" borderId="46" xfId="2570" applyFill="1" applyBorder="1"/>
    <xf numFmtId="0" fontId="1" fillId="70" borderId="53" xfId="2570" applyFill="1" applyBorder="1" applyAlignment="1">
      <alignment horizontal="center" vertical="center" wrapText="1"/>
    </xf>
    <xf numFmtId="0" fontId="1" fillId="70" borderId="54" xfId="2570" applyFill="1" applyBorder="1"/>
    <xf numFmtId="0" fontId="1" fillId="70" borderId="53" xfId="2570" applyFill="1" applyBorder="1"/>
    <xf numFmtId="0" fontId="1" fillId="70" borderId="0" xfId="2570" applyFill="1" applyAlignment="1">
      <alignment horizontal="center" vertical="center"/>
    </xf>
    <xf numFmtId="0" fontId="1" fillId="70" borderId="0" xfId="2570" applyFill="1" applyAlignment="1">
      <alignment horizontal="center"/>
    </xf>
    <xf numFmtId="168" fontId="1" fillId="70" borderId="0" xfId="2570" applyNumberFormat="1" applyFill="1" applyAlignment="1">
      <alignment horizontal="center"/>
    </xf>
    <xf numFmtId="0" fontId="1" fillId="70" borderId="54" xfId="2570" applyFill="1" applyBorder="1" applyAlignment="1">
      <alignment vertical="center"/>
    </xf>
    <xf numFmtId="0" fontId="1" fillId="70" borderId="53" xfId="2570" applyFill="1" applyBorder="1" applyAlignment="1">
      <alignment vertical="center"/>
    </xf>
    <xf numFmtId="0" fontId="1" fillId="70" borderId="53" xfId="2570" applyFill="1" applyBorder="1" applyAlignment="1">
      <alignment horizontal="left"/>
    </xf>
    <xf numFmtId="0" fontId="365" fillId="70" borderId="50" xfId="2570" applyFont="1" applyFill="1" applyBorder="1" applyAlignment="1">
      <alignment horizontal="center" vertical="center" wrapText="1"/>
    </xf>
    <xf numFmtId="0" fontId="365" fillId="70" borderId="52" xfId="2570" applyFont="1" applyFill="1" applyBorder="1" applyAlignment="1">
      <alignment horizontal="center" vertical="center" wrapText="1"/>
    </xf>
    <xf numFmtId="0" fontId="365" fillId="70" borderId="51" xfId="2570" applyFont="1" applyFill="1" applyBorder="1" applyAlignment="1">
      <alignment horizontal="center" vertical="center" wrapText="1"/>
    </xf>
    <xf numFmtId="168" fontId="1" fillId="70" borderId="49" xfId="2570" applyNumberFormat="1" applyFill="1" applyBorder="1" applyAlignment="1">
      <alignment horizontal="center"/>
    </xf>
    <xf numFmtId="168" fontId="1" fillId="70" borderId="47" xfId="2570" applyNumberFormat="1" applyFill="1" applyBorder="1" applyAlignment="1">
      <alignment horizontal="center"/>
    </xf>
    <xf numFmtId="168" fontId="1" fillId="70" borderId="65" xfId="2570" applyNumberFormat="1" applyFill="1" applyBorder="1"/>
    <xf numFmtId="168" fontId="184" fillId="70" borderId="54" xfId="2570" applyNumberFormat="1" applyFont="1" applyFill="1" applyBorder="1"/>
    <xf numFmtId="168" fontId="184" fillId="70" borderId="53" xfId="2570" applyNumberFormat="1" applyFont="1" applyFill="1" applyBorder="1"/>
    <xf numFmtId="168" fontId="184" fillId="70" borderId="66" xfId="2570" applyNumberFormat="1" applyFont="1" applyFill="1" applyBorder="1"/>
    <xf numFmtId="192" fontId="1" fillId="70" borderId="0" xfId="2570" applyNumberFormat="1" applyFill="1" applyAlignment="1">
      <alignment horizontal="center"/>
    </xf>
    <xf numFmtId="0" fontId="1" fillId="70" borderId="0" xfId="2570" applyFill="1" applyAlignment="1">
      <alignment horizontal="left"/>
    </xf>
    <xf numFmtId="192" fontId="1" fillId="0" borderId="0" xfId="2570" applyNumberFormat="1"/>
    <xf numFmtId="168" fontId="1" fillId="70" borderId="53" xfId="2570" applyNumberFormat="1" applyFill="1" applyBorder="1" applyAlignment="1">
      <alignment horizontal="center"/>
    </xf>
    <xf numFmtId="0" fontId="1" fillId="70" borderId="53" xfId="2570" applyFill="1" applyBorder="1" applyAlignment="1">
      <alignment horizontal="center"/>
    </xf>
    <xf numFmtId="168" fontId="1" fillId="70" borderId="53" xfId="2570" applyNumberFormat="1" applyFill="1" applyBorder="1"/>
    <xf numFmtId="168" fontId="1" fillId="70" borderId="54" xfId="2570" applyNumberFormat="1" applyFill="1" applyBorder="1"/>
    <xf numFmtId="192" fontId="1" fillId="70" borderId="0" xfId="2570" applyNumberFormat="1" applyFill="1"/>
    <xf numFmtId="0" fontId="1" fillId="70" borderId="0" xfId="2570" applyFill="1" applyAlignment="1">
      <alignment horizontal="right"/>
    </xf>
    <xf numFmtId="0" fontId="1" fillId="0" borderId="0" xfId="2570" applyAlignment="1">
      <alignment horizontal="left"/>
    </xf>
    <xf numFmtId="168" fontId="1" fillId="70" borderId="39" xfId="2570" applyNumberFormat="1" applyFill="1" applyBorder="1"/>
    <xf numFmtId="0" fontId="1" fillId="70" borderId="39" xfId="2570" applyFill="1" applyBorder="1"/>
    <xf numFmtId="17" fontId="1" fillId="0" borderId="0" xfId="2570" applyNumberFormat="1"/>
    <xf numFmtId="17" fontId="1" fillId="70" borderId="0" xfId="2570" applyNumberFormat="1" applyFill="1"/>
    <xf numFmtId="2" fontId="1" fillId="0" borderId="0" xfId="2570" applyNumberFormat="1"/>
    <xf numFmtId="0" fontId="192" fillId="0" borderId="0" xfId="2572" applyFont="1"/>
    <xf numFmtId="0" fontId="1" fillId="0" borderId="0" xfId="2572"/>
    <xf numFmtId="168" fontId="192" fillId="70" borderId="0" xfId="2572" applyNumberFormat="1" applyFont="1" applyFill="1" applyAlignment="1">
      <alignment horizontal="center"/>
    </xf>
    <xf numFmtId="0" fontId="192" fillId="70" borderId="46" xfId="2572" applyFont="1" applyFill="1" applyBorder="1"/>
    <xf numFmtId="0" fontId="192" fillId="70" borderId="0" xfId="2572" applyFont="1" applyFill="1"/>
    <xf numFmtId="168" fontId="192" fillId="0" borderId="0" xfId="2572" applyNumberFormat="1" applyFont="1"/>
    <xf numFmtId="168" fontId="192" fillId="0" borderId="0" xfId="2572" applyNumberFormat="1" applyFont="1" applyAlignment="1">
      <alignment horizontal="center"/>
    </xf>
    <xf numFmtId="0" fontId="192" fillId="70" borderId="53" xfId="2572" applyFont="1" applyFill="1" applyBorder="1" applyAlignment="1">
      <alignment wrapText="1"/>
    </xf>
    <xf numFmtId="0" fontId="192" fillId="70" borderId="54" xfId="2572" applyFont="1" applyFill="1" applyBorder="1"/>
    <xf numFmtId="0" fontId="192" fillId="70" borderId="53" xfId="2572" applyFont="1" applyFill="1" applyBorder="1"/>
    <xf numFmtId="0" fontId="192" fillId="0" borderId="0" xfId="2572" applyFont="1" applyAlignment="1">
      <alignment horizontal="right"/>
    </xf>
    <xf numFmtId="0" fontId="366" fillId="0" borderId="0" xfId="2572" applyFont="1"/>
    <xf numFmtId="168" fontId="1" fillId="0" borderId="0" xfId="2572" applyNumberFormat="1"/>
    <xf numFmtId="168" fontId="1" fillId="0" borderId="0" xfId="2572" applyNumberFormat="1" applyAlignment="1">
      <alignment horizontal="center"/>
    </xf>
    <xf numFmtId="0" fontId="184" fillId="0" borderId="0" xfId="2572" applyFont="1"/>
    <xf numFmtId="168" fontId="1" fillId="70" borderId="0" xfId="2572" applyNumberFormat="1" applyFill="1"/>
    <xf numFmtId="0" fontId="1" fillId="70" borderId="0" xfId="2572" applyFill="1"/>
    <xf numFmtId="0" fontId="1" fillId="0" borderId="0" xfId="2572" applyAlignment="1">
      <alignment horizontal="right"/>
    </xf>
    <xf numFmtId="0" fontId="1" fillId="71" borderId="0" xfId="2572" applyFill="1"/>
    <xf numFmtId="0" fontId="1" fillId="0" borderId="0" xfId="2572" applyAlignment="1">
      <alignment wrapText="1"/>
    </xf>
    <xf numFmtId="0" fontId="1" fillId="70" borderId="0" xfId="2572" applyFill="1" applyAlignment="1">
      <alignment wrapText="1"/>
    </xf>
    <xf numFmtId="0" fontId="1" fillId="71" borderId="0" xfId="2572" applyFill="1" applyAlignment="1">
      <alignment wrapText="1"/>
    </xf>
    <xf numFmtId="0" fontId="369" fillId="0" borderId="0" xfId="2572" applyFont="1"/>
    <xf numFmtId="0" fontId="1" fillId="72" borderId="0" xfId="2572" applyFill="1"/>
    <xf numFmtId="0" fontId="365" fillId="0" borderId="0" xfId="2572" applyFont="1"/>
    <xf numFmtId="0" fontId="1" fillId="70" borderId="46" xfId="2572" applyFill="1" applyBorder="1"/>
    <xf numFmtId="0" fontId="1" fillId="70" borderId="53" xfId="2572" applyFill="1" applyBorder="1" applyAlignment="1">
      <alignment horizontal="center"/>
    </xf>
    <xf numFmtId="0" fontId="1" fillId="70" borderId="54" xfId="2572" applyFill="1" applyBorder="1"/>
    <xf numFmtId="2" fontId="1" fillId="0" borderId="0" xfId="2572" applyNumberFormat="1" applyAlignment="1">
      <alignment horizontal="left"/>
    </xf>
    <xf numFmtId="0" fontId="1" fillId="0" borderId="0" xfId="2572" applyAlignment="1">
      <alignment horizontal="left"/>
    </xf>
    <xf numFmtId="0" fontId="368" fillId="0" borderId="0" xfId="2572" applyFont="1"/>
    <xf numFmtId="193" fontId="365" fillId="0" borderId="0" xfId="2571" applyNumberFormat="1" applyFont="1"/>
    <xf numFmtId="193" fontId="0" fillId="70" borderId="0" xfId="2571" applyNumberFormat="1" applyFont="1" applyFill="1"/>
    <xf numFmtId="194" fontId="0" fillId="70" borderId="0" xfId="2573" applyNumberFormat="1" applyFont="1" applyFill="1"/>
  </cellXfs>
  <cellStyles count="2574">
    <cellStyle name="_x000a_bidires=100_x000d_" xfId="95" xr:uid="{00000000-0005-0000-0000-000000000000}"/>
    <cellStyle name="%" xfId="96" xr:uid="{00000000-0005-0000-0000-000001000000}"/>
    <cellStyle name="% 2" xfId="97" xr:uid="{00000000-0005-0000-0000-000002000000}"/>
    <cellStyle name="%20 - Vurgu1" xfId="98" xr:uid="{00000000-0005-0000-0000-000003000000}"/>
    <cellStyle name="%20 - Vurgu2" xfId="99" xr:uid="{00000000-0005-0000-0000-000004000000}"/>
    <cellStyle name="%20 - Vurgu3" xfId="100" xr:uid="{00000000-0005-0000-0000-000005000000}"/>
    <cellStyle name="%20 - Vurgu4" xfId="101" xr:uid="{00000000-0005-0000-0000-000006000000}"/>
    <cellStyle name="%20 - Vurgu5" xfId="102" xr:uid="{00000000-0005-0000-0000-000007000000}"/>
    <cellStyle name="%20 - Vurgu6" xfId="103" xr:uid="{00000000-0005-0000-0000-000008000000}"/>
    <cellStyle name="%40 - Vurgu1" xfId="104" xr:uid="{00000000-0005-0000-0000-000009000000}"/>
    <cellStyle name="%40 - Vurgu2" xfId="105" xr:uid="{00000000-0005-0000-0000-00000A000000}"/>
    <cellStyle name="%40 - Vurgu3" xfId="106" xr:uid="{00000000-0005-0000-0000-00000B000000}"/>
    <cellStyle name="%40 - Vurgu4" xfId="107" xr:uid="{00000000-0005-0000-0000-00000C000000}"/>
    <cellStyle name="%40 - Vurgu5" xfId="108" xr:uid="{00000000-0005-0000-0000-00000D000000}"/>
    <cellStyle name="%40 - Vurgu6" xfId="109" xr:uid="{00000000-0005-0000-0000-00000E000000}"/>
    <cellStyle name="%60 - Vurgu1" xfId="110" xr:uid="{00000000-0005-0000-0000-00000F000000}"/>
    <cellStyle name="%60 - Vurgu2" xfId="111" xr:uid="{00000000-0005-0000-0000-000010000000}"/>
    <cellStyle name="%60 - Vurgu3" xfId="112" xr:uid="{00000000-0005-0000-0000-000011000000}"/>
    <cellStyle name="%60 - Vurgu4" xfId="113" xr:uid="{00000000-0005-0000-0000-000012000000}"/>
    <cellStyle name="%60 - Vurgu5" xfId="114" xr:uid="{00000000-0005-0000-0000-000013000000}"/>
    <cellStyle name="%60 - Vurgu6" xfId="115" xr:uid="{00000000-0005-0000-0000-000014000000}"/>
    <cellStyle name="_6091476_2" xfId="116" xr:uid="{00000000-0005-0000-0000-000015000000}"/>
    <cellStyle name="_TiL Consumer credit charts" xfId="117" xr:uid="{00000000-0005-0000-0000-000016000000}"/>
    <cellStyle name="_TiL LtoI charts" xfId="118" xr:uid="{00000000-0005-0000-0000-000017000000}"/>
    <cellStyle name="_TiL LtoI charts_TiL Consumer credit charts" xfId="119" xr:uid="{00000000-0005-0000-0000-000018000000}"/>
    <cellStyle name="_TiL LtoI charts_TiL LtoI charts" xfId="120" xr:uid="{00000000-0005-0000-0000-000019000000}"/>
    <cellStyle name="_TiL LtoI charts_TiL Mortgage lending charts" xfId="121" xr:uid="{00000000-0005-0000-0000-00001A000000}"/>
    <cellStyle name="_TiL LtoI charts_TiL Mortgage lending charts - backup" xfId="122" xr:uid="{00000000-0005-0000-0000-00001B000000}"/>
    <cellStyle name="_TiL LtoI charts_TiL new charts" xfId="123" xr:uid="{00000000-0005-0000-0000-00001C000000}"/>
    <cellStyle name="_TiL Mortgage lending charts" xfId="124" xr:uid="{00000000-0005-0000-0000-00001D000000}"/>
    <cellStyle name="_TiL new charts" xfId="125" xr:uid="{00000000-0005-0000-0000-00001E000000}"/>
    <cellStyle name="20 % - Aksentti1 2" xfId="126" xr:uid="{00000000-0005-0000-0000-00001F000000}"/>
    <cellStyle name="20 % - Aksentti2 2" xfId="127" xr:uid="{00000000-0005-0000-0000-000020000000}"/>
    <cellStyle name="20 % - Aksentti3 2" xfId="128" xr:uid="{00000000-0005-0000-0000-000021000000}"/>
    <cellStyle name="20 % - Aksentti4 2" xfId="129" xr:uid="{00000000-0005-0000-0000-000022000000}"/>
    <cellStyle name="20 % - Aksentti5 2" xfId="130" xr:uid="{00000000-0005-0000-0000-000023000000}"/>
    <cellStyle name="20 % - Aksentti6 2" xfId="131" xr:uid="{00000000-0005-0000-0000-000024000000}"/>
    <cellStyle name="20% - Accent1 10" xfId="132" xr:uid="{00000000-0005-0000-0000-000025000000}"/>
    <cellStyle name="20% - Accent1 11" xfId="133" xr:uid="{00000000-0005-0000-0000-000026000000}"/>
    <cellStyle name="20% - Accent1 12" xfId="134" xr:uid="{00000000-0005-0000-0000-000027000000}"/>
    <cellStyle name="20% - Accent1 13" xfId="135" xr:uid="{00000000-0005-0000-0000-000028000000}"/>
    <cellStyle name="20% - Accent1 14" xfId="136" xr:uid="{00000000-0005-0000-0000-000029000000}"/>
    <cellStyle name="20% - Accent1 2" xfId="25" xr:uid="{00000000-0005-0000-0000-00002A000000}"/>
    <cellStyle name="20% - Accent1 2 2" xfId="137" xr:uid="{00000000-0005-0000-0000-00002B000000}"/>
    <cellStyle name="20% - Accent1 2 3" xfId="138" xr:uid="{00000000-0005-0000-0000-00002C000000}"/>
    <cellStyle name="20% - Accent1 3" xfId="139" xr:uid="{00000000-0005-0000-0000-00002D000000}"/>
    <cellStyle name="20% - Accent1 3 2" xfId="140" xr:uid="{00000000-0005-0000-0000-00002E000000}"/>
    <cellStyle name="20% - Accent1 4" xfId="141" xr:uid="{00000000-0005-0000-0000-00002F000000}"/>
    <cellStyle name="20% - Accent1 4 2" xfId="142" xr:uid="{00000000-0005-0000-0000-000030000000}"/>
    <cellStyle name="20% - Accent1 5" xfId="143" xr:uid="{00000000-0005-0000-0000-000031000000}"/>
    <cellStyle name="20% - Accent1 5 2" xfId="144" xr:uid="{00000000-0005-0000-0000-000032000000}"/>
    <cellStyle name="20% - Accent1 6" xfId="145" xr:uid="{00000000-0005-0000-0000-000033000000}"/>
    <cellStyle name="20% - Accent1 6 2" xfId="146" xr:uid="{00000000-0005-0000-0000-000034000000}"/>
    <cellStyle name="20% - Accent1 7" xfId="147" xr:uid="{00000000-0005-0000-0000-000035000000}"/>
    <cellStyle name="20% - Accent1 7 2" xfId="148" xr:uid="{00000000-0005-0000-0000-000036000000}"/>
    <cellStyle name="20% - Accent1 8" xfId="149" xr:uid="{00000000-0005-0000-0000-000037000000}"/>
    <cellStyle name="20% - Accent1 9" xfId="150" xr:uid="{00000000-0005-0000-0000-000038000000}"/>
    <cellStyle name="20% - Accent2 10" xfId="151" xr:uid="{00000000-0005-0000-0000-000039000000}"/>
    <cellStyle name="20% - Accent2 11" xfId="152" xr:uid="{00000000-0005-0000-0000-00003A000000}"/>
    <cellStyle name="20% - Accent2 12" xfId="153" xr:uid="{00000000-0005-0000-0000-00003B000000}"/>
    <cellStyle name="20% - Accent2 13" xfId="154" xr:uid="{00000000-0005-0000-0000-00003C000000}"/>
    <cellStyle name="20% - Accent2 14" xfId="155" xr:uid="{00000000-0005-0000-0000-00003D000000}"/>
    <cellStyle name="20% - Accent2 2" xfId="156" xr:uid="{00000000-0005-0000-0000-00003E000000}"/>
    <cellStyle name="20% - Accent2 2 2" xfId="157" xr:uid="{00000000-0005-0000-0000-00003F000000}"/>
    <cellStyle name="20% - Accent2 2 3" xfId="158" xr:uid="{00000000-0005-0000-0000-000040000000}"/>
    <cellStyle name="20% - Accent2 3" xfId="159" xr:uid="{00000000-0005-0000-0000-000041000000}"/>
    <cellStyle name="20% - Accent2 3 2" xfId="160" xr:uid="{00000000-0005-0000-0000-000042000000}"/>
    <cellStyle name="20% - Accent2 4" xfId="161" xr:uid="{00000000-0005-0000-0000-000043000000}"/>
    <cellStyle name="20% - Accent2 4 2" xfId="162" xr:uid="{00000000-0005-0000-0000-000044000000}"/>
    <cellStyle name="20% - Accent2 5" xfId="163" xr:uid="{00000000-0005-0000-0000-000045000000}"/>
    <cellStyle name="20% - Accent2 5 2" xfId="164" xr:uid="{00000000-0005-0000-0000-000046000000}"/>
    <cellStyle name="20% - Accent2 6" xfId="165" xr:uid="{00000000-0005-0000-0000-000047000000}"/>
    <cellStyle name="20% - Accent2 6 2" xfId="166" xr:uid="{00000000-0005-0000-0000-000048000000}"/>
    <cellStyle name="20% - Accent2 7" xfId="167" xr:uid="{00000000-0005-0000-0000-000049000000}"/>
    <cellStyle name="20% - Accent2 7 2" xfId="168" xr:uid="{00000000-0005-0000-0000-00004A000000}"/>
    <cellStyle name="20% - Accent2 8" xfId="169" xr:uid="{00000000-0005-0000-0000-00004B000000}"/>
    <cellStyle name="20% - Accent2 9" xfId="170" xr:uid="{00000000-0005-0000-0000-00004C000000}"/>
    <cellStyle name="20% - Accent3 10" xfId="171" xr:uid="{00000000-0005-0000-0000-00004D000000}"/>
    <cellStyle name="20% - Accent3 11" xfId="172" xr:uid="{00000000-0005-0000-0000-00004E000000}"/>
    <cellStyle name="20% - Accent3 12" xfId="173" xr:uid="{00000000-0005-0000-0000-00004F000000}"/>
    <cellStyle name="20% - Accent3 13" xfId="174" xr:uid="{00000000-0005-0000-0000-000050000000}"/>
    <cellStyle name="20% - Accent3 14" xfId="175" xr:uid="{00000000-0005-0000-0000-000051000000}"/>
    <cellStyle name="20% - Accent3 2" xfId="176" xr:uid="{00000000-0005-0000-0000-000052000000}"/>
    <cellStyle name="20% - Accent3 2 2" xfId="177" xr:uid="{00000000-0005-0000-0000-000053000000}"/>
    <cellStyle name="20% - Accent3 2 3" xfId="178" xr:uid="{00000000-0005-0000-0000-000054000000}"/>
    <cellStyle name="20% - Accent3 3" xfId="179" xr:uid="{00000000-0005-0000-0000-000055000000}"/>
    <cellStyle name="20% - Accent3 3 2" xfId="180" xr:uid="{00000000-0005-0000-0000-000056000000}"/>
    <cellStyle name="20% - Accent3 4" xfId="181" xr:uid="{00000000-0005-0000-0000-000057000000}"/>
    <cellStyle name="20% - Accent3 4 2" xfId="182" xr:uid="{00000000-0005-0000-0000-000058000000}"/>
    <cellStyle name="20% - Accent3 5" xfId="183" xr:uid="{00000000-0005-0000-0000-000059000000}"/>
    <cellStyle name="20% - Accent3 5 2" xfId="184" xr:uid="{00000000-0005-0000-0000-00005A000000}"/>
    <cellStyle name="20% - Accent3 6" xfId="185" xr:uid="{00000000-0005-0000-0000-00005B000000}"/>
    <cellStyle name="20% - Accent3 6 2" xfId="186" xr:uid="{00000000-0005-0000-0000-00005C000000}"/>
    <cellStyle name="20% - Accent3 7" xfId="187" xr:uid="{00000000-0005-0000-0000-00005D000000}"/>
    <cellStyle name="20% - Accent3 7 2" xfId="188" xr:uid="{00000000-0005-0000-0000-00005E000000}"/>
    <cellStyle name="20% - Accent3 8" xfId="189" xr:uid="{00000000-0005-0000-0000-00005F000000}"/>
    <cellStyle name="20% - Accent3 9" xfId="190" xr:uid="{00000000-0005-0000-0000-000060000000}"/>
    <cellStyle name="20% - Accent4 10" xfId="191" xr:uid="{00000000-0005-0000-0000-000061000000}"/>
    <cellStyle name="20% - Accent4 11" xfId="192" xr:uid="{00000000-0005-0000-0000-000062000000}"/>
    <cellStyle name="20% - Accent4 12" xfId="193" xr:uid="{00000000-0005-0000-0000-000063000000}"/>
    <cellStyle name="20% - Accent4 13" xfId="194" xr:uid="{00000000-0005-0000-0000-000064000000}"/>
    <cellStyle name="20% - Accent4 14" xfId="195" xr:uid="{00000000-0005-0000-0000-000065000000}"/>
    <cellStyle name="20% - Accent4 2" xfId="196" xr:uid="{00000000-0005-0000-0000-000066000000}"/>
    <cellStyle name="20% - Accent4 2 2" xfId="197" xr:uid="{00000000-0005-0000-0000-000067000000}"/>
    <cellStyle name="20% - Accent4 2 3" xfId="198" xr:uid="{00000000-0005-0000-0000-000068000000}"/>
    <cellStyle name="20% - Accent4 3" xfId="199" xr:uid="{00000000-0005-0000-0000-000069000000}"/>
    <cellStyle name="20% - Accent4 3 2" xfId="200" xr:uid="{00000000-0005-0000-0000-00006A000000}"/>
    <cellStyle name="20% - Accent4 4" xfId="201" xr:uid="{00000000-0005-0000-0000-00006B000000}"/>
    <cellStyle name="20% - Accent4 4 2" xfId="202" xr:uid="{00000000-0005-0000-0000-00006C000000}"/>
    <cellStyle name="20% - Accent4 5" xfId="203" xr:uid="{00000000-0005-0000-0000-00006D000000}"/>
    <cellStyle name="20% - Accent4 5 2" xfId="204" xr:uid="{00000000-0005-0000-0000-00006E000000}"/>
    <cellStyle name="20% - Accent4 6" xfId="205" xr:uid="{00000000-0005-0000-0000-00006F000000}"/>
    <cellStyle name="20% - Accent4 6 2" xfId="206" xr:uid="{00000000-0005-0000-0000-000070000000}"/>
    <cellStyle name="20% - Accent4 7" xfId="207" xr:uid="{00000000-0005-0000-0000-000071000000}"/>
    <cellStyle name="20% - Accent4 7 2" xfId="208" xr:uid="{00000000-0005-0000-0000-000072000000}"/>
    <cellStyle name="20% - Accent4 8" xfId="209" xr:uid="{00000000-0005-0000-0000-000073000000}"/>
    <cellStyle name="20% - Accent4 9" xfId="210" xr:uid="{00000000-0005-0000-0000-000074000000}"/>
    <cellStyle name="20% - Accent5 10" xfId="211" xr:uid="{00000000-0005-0000-0000-000075000000}"/>
    <cellStyle name="20% - Accent5 11" xfId="212" xr:uid="{00000000-0005-0000-0000-000076000000}"/>
    <cellStyle name="20% - Accent5 12" xfId="213" xr:uid="{00000000-0005-0000-0000-000077000000}"/>
    <cellStyle name="20% - Accent5 13" xfId="214" xr:uid="{00000000-0005-0000-0000-000078000000}"/>
    <cellStyle name="20% - Accent5 14" xfId="215" xr:uid="{00000000-0005-0000-0000-000079000000}"/>
    <cellStyle name="20% - Accent5 2" xfId="216" xr:uid="{00000000-0005-0000-0000-00007A000000}"/>
    <cellStyle name="20% - Accent5 2 2" xfId="217" xr:uid="{00000000-0005-0000-0000-00007B000000}"/>
    <cellStyle name="20% - Accent5 2 3" xfId="218" xr:uid="{00000000-0005-0000-0000-00007C000000}"/>
    <cellStyle name="20% - Accent5 3" xfId="219" xr:uid="{00000000-0005-0000-0000-00007D000000}"/>
    <cellStyle name="20% - Accent5 3 2" xfId="220" xr:uid="{00000000-0005-0000-0000-00007E000000}"/>
    <cellStyle name="20% - Accent5 4" xfId="221" xr:uid="{00000000-0005-0000-0000-00007F000000}"/>
    <cellStyle name="20% - Accent5 4 2" xfId="222" xr:uid="{00000000-0005-0000-0000-000080000000}"/>
    <cellStyle name="20% - Accent5 5" xfId="223" xr:uid="{00000000-0005-0000-0000-000081000000}"/>
    <cellStyle name="20% - Accent5 5 2" xfId="224" xr:uid="{00000000-0005-0000-0000-000082000000}"/>
    <cellStyle name="20% - Accent5 6" xfId="225" xr:uid="{00000000-0005-0000-0000-000083000000}"/>
    <cellStyle name="20% - Accent5 6 2" xfId="226" xr:uid="{00000000-0005-0000-0000-000084000000}"/>
    <cellStyle name="20% - Accent5 7" xfId="227" xr:uid="{00000000-0005-0000-0000-000085000000}"/>
    <cellStyle name="20% - Accent5 7 2" xfId="228" xr:uid="{00000000-0005-0000-0000-000086000000}"/>
    <cellStyle name="20% - Accent5 8" xfId="229" xr:uid="{00000000-0005-0000-0000-000087000000}"/>
    <cellStyle name="20% - Accent5 9" xfId="230" xr:uid="{00000000-0005-0000-0000-000088000000}"/>
    <cellStyle name="20% - Accent6 10" xfId="231" xr:uid="{00000000-0005-0000-0000-000089000000}"/>
    <cellStyle name="20% - Accent6 11" xfId="232" xr:uid="{00000000-0005-0000-0000-00008A000000}"/>
    <cellStyle name="20% - Accent6 12" xfId="233" xr:uid="{00000000-0005-0000-0000-00008B000000}"/>
    <cellStyle name="20% - Accent6 13" xfId="234" xr:uid="{00000000-0005-0000-0000-00008C000000}"/>
    <cellStyle name="20% - Accent6 14" xfId="235" xr:uid="{00000000-0005-0000-0000-00008D000000}"/>
    <cellStyle name="20% - Accent6 2" xfId="236" xr:uid="{00000000-0005-0000-0000-00008E000000}"/>
    <cellStyle name="20% - Accent6 2 2" xfId="237" xr:uid="{00000000-0005-0000-0000-00008F000000}"/>
    <cellStyle name="20% - Accent6 2 3" xfId="238" xr:uid="{00000000-0005-0000-0000-000090000000}"/>
    <cellStyle name="20% - Accent6 3" xfId="239" xr:uid="{00000000-0005-0000-0000-000091000000}"/>
    <cellStyle name="20% - Accent6 3 2" xfId="240" xr:uid="{00000000-0005-0000-0000-000092000000}"/>
    <cellStyle name="20% - Accent6 4" xfId="241" xr:uid="{00000000-0005-0000-0000-000093000000}"/>
    <cellStyle name="20% - Accent6 4 2" xfId="242" xr:uid="{00000000-0005-0000-0000-000094000000}"/>
    <cellStyle name="20% - Accent6 5" xfId="243" xr:uid="{00000000-0005-0000-0000-000095000000}"/>
    <cellStyle name="20% - Accent6 5 2" xfId="244" xr:uid="{00000000-0005-0000-0000-000096000000}"/>
    <cellStyle name="20% - Accent6 6" xfId="245" xr:uid="{00000000-0005-0000-0000-000097000000}"/>
    <cellStyle name="20% - Accent6 6 2" xfId="246" xr:uid="{00000000-0005-0000-0000-000098000000}"/>
    <cellStyle name="20% - Accent6 7" xfId="247" xr:uid="{00000000-0005-0000-0000-000099000000}"/>
    <cellStyle name="20% - Accent6 7 2" xfId="248" xr:uid="{00000000-0005-0000-0000-00009A000000}"/>
    <cellStyle name="20% - Accent6 8" xfId="249" xr:uid="{00000000-0005-0000-0000-00009B000000}"/>
    <cellStyle name="20% - Accent6 9" xfId="250" xr:uid="{00000000-0005-0000-0000-00009C000000}"/>
    <cellStyle name="20% - Akzent1" xfId="251" xr:uid="{00000000-0005-0000-0000-00009D000000}"/>
    <cellStyle name="20% - Akzent2" xfId="252" xr:uid="{00000000-0005-0000-0000-00009E000000}"/>
    <cellStyle name="20% - Akzent3" xfId="253" xr:uid="{00000000-0005-0000-0000-00009F000000}"/>
    <cellStyle name="20% - Akzent4" xfId="254" xr:uid="{00000000-0005-0000-0000-0000A0000000}"/>
    <cellStyle name="20% - Akzent5" xfId="255" xr:uid="{00000000-0005-0000-0000-0000A1000000}"/>
    <cellStyle name="20% - Akzent6" xfId="256" xr:uid="{00000000-0005-0000-0000-0000A2000000}"/>
    <cellStyle name="20% - Énfasis1" xfId="257" xr:uid="{00000000-0005-0000-0000-0000A3000000}"/>
    <cellStyle name="20% - Énfasis2" xfId="258" xr:uid="{00000000-0005-0000-0000-0000A4000000}"/>
    <cellStyle name="20% - Énfasis3" xfId="259" xr:uid="{00000000-0005-0000-0000-0000A5000000}"/>
    <cellStyle name="20% - Énfasis4" xfId="260" xr:uid="{00000000-0005-0000-0000-0000A6000000}"/>
    <cellStyle name="20% - Énfasis5" xfId="261" xr:uid="{00000000-0005-0000-0000-0000A7000000}"/>
    <cellStyle name="20% - Énfasis6" xfId="262" xr:uid="{00000000-0005-0000-0000-0000A8000000}"/>
    <cellStyle name="20% - Акцент1" xfId="263" xr:uid="{00000000-0005-0000-0000-0000A9000000}"/>
    <cellStyle name="20% - Акцент2" xfId="264" xr:uid="{00000000-0005-0000-0000-0000AA000000}"/>
    <cellStyle name="20% - Акцент3" xfId="265" xr:uid="{00000000-0005-0000-0000-0000AB000000}"/>
    <cellStyle name="20% - Акцент4" xfId="266" xr:uid="{00000000-0005-0000-0000-0000AC000000}"/>
    <cellStyle name="20% - Акцент5" xfId="267" xr:uid="{00000000-0005-0000-0000-0000AD000000}"/>
    <cellStyle name="20% - Акцент6" xfId="268" xr:uid="{00000000-0005-0000-0000-0000AE000000}"/>
    <cellStyle name="40 % - Aksentti1 2" xfId="269" xr:uid="{00000000-0005-0000-0000-0000AF000000}"/>
    <cellStyle name="40 % - Aksentti2 2" xfId="270" xr:uid="{00000000-0005-0000-0000-0000B0000000}"/>
    <cellStyle name="40 % - Aksentti3 2" xfId="271" xr:uid="{00000000-0005-0000-0000-0000B1000000}"/>
    <cellStyle name="40 % - Aksentti4 2" xfId="272" xr:uid="{00000000-0005-0000-0000-0000B2000000}"/>
    <cellStyle name="40 % - Aksentti5 2" xfId="273" xr:uid="{00000000-0005-0000-0000-0000B3000000}"/>
    <cellStyle name="40 % - Aksentti6 2" xfId="274" xr:uid="{00000000-0005-0000-0000-0000B4000000}"/>
    <cellStyle name="40% - Accent1 10" xfId="275" xr:uid="{00000000-0005-0000-0000-0000B5000000}"/>
    <cellStyle name="40% - Accent1 11" xfId="276" xr:uid="{00000000-0005-0000-0000-0000B6000000}"/>
    <cellStyle name="40% - Accent1 12" xfId="277" xr:uid="{00000000-0005-0000-0000-0000B7000000}"/>
    <cellStyle name="40% - Accent1 13" xfId="278" xr:uid="{00000000-0005-0000-0000-0000B8000000}"/>
    <cellStyle name="40% - Accent1 14" xfId="279" xr:uid="{00000000-0005-0000-0000-0000B9000000}"/>
    <cellStyle name="40% - Accent1 2" xfId="280" xr:uid="{00000000-0005-0000-0000-0000BA000000}"/>
    <cellStyle name="40% - Accent1 2 2" xfId="281" xr:uid="{00000000-0005-0000-0000-0000BB000000}"/>
    <cellStyle name="40% - Accent1 2 3" xfId="282" xr:uid="{00000000-0005-0000-0000-0000BC000000}"/>
    <cellStyle name="40% - Accent1 3" xfId="283" xr:uid="{00000000-0005-0000-0000-0000BD000000}"/>
    <cellStyle name="40% - Accent1 3 2" xfId="284" xr:uid="{00000000-0005-0000-0000-0000BE000000}"/>
    <cellStyle name="40% - Accent1 4" xfId="285" xr:uid="{00000000-0005-0000-0000-0000BF000000}"/>
    <cellStyle name="40% - Accent1 4 2" xfId="286" xr:uid="{00000000-0005-0000-0000-0000C0000000}"/>
    <cellStyle name="40% - Accent1 5" xfId="287" xr:uid="{00000000-0005-0000-0000-0000C1000000}"/>
    <cellStyle name="40% - Accent1 5 2" xfId="288" xr:uid="{00000000-0005-0000-0000-0000C2000000}"/>
    <cellStyle name="40% - Accent1 6" xfId="289" xr:uid="{00000000-0005-0000-0000-0000C3000000}"/>
    <cellStyle name="40% - Accent1 6 2" xfId="290" xr:uid="{00000000-0005-0000-0000-0000C4000000}"/>
    <cellStyle name="40% - Accent1 7" xfId="291" xr:uid="{00000000-0005-0000-0000-0000C5000000}"/>
    <cellStyle name="40% - Accent1 7 2" xfId="292" xr:uid="{00000000-0005-0000-0000-0000C6000000}"/>
    <cellStyle name="40% - Accent1 8" xfId="293" xr:uid="{00000000-0005-0000-0000-0000C7000000}"/>
    <cellStyle name="40% - Accent1 9" xfId="294" xr:uid="{00000000-0005-0000-0000-0000C8000000}"/>
    <cellStyle name="40% - Accent2 10" xfId="295" xr:uid="{00000000-0005-0000-0000-0000C9000000}"/>
    <cellStyle name="40% - Accent2 11" xfId="296" xr:uid="{00000000-0005-0000-0000-0000CA000000}"/>
    <cellStyle name="40% - Accent2 12" xfId="297" xr:uid="{00000000-0005-0000-0000-0000CB000000}"/>
    <cellStyle name="40% - Accent2 13" xfId="298" xr:uid="{00000000-0005-0000-0000-0000CC000000}"/>
    <cellStyle name="40% - Accent2 14" xfId="299" xr:uid="{00000000-0005-0000-0000-0000CD000000}"/>
    <cellStyle name="40% - Accent2 2" xfId="300" xr:uid="{00000000-0005-0000-0000-0000CE000000}"/>
    <cellStyle name="40% - Accent2 2 2" xfId="301" xr:uid="{00000000-0005-0000-0000-0000CF000000}"/>
    <cellStyle name="40% - Accent2 2 3" xfId="302" xr:uid="{00000000-0005-0000-0000-0000D0000000}"/>
    <cellStyle name="40% - Accent2 3" xfId="303" xr:uid="{00000000-0005-0000-0000-0000D1000000}"/>
    <cellStyle name="40% - Accent2 3 2" xfId="304" xr:uid="{00000000-0005-0000-0000-0000D2000000}"/>
    <cellStyle name="40% - Accent2 4" xfId="305" xr:uid="{00000000-0005-0000-0000-0000D3000000}"/>
    <cellStyle name="40% - Accent2 4 2" xfId="306" xr:uid="{00000000-0005-0000-0000-0000D4000000}"/>
    <cellStyle name="40% - Accent2 5" xfId="307" xr:uid="{00000000-0005-0000-0000-0000D5000000}"/>
    <cellStyle name="40% - Accent2 5 2" xfId="308" xr:uid="{00000000-0005-0000-0000-0000D6000000}"/>
    <cellStyle name="40% - Accent2 6" xfId="309" xr:uid="{00000000-0005-0000-0000-0000D7000000}"/>
    <cellStyle name="40% - Accent2 6 2" xfId="310" xr:uid="{00000000-0005-0000-0000-0000D8000000}"/>
    <cellStyle name="40% - Accent2 7" xfId="311" xr:uid="{00000000-0005-0000-0000-0000D9000000}"/>
    <cellStyle name="40% - Accent2 7 2" xfId="312" xr:uid="{00000000-0005-0000-0000-0000DA000000}"/>
    <cellStyle name="40% - Accent2 8" xfId="313" xr:uid="{00000000-0005-0000-0000-0000DB000000}"/>
    <cellStyle name="40% - Accent2 9" xfId="314" xr:uid="{00000000-0005-0000-0000-0000DC000000}"/>
    <cellStyle name="40% - Accent3 10" xfId="315" xr:uid="{00000000-0005-0000-0000-0000DD000000}"/>
    <cellStyle name="40% - Accent3 11" xfId="316" xr:uid="{00000000-0005-0000-0000-0000DE000000}"/>
    <cellStyle name="40% - Accent3 12" xfId="317" xr:uid="{00000000-0005-0000-0000-0000DF000000}"/>
    <cellStyle name="40% - Accent3 13" xfId="318" xr:uid="{00000000-0005-0000-0000-0000E0000000}"/>
    <cellStyle name="40% - Accent3 14" xfId="319" xr:uid="{00000000-0005-0000-0000-0000E1000000}"/>
    <cellStyle name="40% - Accent3 2" xfId="320" xr:uid="{00000000-0005-0000-0000-0000E2000000}"/>
    <cellStyle name="40% - Accent3 2 2" xfId="321" xr:uid="{00000000-0005-0000-0000-0000E3000000}"/>
    <cellStyle name="40% - Accent3 2 3" xfId="322" xr:uid="{00000000-0005-0000-0000-0000E4000000}"/>
    <cellStyle name="40% - Accent3 3" xfId="323" xr:uid="{00000000-0005-0000-0000-0000E5000000}"/>
    <cellStyle name="40% - Accent3 3 2" xfId="324" xr:uid="{00000000-0005-0000-0000-0000E6000000}"/>
    <cellStyle name="40% - Accent3 4" xfId="325" xr:uid="{00000000-0005-0000-0000-0000E7000000}"/>
    <cellStyle name="40% - Accent3 4 2" xfId="326" xr:uid="{00000000-0005-0000-0000-0000E8000000}"/>
    <cellStyle name="40% - Accent3 5" xfId="327" xr:uid="{00000000-0005-0000-0000-0000E9000000}"/>
    <cellStyle name="40% - Accent3 5 2" xfId="328" xr:uid="{00000000-0005-0000-0000-0000EA000000}"/>
    <cellStyle name="40% - Accent3 6" xfId="329" xr:uid="{00000000-0005-0000-0000-0000EB000000}"/>
    <cellStyle name="40% - Accent3 6 2" xfId="330" xr:uid="{00000000-0005-0000-0000-0000EC000000}"/>
    <cellStyle name="40% - Accent3 7" xfId="331" xr:uid="{00000000-0005-0000-0000-0000ED000000}"/>
    <cellStyle name="40% - Accent3 7 2" xfId="332" xr:uid="{00000000-0005-0000-0000-0000EE000000}"/>
    <cellStyle name="40% - Accent3 8" xfId="333" xr:uid="{00000000-0005-0000-0000-0000EF000000}"/>
    <cellStyle name="40% - Accent3 9" xfId="334" xr:uid="{00000000-0005-0000-0000-0000F0000000}"/>
    <cellStyle name="40% - Accent4 10" xfId="335" xr:uid="{00000000-0005-0000-0000-0000F1000000}"/>
    <cellStyle name="40% - Accent4 11" xfId="336" xr:uid="{00000000-0005-0000-0000-0000F2000000}"/>
    <cellStyle name="40% - Accent4 12" xfId="337" xr:uid="{00000000-0005-0000-0000-0000F3000000}"/>
    <cellStyle name="40% - Accent4 13" xfId="338" xr:uid="{00000000-0005-0000-0000-0000F4000000}"/>
    <cellStyle name="40% - Accent4 14" xfId="339" xr:uid="{00000000-0005-0000-0000-0000F5000000}"/>
    <cellStyle name="40% - Accent4 2" xfId="340" xr:uid="{00000000-0005-0000-0000-0000F6000000}"/>
    <cellStyle name="40% - Accent4 2 2" xfId="341" xr:uid="{00000000-0005-0000-0000-0000F7000000}"/>
    <cellStyle name="40% - Accent4 2 3" xfId="342" xr:uid="{00000000-0005-0000-0000-0000F8000000}"/>
    <cellStyle name="40% - Accent4 3" xfId="343" xr:uid="{00000000-0005-0000-0000-0000F9000000}"/>
    <cellStyle name="40% - Accent4 3 2" xfId="344" xr:uid="{00000000-0005-0000-0000-0000FA000000}"/>
    <cellStyle name="40% - Accent4 4" xfId="345" xr:uid="{00000000-0005-0000-0000-0000FB000000}"/>
    <cellStyle name="40% - Accent4 4 2" xfId="346" xr:uid="{00000000-0005-0000-0000-0000FC000000}"/>
    <cellStyle name="40% - Accent4 5" xfId="347" xr:uid="{00000000-0005-0000-0000-0000FD000000}"/>
    <cellStyle name="40% - Accent4 5 2" xfId="348" xr:uid="{00000000-0005-0000-0000-0000FE000000}"/>
    <cellStyle name="40% - Accent4 6" xfId="349" xr:uid="{00000000-0005-0000-0000-0000FF000000}"/>
    <cellStyle name="40% - Accent4 6 2" xfId="350" xr:uid="{00000000-0005-0000-0000-000000010000}"/>
    <cellStyle name="40% - Accent4 7" xfId="351" xr:uid="{00000000-0005-0000-0000-000001010000}"/>
    <cellStyle name="40% - Accent4 7 2" xfId="352" xr:uid="{00000000-0005-0000-0000-000002010000}"/>
    <cellStyle name="40% - Accent4 8" xfId="353" xr:uid="{00000000-0005-0000-0000-000003010000}"/>
    <cellStyle name="40% - Accent4 9" xfId="354" xr:uid="{00000000-0005-0000-0000-000004010000}"/>
    <cellStyle name="40% - Accent5 10" xfId="355" xr:uid="{00000000-0005-0000-0000-000005010000}"/>
    <cellStyle name="40% - Accent5 11" xfId="356" xr:uid="{00000000-0005-0000-0000-000006010000}"/>
    <cellStyle name="40% - Accent5 12" xfId="357" xr:uid="{00000000-0005-0000-0000-000007010000}"/>
    <cellStyle name="40% - Accent5 13" xfId="358" xr:uid="{00000000-0005-0000-0000-000008010000}"/>
    <cellStyle name="40% - Accent5 14" xfId="359" xr:uid="{00000000-0005-0000-0000-000009010000}"/>
    <cellStyle name="40% - Accent5 2" xfId="360" xr:uid="{00000000-0005-0000-0000-00000A010000}"/>
    <cellStyle name="40% - Accent5 2 2" xfId="361" xr:uid="{00000000-0005-0000-0000-00000B010000}"/>
    <cellStyle name="40% - Accent5 2 3" xfId="362" xr:uid="{00000000-0005-0000-0000-00000C010000}"/>
    <cellStyle name="40% - Accent5 3" xfId="363" xr:uid="{00000000-0005-0000-0000-00000D010000}"/>
    <cellStyle name="40% - Accent5 3 2" xfId="364" xr:uid="{00000000-0005-0000-0000-00000E010000}"/>
    <cellStyle name="40% - Accent5 4" xfId="365" xr:uid="{00000000-0005-0000-0000-00000F010000}"/>
    <cellStyle name="40% - Accent5 4 2" xfId="366" xr:uid="{00000000-0005-0000-0000-000010010000}"/>
    <cellStyle name="40% - Accent5 5" xfId="367" xr:uid="{00000000-0005-0000-0000-000011010000}"/>
    <cellStyle name="40% - Accent5 5 2" xfId="368" xr:uid="{00000000-0005-0000-0000-000012010000}"/>
    <cellStyle name="40% - Accent5 6" xfId="369" xr:uid="{00000000-0005-0000-0000-000013010000}"/>
    <cellStyle name="40% - Accent5 6 2" xfId="370" xr:uid="{00000000-0005-0000-0000-000014010000}"/>
    <cellStyle name="40% - Accent5 7" xfId="371" xr:uid="{00000000-0005-0000-0000-000015010000}"/>
    <cellStyle name="40% - Accent5 7 2" xfId="372" xr:uid="{00000000-0005-0000-0000-000016010000}"/>
    <cellStyle name="40% - Accent5 8" xfId="373" xr:uid="{00000000-0005-0000-0000-000017010000}"/>
    <cellStyle name="40% - Accent5 9" xfId="374" xr:uid="{00000000-0005-0000-0000-000018010000}"/>
    <cellStyle name="40% - Accent6 10" xfId="375" xr:uid="{00000000-0005-0000-0000-000019010000}"/>
    <cellStyle name="40% - Accent6 11" xfId="376" xr:uid="{00000000-0005-0000-0000-00001A010000}"/>
    <cellStyle name="40% - Accent6 12" xfId="377" xr:uid="{00000000-0005-0000-0000-00001B010000}"/>
    <cellStyle name="40% - Accent6 13" xfId="378" xr:uid="{00000000-0005-0000-0000-00001C010000}"/>
    <cellStyle name="40% - Accent6 14" xfId="379" xr:uid="{00000000-0005-0000-0000-00001D010000}"/>
    <cellStyle name="40% - Accent6 2" xfId="380" xr:uid="{00000000-0005-0000-0000-00001E010000}"/>
    <cellStyle name="40% - Accent6 2 2" xfId="381" xr:uid="{00000000-0005-0000-0000-00001F010000}"/>
    <cellStyle name="40% - Accent6 2 3" xfId="382" xr:uid="{00000000-0005-0000-0000-000020010000}"/>
    <cellStyle name="40% - Accent6 3" xfId="383" xr:uid="{00000000-0005-0000-0000-000021010000}"/>
    <cellStyle name="40% - Accent6 3 2" xfId="384" xr:uid="{00000000-0005-0000-0000-000022010000}"/>
    <cellStyle name="40% - Accent6 4" xfId="385" xr:uid="{00000000-0005-0000-0000-000023010000}"/>
    <cellStyle name="40% - Accent6 4 2" xfId="386" xr:uid="{00000000-0005-0000-0000-000024010000}"/>
    <cellStyle name="40% - Accent6 5" xfId="387" xr:uid="{00000000-0005-0000-0000-000025010000}"/>
    <cellStyle name="40% - Accent6 5 2" xfId="388" xr:uid="{00000000-0005-0000-0000-000026010000}"/>
    <cellStyle name="40% - Accent6 6" xfId="389" xr:uid="{00000000-0005-0000-0000-000027010000}"/>
    <cellStyle name="40% - Accent6 6 2" xfId="390" xr:uid="{00000000-0005-0000-0000-000028010000}"/>
    <cellStyle name="40% - Accent6 7" xfId="391" xr:uid="{00000000-0005-0000-0000-000029010000}"/>
    <cellStyle name="40% - Accent6 7 2" xfId="392" xr:uid="{00000000-0005-0000-0000-00002A010000}"/>
    <cellStyle name="40% - Accent6 8" xfId="393" xr:uid="{00000000-0005-0000-0000-00002B010000}"/>
    <cellStyle name="40% - Accent6 9" xfId="394" xr:uid="{00000000-0005-0000-0000-00002C010000}"/>
    <cellStyle name="40% - Akzent1" xfId="395" xr:uid="{00000000-0005-0000-0000-00002D010000}"/>
    <cellStyle name="40% - Akzent2" xfId="396" xr:uid="{00000000-0005-0000-0000-00002E010000}"/>
    <cellStyle name="40% - Akzent3" xfId="397" xr:uid="{00000000-0005-0000-0000-00002F010000}"/>
    <cellStyle name="40% - Akzent4" xfId="398" xr:uid="{00000000-0005-0000-0000-000030010000}"/>
    <cellStyle name="40% - Akzent5" xfId="399" xr:uid="{00000000-0005-0000-0000-000031010000}"/>
    <cellStyle name="40% - Akzent6" xfId="400" xr:uid="{00000000-0005-0000-0000-000032010000}"/>
    <cellStyle name="40% - Énfasis1" xfId="401" xr:uid="{00000000-0005-0000-0000-000033010000}"/>
    <cellStyle name="40% - Énfasis2" xfId="402" xr:uid="{00000000-0005-0000-0000-000034010000}"/>
    <cellStyle name="40% - Énfasis3" xfId="403" xr:uid="{00000000-0005-0000-0000-000035010000}"/>
    <cellStyle name="40% - Énfasis4" xfId="404" xr:uid="{00000000-0005-0000-0000-000036010000}"/>
    <cellStyle name="40% - Énfasis5" xfId="405" xr:uid="{00000000-0005-0000-0000-000037010000}"/>
    <cellStyle name="40% - Énfasis6" xfId="406" xr:uid="{00000000-0005-0000-0000-000038010000}"/>
    <cellStyle name="40% - Акцент1" xfId="407" xr:uid="{00000000-0005-0000-0000-000039010000}"/>
    <cellStyle name="40% - Акцент2" xfId="408" xr:uid="{00000000-0005-0000-0000-00003A010000}"/>
    <cellStyle name="40% - Акцент3" xfId="409" xr:uid="{00000000-0005-0000-0000-00003B010000}"/>
    <cellStyle name="40% - Акцент4" xfId="410" xr:uid="{00000000-0005-0000-0000-00003C010000}"/>
    <cellStyle name="40% - Акцент5" xfId="411" xr:uid="{00000000-0005-0000-0000-00003D010000}"/>
    <cellStyle name="40% - Акцент6" xfId="412" xr:uid="{00000000-0005-0000-0000-00003E010000}"/>
    <cellStyle name="60% - Accent1 2" xfId="413" xr:uid="{00000000-0005-0000-0000-00003F010000}"/>
    <cellStyle name="60% - Accent1 2 2" xfId="414" xr:uid="{00000000-0005-0000-0000-000040010000}"/>
    <cellStyle name="60% - Accent1 3" xfId="415" xr:uid="{00000000-0005-0000-0000-000041010000}"/>
    <cellStyle name="60% - Accent1 3 2" xfId="416" xr:uid="{00000000-0005-0000-0000-000042010000}"/>
    <cellStyle name="60% - Accent1 4" xfId="417" xr:uid="{00000000-0005-0000-0000-000043010000}"/>
    <cellStyle name="60% - Accent1 5" xfId="418" xr:uid="{00000000-0005-0000-0000-000044010000}"/>
    <cellStyle name="60% - Accent1 6" xfId="419" xr:uid="{00000000-0005-0000-0000-000045010000}"/>
    <cellStyle name="60% - Accent1 7" xfId="420" xr:uid="{00000000-0005-0000-0000-000046010000}"/>
    <cellStyle name="60% - Accent2 2" xfId="421" xr:uid="{00000000-0005-0000-0000-000047010000}"/>
    <cellStyle name="60% - Accent2 2 2" xfId="422" xr:uid="{00000000-0005-0000-0000-000048010000}"/>
    <cellStyle name="60% - Accent2 3" xfId="423" xr:uid="{00000000-0005-0000-0000-000049010000}"/>
    <cellStyle name="60% - Accent2 3 2" xfId="424" xr:uid="{00000000-0005-0000-0000-00004A010000}"/>
    <cellStyle name="60% - Accent2 4" xfId="425" xr:uid="{00000000-0005-0000-0000-00004B010000}"/>
    <cellStyle name="60% - Accent2 5" xfId="426" xr:uid="{00000000-0005-0000-0000-00004C010000}"/>
    <cellStyle name="60% - Accent2 6" xfId="427" xr:uid="{00000000-0005-0000-0000-00004D010000}"/>
    <cellStyle name="60% - Accent2 7" xfId="428" xr:uid="{00000000-0005-0000-0000-00004E010000}"/>
    <cellStyle name="60% - Accent3 2" xfId="429" xr:uid="{00000000-0005-0000-0000-00004F010000}"/>
    <cellStyle name="60% - Accent3 2 2" xfId="430" xr:uid="{00000000-0005-0000-0000-000050010000}"/>
    <cellStyle name="60% - Accent3 3" xfId="431" xr:uid="{00000000-0005-0000-0000-000051010000}"/>
    <cellStyle name="60% - Accent3 3 2" xfId="432" xr:uid="{00000000-0005-0000-0000-000052010000}"/>
    <cellStyle name="60% - Accent3 4" xfId="433" xr:uid="{00000000-0005-0000-0000-000053010000}"/>
    <cellStyle name="60% - Accent3 5" xfId="434" xr:uid="{00000000-0005-0000-0000-000054010000}"/>
    <cellStyle name="60% - Accent3 6" xfId="435" xr:uid="{00000000-0005-0000-0000-000055010000}"/>
    <cellStyle name="60% - Accent3 7" xfId="436" xr:uid="{00000000-0005-0000-0000-000056010000}"/>
    <cellStyle name="60% - Accent4 2" xfId="437" xr:uid="{00000000-0005-0000-0000-000057010000}"/>
    <cellStyle name="60% - Accent4 2 2" xfId="438" xr:uid="{00000000-0005-0000-0000-000058010000}"/>
    <cellStyle name="60% - Accent4 3" xfId="439" xr:uid="{00000000-0005-0000-0000-000059010000}"/>
    <cellStyle name="60% - Accent4 3 2" xfId="440" xr:uid="{00000000-0005-0000-0000-00005A010000}"/>
    <cellStyle name="60% - Accent4 4" xfId="441" xr:uid="{00000000-0005-0000-0000-00005B010000}"/>
    <cellStyle name="60% - Accent4 5" xfId="442" xr:uid="{00000000-0005-0000-0000-00005C010000}"/>
    <cellStyle name="60% - Accent4 6" xfId="443" xr:uid="{00000000-0005-0000-0000-00005D010000}"/>
    <cellStyle name="60% - Accent4 7" xfId="444" xr:uid="{00000000-0005-0000-0000-00005E010000}"/>
    <cellStyle name="60% - Accent5 2" xfId="445" xr:uid="{00000000-0005-0000-0000-00005F010000}"/>
    <cellStyle name="60% - Accent5 2 2" xfId="446" xr:uid="{00000000-0005-0000-0000-000060010000}"/>
    <cellStyle name="60% - Accent5 3" xfId="447" xr:uid="{00000000-0005-0000-0000-000061010000}"/>
    <cellStyle name="60% - Accent5 3 2" xfId="448" xr:uid="{00000000-0005-0000-0000-000062010000}"/>
    <cellStyle name="60% - Accent5 4" xfId="449" xr:uid="{00000000-0005-0000-0000-000063010000}"/>
    <cellStyle name="60% - Accent5 5" xfId="450" xr:uid="{00000000-0005-0000-0000-000064010000}"/>
    <cellStyle name="60% - Accent5 6" xfId="451" xr:uid="{00000000-0005-0000-0000-000065010000}"/>
    <cellStyle name="60% - Accent5 7" xfId="452" xr:uid="{00000000-0005-0000-0000-000066010000}"/>
    <cellStyle name="60% - Accent6 2" xfId="453" xr:uid="{00000000-0005-0000-0000-000067010000}"/>
    <cellStyle name="60% - Accent6 2 2" xfId="454" xr:uid="{00000000-0005-0000-0000-000068010000}"/>
    <cellStyle name="60% - Accent6 3" xfId="455" xr:uid="{00000000-0005-0000-0000-000069010000}"/>
    <cellStyle name="60% - Accent6 3 2" xfId="456" xr:uid="{00000000-0005-0000-0000-00006A010000}"/>
    <cellStyle name="60% - Accent6 4" xfId="457" xr:uid="{00000000-0005-0000-0000-00006B010000}"/>
    <cellStyle name="60% - Accent6 5" xfId="458" xr:uid="{00000000-0005-0000-0000-00006C010000}"/>
    <cellStyle name="60% - Accent6 6" xfId="459" xr:uid="{00000000-0005-0000-0000-00006D010000}"/>
    <cellStyle name="60% - Accent6 7" xfId="460" xr:uid="{00000000-0005-0000-0000-00006E010000}"/>
    <cellStyle name="60% - Akzent1" xfId="461" xr:uid="{00000000-0005-0000-0000-00006F010000}"/>
    <cellStyle name="60% - Akzent2" xfId="462" xr:uid="{00000000-0005-0000-0000-000070010000}"/>
    <cellStyle name="60% - Akzent3" xfId="463" xr:uid="{00000000-0005-0000-0000-000071010000}"/>
    <cellStyle name="60% - Akzent4" xfId="464" xr:uid="{00000000-0005-0000-0000-000072010000}"/>
    <cellStyle name="60% - Akzent5" xfId="465" xr:uid="{00000000-0005-0000-0000-000073010000}"/>
    <cellStyle name="60% - Akzent6" xfId="466" xr:uid="{00000000-0005-0000-0000-000074010000}"/>
    <cellStyle name="60% - Énfasis1" xfId="467" xr:uid="{00000000-0005-0000-0000-000075010000}"/>
    <cellStyle name="60% - Énfasis2" xfId="468" xr:uid="{00000000-0005-0000-0000-000076010000}"/>
    <cellStyle name="60% - Énfasis3" xfId="469" xr:uid="{00000000-0005-0000-0000-000077010000}"/>
    <cellStyle name="60% - Énfasis4" xfId="470" xr:uid="{00000000-0005-0000-0000-000078010000}"/>
    <cellStyle name="60% - Énfasis5" xfId="471" xr:uid="{00000000-0005-0000-0000-000079010000}"/>
    <cellStyle name="60% - Énfasis6" xfId="472" xr:uid="{00000000-0005-0000-0000-00007A010000}"/>
    <cellStyle name="60% - Акцент1" xfId="473" xr:uid="{00000000-0005-0000-0000-00007B010000}"/>
    <cellStyle name="60% - Акцент2" xfId="474" xr:uid="{00000000-0005-0000-0000-00007C010000}"/>
    <cellStyle name="60% - Акцент3" xfId="475" xr:uid="{00000000-0005-0000-0000-00007D010000}"/>
    <cellStyle name="60% - Акцент4" xfId="476" xr:uid="{00000000-0005-0000-0000-00007E010000}"/>
    <cellStyle name="60% - Акцент5" xfId="477" xr:uid="{00000000-0005-0000-0000-00007F010000}"/>
    <cellStyle name="60% - Акцент6" xfId="478" xr:uid="{00000000-0005-0000-0000-000080010000}"/>
    <cellStyle name="a0" xfId="479" xr:uid="{00000000-0005-0000-0000-000081010000}"/>
    <cellStyle name="Accent1 2" xfId="480" xr:uid="{00000000-0005-0000-0000-000082010000}"/>
    <cellStyle name="Accent1 2 2" xfId="481" xr:uid="{00000000-0005-0000-0000-000083010000}"/>
    <cellStyle name="Accent1 3" xfId="482" xr:uid="{00000000-0005-0000-0000-000084010000}"/>
    <cellStyle name="Accent1 3 2" xfId="483" xr:uid="{00000000-0005-0000-0000-000085010000}"/>
    <cellStyle name="Accent1 4" xfId="484" xr:uid="{00000000-0005-0000-0000-000086010000}"/>
    <cellStyle name="Accent1 5" xfId="485" xr:uid="{00000000-0005-0000-0000-000087010000}"/>
    <cellStyle name="Accent1 6" xfId="486" xr:uid="{00000000-0005-0000-0000-000088010000}"/>
    <cellStyle name="Accent1 7" xfId="487" xr:uid="{00000000-0005-0000-0000-000089010000}"/>
    <cellStyle name="Accent2 2" xfId="488" xr:uid="{00000000-0005-0000-0000-00008A010000}"/>
    <cellStyle name="Accent2 2 2" xfId="489" xr:uid="{00000000-0005-0000-0000-00008B010000}"/>
    <cellStyle name="Accent2 3" xfId="490" xr:uid="{00000000-0005-0000-0000-00008C010000}"/>
    <cellStyle name="Accent2 3 2" xfId="491" xr:uid="{00000000-0005-0000-0000-00008D010000}"/>
    <cellStyle name="Accent2 4" xfId="492" xr:uid="{00000000-0005-0000-0000-00008E010000}"/>
    <cellStyle name="Accent2 5" xfId="493" xr:uid="{00000000-0005-0000-0000-00008F010000}"/>
    <cellStyle name="Accent2 6" xfId="494" xr:uid="{00000000-0005-0000-0000-000090010000}"/>
    <cellStyle name="Accent2 7" xfId="495" xr:uid="{00000000-0005-0000-0000-000091010000}"/>
    <cellStyle name="Accent3 2" xfId="496" xr:uid="{00000000-0005-0000-0000-000092010000}"/>
    <cellStyle name="Accent3 2 2" xfId="497" xr:uid="{00000000-0005-0000-0000-000093010000}"/>
    <cellStyle name="Accent3 3" xfId="498" xr:uid="{00000000-0005-0000-0000-000094010000}"/>
    <cellStyle name="Accent3 3 2" xfId="499" xr:uid="{00000000-0005-0000-0000-000095010000}"/>
    <cellStyle name="Accent3 4" xfId="500" xr:uid="{00000000-0005-0000-0000-000096010000}"/>
    <cellStyle name="Accent3 5" xfId="501" xr:uid="{00000000-0005-0000-0000-000097010000}"/>
    <cellStyle name="Accent3 6" xfId="502" xr:uid="{00000000-0005-0000-0000-000098010000}"/>
    <cellStyle name="Accent3 7" xfId="503" xr:uid="{00000000-0005-0000-0000-000099010000}"/>
    <cellStyle name="Accent4 2" xfId="504" xr:uid="{00000000-0005-0000-0000-00009A010000}"/>
    <cellStyle name="Accent4 2 2" xfId="505" xr:uid="{00000000-0005-0000-0000-00009B010000}"/>
    <cellStyle name="Accent4 3" xfId="506" xr:uid="{00000000-0005-0000-0000-00009C010000}"/>
    <cellStyle name="Accent4 3 2" xfId="507" xr:uid="{00000000-0005-0000-0000-00009D010000}"/>
    <cellStyle name="Accent4 4" xfId="508" xr:uid="{00000000-0005-0000-0000-00009E010000}"/>
    <cellStyle name="Accent4 5" xfId="509" xr:uid="{00000000-0005-0000-0000-00009F010000}"/>
    <cellStyle name="Accent4 6" xfId="510" xr:uid="{00000000-0005-0000-0000-0000A0010000}"/>
    <cellStyle name="Accent4 7" xfId="511" xr:uid="{00000000-0005-0000-0000-0000A1010000}"/>
    <cellStyle name="Accent5 2" xfId="512" xr:uid="{00000000-0005-0000-0000-0000A2010000}"/>
    <cellStyle name="Accent5 2 2" xfId="513" xr:uid="{00000000-0005-0000-0000-0000A3010000}"/>
    <cellStyle name="Accent5 3" xfId="514" xr:uid="{00000000-0005-0000-0000-0000A4010000}"/>
    <cellStyle name="Accent5 3 2" xfId="515" xr:uid="{00000000-0005-0000-0000-0000A5010000}"/>
    <cellStyle name="Accent5 4" xfId="516" xr:uid="{00000000-0005-0000-0000-0000A6010000}"/>
    <cellStyle name="Accent5 5" xfId="517" xr:uid="{00000000-0005-0000-0000-0000A7010000}"/>
    <cellStyle name="Accent5 6" xfId="518" xr:uid="{00000000-0005-0000-0000-0000A8010000}"/>
    <cellStyle name="Accent5 7" xfId="519" xr:uid="{00000000-0005-0000-0000-0000A9010000}"/>
    <cellStyle name="Accent6 2" xfId="520" xr:uid="{00000000-0005-0000-0000-0000AA010000}"/>
    <cellStyle name="Accent6 2 2" xfId="521" xr:uid="{00000000-0005-0000-0000-0000AB010000}"/>
    <cellStyle name="Accent6 3" xfId="522" xr:uid="{00000000-0005-0000-0000-0000AC010000}"/>
    <cellStyle name="Accent6 3 2" xfId="523" xr:uid="{00000000-0005-0000-0000-0000AD010000}"/>
    <cellStyle name="Accent6 4" xfId="524" xr:uid="{00000000-0005-0000-0000-0000AE010000}"/>
    <cellStyle name="Accent6 5" xfId="525" xr:uid="{00000000-0005-0000-0000-0000AF010000}"/>
    <cellStyle name="Accent6 6" xfId="526" xr:uid="{00000000-0005-0000-0000-0000B0010000}"/>
    <cellStyle name="Accent6 7" xfId="527" xr:uid="{00000000-0005-0000-0000-0000B1010000}"/>
    <cellStyle name="Açıklama Metni" xfId="528" xr:uid="{00000000-0005-0000-0000-0000B2010000}"/>
    <cellStyle name="Akzent1" xfId="529" xr:uid="{00000000-0005-0000-0000-0000B3010000}"/>
    <cellStyle name="Akzent2" xfId="530" xr:uid="{00000000-0005-0000-0000-0000B4010000}"/>
    <cellStyle name="Akzent3" xfId="531" xr:uid="{00000000-0005-0000-0000-0000B5010000}"/>
    <cellStyle name="Akzent4" xfId="532" xr:uid="{00000000-0005-0000-0000-0000B6010000}"/>
    <cellStyle name="Akzent5" xfId="533" xr:uid="{00000000-0005-0000-0000-0000B7010000}"/>
    <cellStyle name="Akzent6" xfId="534" xr:uid="{00000000-0005-0000-0000-0000B8010000}"/>
    <cellStyle name="Ana Başlık" xfId="535" xr:uid="{00000000-0005-0000-0000-0000B9010000}"/>
    <cellStyle name="ANCLAS,REZONES Y SUS PARTES,DE FUNDICION,DE HIERRO O DE ACERO" xfId="536" xr:uid="{00000000-0005-0000-0000-0000BA010000}"/>
    <cellStyle name="ANCLAS,REZONES Y SUS PARTES,DE FUNDICION,DE HIERRO O DE ACERO 2" xfId="537" xr:uid="{00000000-0005-0000-0000-0000BB010000}"/>
    <cellStyle name="annee semestre" xfId="538" xr:uid="{00000000-0005-0000-0000-0000BC010000}"/>
    <cellStyle name="Ausgabe" xfId="539" xr:uid="{00000000-0005-0000-0000-0000BD010000}"/>
    <cellStyle name="Bad 2" xfId="540" xr:uid="{00000000-0005-0000-0000-0000BE010000}"/>
    <cellStyle name="Bad 2 2" xfId="541" xr:uid="{00000000-0005-0000-0000-0000BF010000}"/>
    <cellStyle name="Bad 3" xfId="542" xr:uid="{00000000-0005-0000-0000-0000C0010000}"/>
    <cellStyle name="Bad 3 2" xfId="543" xr:uid="{00000000-0005-0000-0000-0000C1010000}"/>
    <cellStyle name="Bad 4" xfId="544" xr:uid="{00000000-0005-0000-0000-0000C2010000}"/>
    <cellStyle name="Bad 5" xfId="545" xr:uid="{00000000-0005-0000-0000-0000C3010000}"/>
    <cellStyle name="Bad 6" xfId="546" xr:uid="{00000000-0005-0000-0000-0000C4010000}"/>
    <cellStyle name="Bad 7" xfId="547" xr:uid="{00000000-0005-0000-0000-0000C5010000}"/>
    <cellStyle name="Bağlı Hücre" xfId="548" xr:uid="{00000000-0005-0000-0000-0000C6010000}"/>
    <cellStyle name="Başlık 1" xfId="549" xr:uid="{00000000-0005-0000-0000-0000C7010000}"/>
    <cellStyle name="Başlık 2" xfId="550" xr:uid="{00000000-0005-0000-0000-0000C8010000}"/>
    <cellStyle name="Başlık 3" xfId="551" xr:uid="{00000000-0005-0000-0000-0000C9010000}"/>
    <cellStyle name="Başlık 4" xfId="552" xr:uid="{00000000-0005-0000-0000-0000CA010000}"/>
    <cellStyle name="Berechnung" xfId="553" xr:uid="{00000000-0005-0000-0000-0000CB010000}"/>
    <cellStyle name="bin" xfId="554" xr:uid="{00000000-0005-0000-0000-0000CC010000}"/>
    <cellStyle name="bin 2" xfId="555" xr:uid="{00000000-0005-0000-0000-0000CD010000}"/>
    <cellStyle name="bin 3" xfId="556" xr:uid="{00000000-0005-0000-0000-0000CE010000}"/>
    <cellStyle name="bin 4" xfId="557" xr:uid="{00000000-0005-0000-0000-0000CF010000}"/>
    <cellStyle name="bin 5" xfId="558" xr:uid="{00000000-0005-0000-0000-0000D0010000}"/>
    <cellStyle name="bin 6" xfId="559" xr:uid="{00000000-0005-0000-0000-0000D1010000}"/>
    <cellStyle name="bin 7" xfId="560" xr:uid="{00000000-0005-0000-0000-0000D2010000}"/>
    <cellStyle name="bin 8" xfId="561" xr:uid="{00000000-0005-0000-0000-0000D3010000}"/>
    <cellStyle name="bin 9" xfId="562" xr:uid="{00000000-0005-0000-0000-0000D4010000}"/>
    <cellStyle name="blp_column_header" xfId="563" xr:uid="{00000000-0005-0000-0000-0000D5010000}"/>
    <cellStyle name="blue" xfId="564" xr:uid="{00000000-0005-0000-0000-0000D6010000}"/>
    <cellStyle name="Bold" xfId="565" xr:uid="{00000000-0005-0000-0000-0000D7010000}"/>
    <cellStyle name="Bold 2" xfId="566" xr:uid="{00000000-0005-0000-0000-0000D8010000}"/>
    <cellStyle name="Buena" xfId="567" xr:uid="{00000000-0005-0000-0000-0000D9010000}"/>
    <cellStyle name="Ç¥ÁØ_ENRL2" xfId="568" xr:uid="{00000000-0005-0000-0000-0000DA010000}"/>
    <cellStyle name="caché" xfId="569" xr:uid="{00000000-0005-0000-0000-0000DB010000}"/>
    <cellStyle name="Calculation 2" xfId="570" xr:uid="{00000000-0005-0000-0000-0000DC010000}"/>
    <cellStyle name="Calculation 2 2" xfId="571" xr:uid="{00000000-0005-0000-0000-0000DD010000}"/>
    <cellStyle name="Calculation 3" xfId="572" xr:uid="{00000000-0005-0000-0000-0000DE010000}"/>
    <cellStyle name="Calculation 3 2" xfId="573" xr:uid="{00000000-0005-0000-0000-0000DF010000}"/>
    <cellStyle name="Calculation 4" xfId="574" xr:uid="{00000000-0005-0000-0000-0000E0010000}"/>
    <cellStyle name="Calculation 5" xfId="575" xr:uid="{00000000-0005-0000-0000-0000E1010000}"/>
    <cellStyle name="Calculation 6" xfId="576" xr:uid="{00000000-0005-0000-0000-0000E2010000}"/>
    <cellStyle name="Calculation 7" xfId="577" xr:uid="{00000000-0005-0000-0000-0000E3010000}"/>
    <cellStyle name="Cálculo" xfId="578" xr:uid="{00000000-0005-0000-0000-0000E4010000}"/>
    <cellStyle name="Celda de comprobación" xfId="579" xr:uid="{00000000-0005-0000-0000-0000E5010000}"/>
    <cellStyle name="Celda vinculada" xfId="580" xr:uid="{00000000-0005-0000-0000-0000E6010000}"/>
    <cellStyle name="cell" xfId="581" xr:uid="{00000000-0005-0000-0000-0000E7010000}"/>
    <cellStyle name="cell 2" xfId="582" xr:uid="{00000000-0005-0000-0000-0000E8010000}"/>
    <cellStyle name="cell 3" xfId="583" xr:uid="{00000000-0005-0000-0000-0000E9010000}"/>
    <cellStyle name="cell 4" xfId="584" xr:uid="{00000000-0005-0000-0000-0000EA010000}"/>
    <cellStyle name="cell 5" xfId="585" xr:uid="{00000000-0005-0000-0000-0000EB010000}"/>
    <cellStyle name="cell 6" xfId="586" xr:uid="{00000000-0005-0000-0000-0000EC010000}"/>
    <cellStyle name="cell 7" xfId="587" xr:uid="{00000000-0005-0000-0000-0000ED010000}"/>
    <cellStyle name="cell 8" xfId="588" xr:uid="{00000000-0005-0000-0000-0000EE010000}"/>
    <cellStyle name="cell 9" xfId="589" xr:uid="{00000000-0005-0000-0000-0000EF010000}"/>
    <cellStyle name="Check Cell 2" xfId="590" xr:uid="{00000000-0005-0000-0000-0000F0010000}"/>
    <cellStyle name="Check Cell 2 2" xfId="591" xr:uid="{00000000-0005-0000-0000-0000F1010000}"/>
    <cellStyle name="Check Cell 3" xfId="592" xr:uid="{00000000-0005-0000-0000-0000F2010000}"/>
    <cellStyle name="Check Cell 3 2" xfId="593" xr:uid="{00000000-0005-0000-0000-0000F3010000}"/>
    <cellStyle name="Check Cell 4" xfId="594" xr:uid="{00000000-0005-0000-0000-0000F4010000}"/>
    <cellStyle name="Check Cell 5" xfId="595" xr:uid="{00000000-0005-0000-0000-0000F5010000}"/>
    <cellStyle name="Check Cell 6" xfId="596" xr:uid="{00000000-0005-0000-0000-0000F6010000}"/>
    <cellStyle name="Check Cell 7" xfId="597" xr:uid="{00000000-0005-0000-0000-0000F7010000}"/>
    <cellStyle name="Çıkış" xfId="598" xr:uid="{00000000-0005-0000-0000-0000F8010000}"/>
    <cellStyle name="Code additions" xfId="599" xr:uid="{00000000-0005-0000-0000-0000F9010000}"/>
    <cellStyle name="Col&amp;RowHeadings" xfId="600" xr:uid="{00000000-0005-0000-0000-0000FA010000}"/>
    <cellStyle name="ColCodes" xfId="601" xr:uid="{00000000-0005-0000-0000-0000FB010000}"/>
    <cellStyle name="Collegamento ipertestuale 2" xfId="602" xr:uid="{00000000-0005-0000-0000-0000FC010000}"/>
    <cellStyle name="Collegamento ipertestuale 2 2" xfId="603" xr:uid="{00000000-0005-0000-0000-0000FD010000}"/>
    <cellStyle name="ColTitles" xfId="604" xr:uid="{00000000-0005-0000-0000-0000FE010000}"/>
    <cellStyle name="ColTitles 10" xfId="605" xr:uid="{00000000-0005-0000-0000-0000FF010000}"/>
    <cellStyle name="ColTitles 10 2" xfId="606" xr:uid="{00000000-0005-0000-0000-000000020000}"/>
    <cellStyle name="ColTitles 11" xfId="607" xr:uid="{00000000-0005-0000-0000-000001020000}"/>
    <cellStyle name="ColTitles 11 2" xfId="608" xr:uid="{00000000-0005-0000-0000-000002020000}"/>
    <cellStyle name="ColTitles 12" xfId="609" xr:uid="{00000000-0005-0000-0000-000003020000}"/>
    <cellStyle name="ColTitles 13" xfId="610" xr:uid="{00000000-0005-0000-0000-000004020000}"/>
    <cellStyle name="ColTitles 14" xfId="611" xr:uid="{00000000-0005-0000-0000-000005020000}"/>
    <cellStyle name="ColTitles 15" xfId="612" xr:uid="{00000000-0005-0000-0000-000006020000}"/>
    <cellStyle name="ColTitles 16" xfId="613" xr:uid="{00000000-0005-0000-0000-000007020000}"/>
    <cellStyle name="ColTitles 2" xfId="614" xr:uid="{00000000-0005-0000-0000-000008020000}"/>
    <cellStyle name="ColTitles 2 2" xfId="615" xr:uid="{00000000-0005-0000-0000-000009020000}"/>
    <cellStyle name="ColTitles 3" xfId="616" xr:uid="{00000000-0005-0000-0000-00000A020000}"/>
    <cellStyle name="ColTitles 3 2" xfId="617" xr:uid="{00000000-0005-0000-0000-00000B020000}"/>
    <cellStyle name="ColTitles 4" xfId="618" xr:uid="{00000000-0005-0000-0000-00000C020000}"/>
    <cellStyle name="ColTitles 4 2" xfId="619" xr:uid="{00000000-0005-0000-0000-00000D020000}"/>
    <cellStyle name="ColTitles 5" xfId="620" xr:uid="{00000000-0005-0000-0000-00000E020000}"/>
    <cellStyle name="ColTitles 5 2" xfId="621" xr:uid="{00000000-0005-0000-0000-00000F020000}"/>
    <cellStyle name="ColTitles 6" xfId="622" xr:uid="{00000000-0005-0000-0000-000010020000}"/>
    <cellStyle name="ColTitles 6 2" xfId="623" xr:uid="{00000000-0005-0000-0000-000011020000}"/>
    <cellStyle name="ColTitles 7" xfId="624" xr:uid="{00000000-0005-0000-0000-000012020000}"/>
    <cellStyle name="ColTitles 7 2" xfId="625" xr:uid="{00000000-0005-0000-0000-000013020000}"/>
    <cellStyle name="ColTitles 8" xfId="626" xr:uid="{00000000-0005-0000-0000-000014020000}"/>
    <cellStyle name="ColTitles 8 2" xfId="627" xr:uid="{00000000-0005-0000-0000-000015020000}"/>
    <cellStyle name="ColTitles 9" xfId="628" xr:uid="{00000000-0005-0000-0000-000016020000}"/>
    <cellStyle name="ColTitles 9 2" xfId="629" xr:uid="{00000000-0005-0000-0000-000017020000}"/>
    <cellStyle name="column" xfId="630" xr:uid="{00000000-0005-0000-0000-000018020000}"/>
    <cellStyle name="Comma  [1]" xfId="631" xr:uid="{00000000-0005-0000-0000-000019020000}"/>
    <cellStyle name="Comma  [1] 2" xfId="632" xr:uid="{00000000-0005-0000-0000-00001A020000}"/>
    <cellStyle name="Comma [0] 12" xfId="633" xr:uid="{00000000-0005-0000-0000-00001B020000}"/>
    <cellStyle name="Comma [0] 13" xfId="634" xr:uid="{00000000-0005-0000-0000-00001C020000}"/>
    <cellStyle name="Comma [0] 14" xfId="635" xr:uid="{00000000-0005-0000-0000-00001D020000}"/>
    <cellStyle name="Comma [1]" xfId="636" xr:uid="{00000000-0005-0000-0000-00001E020000}"/>
    <cellStyle name="Comma 10" xfId="2493" xr:uid="{00532406-BFF2-4D32-BD77-C725D85CD89B}"/>
    <cellStyle name="Comma 11" xfId="2497" xr:uid="{3FB40305-C7C3-42D6-815E-3CCF27AFD0A7}"/>
    <cellStyle name="Comma 12" xfId="2501" xr:uid="{73E7028F-6C49-4DAF-B901-A786641A7093}"/>
    <cellStyle name="Comma 13" xfId="2505" xr:uid="{AD8A4123-436F-4AA9-BEF0-2AB7BCE845AA}"/>
    <cellStyle name="Comma 14" xfId="2510" xr:uid="{7C9A0728-1999-42A8-A5C0-A249E0D344A9}"/>
    <cellStyle name="Comma 15" xfId="2515" xr:uid="{B183DAA2-3847-40C8-B2BC-208481360F5A}"/>
    <cellStyle name="Comma 16" xfId="2520" xr:uid="{9D3450D4-7503-4526-9CC5-744548CEFAD4}"/>
    <cellStyle name="Comma 17" xfId="2525" xr:uid="{0556BECB-1C14-4AF6-8E92-6802DEA71616}"/>
    <cellStyle name="Comma 18" xfId="2530" xr:uid="{8CDCB5AB-EA29-4D70-8E51-1CCC1508FFCC}"/>
    <cellStyle name="Comma 19" xfId="2535" xr:uid="{96888FA7-4527-4F2C-B478-3FCAE32033E5}"/>
    <cellStyle name="Comma 2" xfId="637" xr:uid="{00000000-0005-0000-0000-00001F020000}"/>
    <cellStyle name="Comma 2 2" xfId="638" xr:uid="{00000000-0005-0000-0000-000020020000}"/>
    <cellStyle name="Comma 2 2 2" xfId="639" xr:uid="{00000000-0005-0000-0000-000021020000}"/>
    <cellStyle name="Comma 2 3" xfId="640" xr:uid="{00000000-0005-0000-0000-000022020000}"/>
    <cellStyle name="Comma 2 3 2" xfId="641" xr:uid="{00000000-0005-0000-0000-000023020000}"/>
    <cellStyle name="Comma 2 4" xfId="642" xr:uid="{00000000-0005-0000-0000-000024020000}"/>
    <cellStyle name="Comma 20" xfId="2540" xr:uid="{89090969-3E52-497C-B5C8-38C456BA4AE8}"/>
    <cellStyle name="Comma 21" xfId="2545" xr:uid="{99D306D7-9023-498A-B43C-963DFBB64AB6}"/>
    <cellStyle name="Comma 22" xfId="2549" xr:uid="{F9775D74-868B-4F22-9898-324BCA3D5430}"/>
    <cellStyle name="Comma 23" xfId="2553" xr:uid="{45D74173-55C1-457B-8798-2B46158C2559}"/>
    <cellStyle name="Comma 24" xfId="2557" xr:uid="{680A877B-CDF8-482E-A190-F5CF63B740FF}"/>
    <cellStyle name="Comma 25" xfId="2561" xr:uid="{2E932F37-1741-4E29-9806-0D6BB4B702DE}"/>
    <cellStyle name="Comma 26" xfId="2565" xr:uid="{AE220546-CBDB-491C-B68B-EFFBAEDC76CB}"/>
    <cellStyle name="Comma 27" xfId="2569" xr:uid="{ECC662D1-5BDE-46C2-9DAF-5BA1FBC2A0D8}"/>
    <cellStyle name="Comma 28" xfId="2573" xr:uid="{7965D36F-2C2D-4B5E-9E5F-A7291AC9A29C}"/>
    <cellStyle name="Comma 3" xfId="643" xr:uid="{00000000-0005-0000-0000-000025020000}"/>
    <cellStyle name="Comma 3 2" xfId="644" xr:uid="{00000000-0005-0000-0000-000026020000}"/>
    <cellStyle name="Comma 3 3" xfId="645" xr:uid="{00000000-0005-0000-0000-000027020000}"/>
    <cellStyle name="Comma 4" xfId="646" xr:uid="{00000000-0005-0000-0000-000028020000}"/>
    <cellStyle name="Comma 4 2" xfId="647" xr:uid="{00000000-0005-0000-0000-000029020000}"/>
    <cellStyle name="Comma 4 3" xfId="648" xr:uid="{00000000-0005-0000-0000-00002A020000}"/>
    <cellStyle name="Comma 4 4" xfId="649" xr:uid="{00000000-0005-0000-0000-00002B020000}"/>
    <cellStyle name="Comma 4 5" xfId="650" xr:uid="{00000000-0005-0000-0000-00002C020000}"/>
    <cellStyle name="Comma 4 6" xfId="651" xr:uid="{00000000-0005-0000-0000-00002D020000}"/>
    <cellStyle name="Comma 4 7" xfId="652" xr:uid="{00000000-0005-0000-0000-00002E020000}"/>
    <cellStyle name="Comma 4 8" xfId="653" xr:uid="{00000000-0005-0000-0000-00002F020000}"/>
    <cellStyle name="Comma 4 9" xfId="654" xr:uid="{00000000-0005-0000-0000-000030020000}"/>
    <cellStyle name="Comma 5" xfId="655" xr:uid="{00000000-0005-0000-0000-000031020000}"/>
    <cellStyle name="Comma 6" xfId="656" xr:uid="{00000000-0005-0000-0000-000032020000}"/>
    <cellStyle name="Comma 6 2" xfId="657" xr:uid="{00000000-0005-0000-0000-000033020000}"/>
    <cellStyle name="Comma 6 3" xfId="658" xr:uid="{00000000-0005-0000-0000-000034020000}"/>
    <cellStyle name="Comma 7" xfId="659" xr:uid="{00000000-0005-0000-0000-000035020000}"/>
    <cellStyle name="Comma 7 2" xfId="660" xr:uid="{00000000-0005-0000-0000-000036020000}"/>
    <cellStyle name="Comma 8" xfId="2485" xr:uid="{B5E8CB68-A697-43AF-B75A-C3A9A4EE9476}"/>
    <cellStyle name="Comma 9" xfId="2489" xr:uid="{8A728EEF-6B1F-474F-BFE3-BDA822112149}"/>
    <cellStyle name="Comma(0)" xfId="661" xr:uid="{00000000-0005-0000-0000-000037020000}"/>
    <cellStyle name="comma(1)" xfId="662" xr:uid="{00000000-0005-0000-0000-000038020000}"/>
    <cellStyle name="comma(1) 2" xfId="663" xr:uid="{00000000-0005-0000-0000-000039020000}"/>
    <cellStyle name="Comma(3)" xfId="664" xr:uid="{00000000-0005-0000-0000-00003A020000}"/>
    <cellStyle name="Comma[0]" xfId="665" xr:uid="{00000000-0005-0000-0000-00003B020000}"/>
    <cellStyle name="Comma[1]" xfId="666" xr:uid="{00000000-0005-0000-0000-00003C020000}"/>
    <cellStyle name="Comma[1] 2" xfId="667" xr:uid="{00000000-0005-0000-0000-00003D020000}"/>
    <cellStyle name="Comma[1]__" xfId="668" xr:uid="{00000000-0005-0000-0000-00003E020000}"/>
    <cellStyle name="Comma[2]__" xfId="669" xr:uid="{00000000-0005-0000-0000-00003F020000}"/>
    <cellStyle name="Comma[3]" xfId="670" xr:uid="{00000000-0005-0000-0000-000040020000}"/>
    <cellStyle name="Comma0" xfId="671" xr:uid="{00000000-0005-0000-0000-000041020000}"/>
    <cellStyle name="Comma0 2" xfId="672" xr:uid="{00000000-0005-0000-0000-000042020000}"/>
    <cellStyle name="Cover" xfId="673" xr:uid="{00000000-0005-0000-0000-000043020000}"/>
    <cellStyle name="Currency0" xfId="674" xr:uid="{00000000-0005-0000-0000-000044020000}"/>
    <cellStyle name="Currency0 2" xfId="675" xr:uid="{00000000-0005-0000-0000-000045020000}"/>
    <cellStyle name="DataEntryCells" xfId="676" xr:uid="{00000000-0005-0000-0000-000046020000}"/>
    <cellStyle name="Date" xfId="677" xr:uid="{00000000-0005-0000-0000-000047020000}"/>
    <cellStyle name="Date 2" xfId="678" xr:uid="{00000000-0005-0000-0000-000048020000}"/>
    <cellStyle name="Dezimal [0]_DIAGRAM" xfId="679" xr:uid="{00000000-0005-0000-0000-000049020000}"/>
    <cellStyle name="Dezimal_03-09-03" xfId="680" xr:uid="{00000000-0005-0000-0000-00004A020000}"/>
    <cellStyle name="Didier" xfId="681" xr:uid="{00000000-0005-0000-0000-00004B020000}"/>
    <cellStyle name="Didier - Title" xfId="682" xr:uid="{00000000-0005-0000-0000-00004C020000}"/>
    <cellStyle name="Didier subtitles" xfId="683" xr:uid="{00000000-0005-0000-0000-00004D020000}"/>
    <cellStyle name="diskette" xfId="684" xr:uid="{00000000-0005-0000-0000-00004E020000}"/>
    <cellStyle name="données" xfId="685" xr:uid="{00000000-0005-0000-0000-00004F020000}"/>
    <cellStyle name="donnéesbord" xfId="686" xr:uid="{00000000-0005-0000-0000-000050020000}"/>
    <cellStyle name="Eingabe" xfId="687" xr:uid="{00000000-0005-0000-0000-000051020000}"/>
    <cellStyle name="Encabezado 4" xfId="688" xr:uid="{00000000-0005-0000-0000-000052020000}"/>
    <cellStyle name="Énfasis1" xfId="689" xr:uid="{00000000-0005-0000-0000-000053020000}"/>
    <cellStyle name="Énfasis2" xfId="690" xr:uid="{00000000-0005-0000-0000-000054020000}"/>
    <cellStyle name="Énfasis3" xfId="691" xr:uid="{00000000-0005-0000-0000-000055020000}"/>
    <cellStyle name="Énfasis4" xfId="692" xr:uid="{00000000-0005-0000-0000-000056020000}"/>
    <cellStyle name="Énfasis5" xfId="693" xr:uid="{00000000-0005-0000-0000-000057020000}"/>
    <cellStyle name="Énfasis6" xfId="694" xr:uid="{00000000-0005-0000-0000-000058020000}"/>
    <cellStyle name="Entrada" xfId="695" xr:uid="{00000000-0005-0000-0000-000059020000}"/>
    <cellStyle name="Ergebnis" xfId="696" xr:uid="{00000000-0005-0000-0000-00005A020000}"/>
    <cellStyle name="Erklärender Text" xfId="697" xr:uid="{00000000-0005-0000-0000-00005B020000}"/>
    <cellStyle name="ErrRpt_DataEntryCells" xfId="698" xr:uid="{00000000-0005-0000-0000-00005C020000}"/>
    <cellStyle name="ErrRpt-DataEntryCells" xfId="699" xr:uid="{00000000-0005-0000-0000-00005D020000}"/>
    <cellStyle name="ErrRpt-DataEntryCells 2" xfId="700" xr:uid="{00000000-0005-0000-0000-00005E020000}"/>
    <cellStyle name="ErrRpt-DataEntryCells 3" xfId="701" xr:uid="{00000000-0005-0000-0000-00005F020000}"/>
    <cellStyle name="ErrRpt-GreyBackground" xfId="702" xr:uid="{00000000-0005-0000-0000-000060020000}"/>
    <cellStyle name="ErrRpt-GreyBackground 2" xfId="703" xr:uid="{00000000-0005-0000-0000-000061020000}"/>
    <cellStyle name="ErrRpt-GreyBackground 3" xfId="704" xr:uid="{00000000-0005-0000-0000-000062020000}"/>
    <cellStyle name="Euro" xfId="705" xr:uid="{00000000-0005-0000-0000-000063020000}"/>
    <cellStyle name="Explanatory Text 2" xfId="706" xr:uid="{00000000-0005-0000-0000-000064020000}"/>
    <cellStyle name="Explanatory Text 2 2" xfId="707" xr:uid="{00000000-0005-0000-0000-000065020000}"/>
    <cellStyle name="Explanatory Text 3" xfId="708" xr:uid="{00000000-0005-0000-0000-000066020000}"/>
    <cellStyle name="Explanatory Text 3 2" xfId="709" xr:uid="{00000000-0005-0000-0000-000067020000}"/>
    <cellStyle name="Explanatory Text 4" xfId="710" xr:uid="{00000000-0005-0000-0000-000068020000}"/>
    <cellStyle name="Explanatory Text 5" xfId="711" xr:uid="{00000000-0005-0000-0000-000069020000}"/>
    <cellStyle name="Explanatory Text 6" xfId="712" xr:uid="{00000000-0005-0000-0000-00006A020000}"/>
    <cellStyle name="Explanatory Text 7" xfId="713" xr:uid="{00000000-0005-0000-0000-00006B020000}"/>
    <cellStyle name="financniO" xfId="714" xr:uid="{00000000-0005-0000-0000-00006C020000}"/>
    <cellStyle name="Fixed" xfId="715" xr:uid="{00000000-0005-0000-0000-00006D020000}"/>
    <cellStyle name="Fixed 2" xfId="716" xr:uid="{00000000-0005-0000-0000-00006E020000}"/>
    <cellStyle name="fliesstext" xfId="717" xr:uid="{00000000-0005-0000-0000-00006F020000}"/>
    <cellStyle name="formula" xfId="718" xr:uid="{00000000-0005-0000-0000-000070020000}"/>
    <cellStyle name="fussnote_lauftext" xfId="719" xr:uid="{00000000-0005-0000-0000-000071020000}"/>
    <cellStyle name="gap" xfId="720" xr:uid="{00000000-0005-0000-0000-000072020000}"/>
    <cellStyle name="gap 2" xfId="721" xr:uid="{00000000-0005-0000-0000-000073020000}"/>
    <cellStyle name="gap 2 2" xfId="722" xr:uid="{00000000-0005-0000-0000-000074020000}"/>
    <cellStyle name="gap 2 2 2" xfId="723" xr:uid="{00000000-0005-0000-0000-000075020000}"/>
    <cellStyle name="gap 2 2 2 2" xfId="724" xr:uid="{00000000-0005-0000-0000-000076020000}"/>
    <cellStyle name="gap 2 2 3" xfId="725" xr:uid="{00000000-0005-0000-0000-000077020000}"/>
    <cellStyle name="gap 2 2 3 2" xfId="726" xr:uid="{00000000-0005-0000-0000-000078020000}"/>
    <cellStyle name="gap 2 2 4" xfId="727" xr:uid="{00000000-0005-0000-0000-000079020000}"/>
    <cellStyle name="gap 2 3" xfId="728" xr:uid="{00000000-0005-0000-0000-00007A020000}"/>
    <cellStyle name="gap 3" xfId="729" xr:uid="{00000000-0005-0000-0000-00007B020000}"/>
    <cellStyle name="gap 3 2" xfId="730" xr:uid="{00000000-0005-0000-0000-00007C020000}"/>
    <cellStyle name="gap 4" xfId="731" xr:uid="{00000000-0005-0000-0000-00007D020000}"/>
    <cellStyle name="gap 4 2" xfId="732" xr:uid="{00000000-0005-0000-0000-00007E020000}"/>
    <cellStyle name="Giriş" xfId="733" xr:uid="{00000000-0005-0000-0000-00007F020000}"/>
    <cellStyle name="Good 2" xfId="734" xr:uid="{00000000-0005-0000-0000-000080020000}"/>
    <cellStyle name="Good 2 2" xfId="735" xr:uid="{00000000-0005-0000-0000-000081020000}"/>
    <cellStyle name="Good 3" xfId="736" xr:uid="{00000000-0005-0000-0000-000082020000}"/>
    <cellStyle name="Good 3 2" xfId="737" xr:uid="{00000000-0005-0000-0000-000083020000}"/>
    <cellStyle name="Good 4" xfId="738" xr:uid="{00000000-0005-0000-0000-000084020000}"/>
    <cellStyle name="Good 5" xfId="739" xr:uid="{00000000-0005-0000-0000-000085020000}"/>
    <cellStyle name="Good 6" xfId="740" xr:uid="{00000000-0005-0000-0000-000086020000}"/>
    <cellStyle name="Good 7" xfId="741" xr:uid="{00000000-0005-0000-0000-000087020000}"/>
    <cellStyle name="Grey" xfId="742" xr:uid="{00000000-0005-0000-0000-000088020000}"/>
    <cellStyle name="GreyBackground" xfId="743" xr:uid="{00000000-0005-0000-0000-000089020000}"/>
    <cellStyle name="GreyBackground 2" xfId="744" xr:uid="{00000000-0005-0000-0000-00008A020000}"/>
    <cellStyle name="Gut" xfId="745" xr:uid="{00000000-0005-0000-0000-00008B020000}"/>
    <cellStyle name="header" xfId="746" xr:uid="{00000000-0005-0000-0000-00008C020000}"/>
    <cellStyle name="Header1" xfId="747" xr:uid="{00000000-0005-0000-0000-00008D020000}"/>
    <cellStyle name="Header2" xfId="748" xr:uid="{00000000-0005-0000-0000-00008E020000}"/>
    <cellStyle name="Heading 1 10" xfId="749" xr:uid="{00000000-0005-0000-0000-00008F020000}"/>
    <cellStyle name="Heading 1 10 2" xfId="750" xr:uid="{00000000-0005-0000-0000-000090020000}"/>
    <cellStyle name="Heading 1 11" xfId="751" xr:uid="{00000000-0005-0000-0000-000091020000}"/>
    <cellStyle name="Heading 1 11 2" xfId="752" xr:uid="{00000000-0005-0000-0000-000092020000}"/>
    <cellStyle name="Heading 1 12" xfId="753" xr:uid="{00000000-0005-0000-0000-000093020000}"/>
    <cellStyle name="Heading 1 12 2" xfId="754" xr:uid="{00000000-0005-0000-0000-000094020000}"/>
    <cellStyle name="Heading 1 13" xfId="755" xr:uid="{00000000-0005-0000-0000-000095020000}"/>
    <cellStyle name="Heading 1 13 2" xfId="756" xr:uid="{00000000-0005-0000-0000-000096020000}"/>
    <cellStyle name="Heading 1 14" xfId="757" xr:uid="{00000000-0005-0000-0000-000097020000}"/>
    <cellStyle name="Heading 1 2" xfId="758" xr:uid="{00000000-0005-0000-0000-000098020000}"/>
    <cellStyle name="Heading 1 2 2" xfId="759" xr:uid="{00000000-0005-0000-0000-000099020000}"/>
    <cellStyle name="Heading 1 3" xfId="760" xr:uid="{00000000-0005-0000-0000-00009A020000}"/>
    <cellStyle name="Heading 1 3 2" xfId="761" xr:uid="{00000000-0005-0000-0000-00009B020000}"/>
    <cellStyle name="Heading 1 4" xfId="762" xr:uid="{00000000-0005-0000-0000-00009C020000}"/>
    <cellStyle name="Heading 1 4 2" xfId="763" xr:uid="{00000000-0005-0000-0000-00009D020000}"/>
    <cellStyle name="Heading 1 5" xfId="764" xr:uid="{00000000-0005-0000-0000-00009E020000}"/>
    <cellStyle name="Heading 1 5 2" xfId="765" xr:uid="{00000000-0005-0000-0000-00009F020000}"/>
    <cellStyle name="Heading 1 6" xfId="766" xr:uid="{00000000-0005-0000-0000-0000A0020000}"/>
    <cellStyle name="Heading 1 6 2" xfId="767" xr:uid="{00000000-0005-0000-0000-0000A1020000}"/>
    <cellStyle name="Heading 1 7" xfId="768" xr:uid="{00000000-0005-0000-0000-0000A2020000}"/>
    <cellStyle name="Heading 1 7 2" xfId="769" xr:uid="{00000000-0005-0000-0000-0000A3020000}"/>
    <cellStyle name="Heading 1 8" xfId="770" xr:uid="{00000000-0005-0000-0000-0000A4020000}"/>
    <cellStyle name="Heading 1 8 2" xfId="771" xr:uid="{00000000-0005-0000-0000-0000A5020000}"/>
    <cellStyle name="Heading 1 9" xfId="772" xr:uid="{00000000-0005-0000-0000-0000A6020000}"/>
    <cellStyle name="Heading 1 9 2" xfId="773" xr:uid="{00000000-0005-0000-0000-0000A7020000}"/>
    <cellStyle name="Heading 2 10" xfId="774" xr:uid="{00000000-0005-0000-0000-0000A8020000}"/>
    <cellStyle name="Heading 2 10 2" xfId="775" xr:uid="{00000000-0005-0000-0000-0000A9020000}"/>
    <cellStyle name="Heading 2 11" xfId="776" xr:uid="{00000000-0005-0000-0000-0000AA020000}"/>
    <cellStyle name="Heading 2 11 2" xfId="777" xr:uid="{00000000-0005-0000-0000-0000AB020000}"/>
    <cellStyle name="Heading 2 12" xfId="778" xr:uid="{00000000-0005-0000-0000-0000AC020000}"/>
    <cellStyle name="Heading 2 12 2" xfId="779" xr:uid="{00000000-0005-0000-0000-0000AD020000}"/>
    <cellStyle name="Heading 2 13" xfId="780" xr:uid="{00000000-0005-0000-0000-0000AE020000}"/>
    <cellStyle name="Heading 2 13 2" xfId="781" xr:uid="{00000000-0005-0000-0000-0000AF020000}"/>
    <cellStyle name="Heading 2 14" xfId="782" xr:uid="{00000000-0005-0000-0000-0000B0020000}"/>
    <cellStyle name="Heading 2 2" xfId="783" xr:uid="{00000000-0005-0000-0000-0000B1020000}"/>
    <cellStyle name="Heading 2 2 2" xfId="784" xr:uid="{00000000-0005-0000-0000-0000B2020000}"/>
    <cellStyle name="Heading 2 3" xfId="785" xr:uid="{00000000-0005-0000-0000-0000B3020000}"/>
    <cellStyle name="Heading 2 3 2" xfId="786" xr:uid="{00000000-0005-0000-0000-0000B4020000}"/>
    <cellStyle name="Heading 2 4" xfId="787" xr:uid="{00000000-0005-0000-0000-0000B5020000}"/>
    <cellStyle name="Heading 2 4 2" xfId="788" xr:uid="{00000000-0005-0000-0000-0000B6020000}"/>
    <cellStyle name="Heading 2 5" xfId="789" xr:uid="{00000000-0005-0000-0000-0000B7020000}"/>
    <cellStyle name="Heading 2 5 2" xfId="790" xr:uid="{00000000-0005-0000-0000-0000B8020000}"/>
    <cellStyle name="Heading 2 6" xfId="791" xr:uid="{00000000-0005-0000-0000-0000B9020000}"/>
    <cellStyle name="Heading 2 6 2" xfId="792" xr:uid="{00000000-0005-0000-0000-0000BA020000}"/>
    <cellStyle name="Heading 2 7" xfId="793" xr:uid="{00000000-0005-0000-0000-0000BB020000}"/>
    <cellStyle name="Heading 2 7 2" xfId="794" xr:uid="{00000000-0005-0000-0000-0000BC020000}"/>
    <cellStyle name="Heading 2 8" xfId="795" xr:uid="{00000000-0005-0000-0000-0000BD020000}"/>
    <cellStyle name="Heading 2 8 2" xfId="796" xr:uid="{00000000-0005-0000-0000-0000BE020000}"/>
    <cellStyle name="Heading 2 9" xfId="797" xr:uid="{00000000-0005-0000-0000-0000BF020000}"/>
    <cellStyle name="Heading 2 9 2" xfId="798" xr:uid="{00000000-0005-0000-0000-0000C0020000}"/>
    <cellStyle name="Heading 3 2" xfId="799" xr:uid="{00000000-0005-0000-0000-0000C1020000}"/>
    <cellStyle name="Heading 3 2 2" xfId="800" xr:uid="{00000000-0005-0000-0000-0000C2020000}"/>
    <cellStyle name="Heading 3 3" xfId="801" xr:uid="{00000000-0005-0000-0000-0000C3020000}"/>
    <cellStyle name="Heading 3 3 2" xfId="802" xr:uid="{00000000-0005-0000-0000-0000C4020000}"/>
    <cellStyle name="Heading 3 4" xfId="803" xr:uid="{00000000-0005-0000-0000-0000C5020000}"/>
    <cellStyle name="Heading 3 5" xfId="804" xr:uid="{00000000-0005-0000-0000-0000C6020000}"/>
    <cellStyle name="Heading 3 6" xfId="805" xr:uid="{00000000-0005-0000-0000-0000C7020000}"/>
    <cellStyle name="Heading 3 7" xfId="806" xr:uid="{00000000-0005-0000-0000-0000C8020000}"/>
    <cellStyle name="Heading 4 2" xfId="807" xr:uid="{00000000-0005-0000-0000-0000C9020000}"/>
    <cellStyle name="Heading 4 2 2" xfId="808" xr:uid="{00000000-0005-0000-0000-0000CA020000}"/>
    <cellStyle name="Heading 4 3" xfId="809" xr:uid="{00000000-0005-0000-0000-0000CB020000}"/>
    <cellStyle name="Heading 4 3 2" xfId="810" xr:uid="{00000000-0005-0000-0000-0000CC020000}"/>
    <cellStyle name="Heading 4 4" xfId="811" xr:uid="{00000000-0005-0000-0000-0000CD020000}"/>
    <cellStyle name="Heading 4 5" xfId="812" xr:uid="{00000000-0005-0000-0000-0000CE020000}"/>
    <cellStyle name="Heading 4 6" xfId="813" xr:uid="{00000000-0005-0000-0000-0000CF020000}"/>
    <cellStyle name="Heading 4 7" xfId="814" xr:uid="{00000000-0005-0000-0000-0000D0020000}"/>
    <cellStyle name="Heading1" xfId="815" xr:uid="{00000000-0005-0000-0000-0000D1020000}"/>
    <cellStyle name="Heading1 2" xfId="816" xr:uid="{00000000-0005-0000-0000-0000D2020000}"/>
    <cellStyle name="Heading2" xfId="817" xr:uid="{00000000-0005-0000-0000-0000D3020000}"/>
    <cellStyle name="Heading2 2" xfId="818" xr:uid="{00000000-0005-0000-0000-0000D4020000}"/>
    <cellStyle name="Headings" xfId="819" xr:uid="{00000000-0005-0000-0000-0000D5020000}"/>
    <cellStyle name="Hesaplama" xfId="820" xr:uid="{00000000-0005-0000-0000-0000D6020000}"/>
    <cellStyle name="Hipervínculo" xfId="821" xr:uid="{00000000-0005-0000-0000-0000D7020000}"/>
    <cellStyle name="Hipervínculo 2" xfId="822" xr:uid="{00000000-0005-0000-0000-0000D8020000}"/>
    <cellStyle name="Hipervínculo visitado" xfId="823" xr:uid="{00000000-0005-0000-0000-0000D9020000}"/>
    <cellStyle name="Huomautus 2" xfId="824" xr:uid="{00000000-0005-0000-0000-0000DA020000}"/>
    <cellStyle name="Huomautus 3" xfId="825" xr:uid="{00000000-0005-0000-0000-0000DB020000}"/>
    <cellStyle name="Hyperlink" xfId="1" builtinId="8"/>
    <cellStyle name="Hyperlink 10" xfId="2508" xr:uid="{8E0BF9C8-6540-49B9-93C6-1E6F42AF67BF}"/>
    <cellStyle name="Hyperlink 11" xfId="2513" xr:uid="{52279E81-4F6A-4BF1-8757-ABB0961482B3}"/>
    <cellStyle name="Hyperlink 12" xfId="2518" xr:uid="{B95E19FA-856C-4787-BEAD-9CABE6D7FFDE}"/>
    <cellStyle name="Hyperlink 13" xfId="2523" xr:uid="{E2E00B39-A20B-4002-84C6-B7C6539B0DA1}"/>
    <cellStyle name="Hyperlink 14" xfId="2528" xr:uid="{2FBAD140-DFE2-4B48-8042-26B5C79D5D4C}"/>
    <cellStyle name="Hyperlink 15" xfId="2533" xr:uid="{72D64CF8-E747-4C17-8B18-FC47BCABA8C4}"/>
    <cellStyle name="Hyperlink 16" xfId="2538" xr:uid="{92CAE523-81BE-41A3-902C-B5D9271CA4EE}"/>
    <cellStyle name="Hyperlink 17" xfId="2543" xr:uid="{E3FCA000-9C9F-40A7-A8A4-20D7EDECBD33}"/>
    <cellStyle name="Hyperlink 2" xfId="5" xr:uid="{00000000-0005-0000-0000-0000DD020000}"/>
    <cellStyle name="Hyperlink 2 2" xfId="826" xr:uid="{00000000-0005-0000-0000-0000DE020000}"/>
    <cellStyle name="Hyperlink 2 2 2" xfId="827" xr:uid="{00000000-0005-0000-0000-0000DF020000}"/>
    <cellStyle name="Hyperlink 2 3" xfId="828" xr:uid="{00000000-0005-0000-0000-0000E0020000}"/>
    <cellStyle name="Hyperlink 2 4" xfId="829" xr:uid="{00000000-0005-0000-0000-0000E1020000}"/>
    <cellStyle name="Hyperlink 2_Sheet2" xfId="830" xr:uid="{00000000-0005-0000-0000-0000E2020000}"/>
    <cellStyle name="Hyperlink 3" xfId="831" xr:uid="{00000000-0005-0000-0000-0000E3020000}"/>
    <cellStyle name="Hyperlink 3 2" xfId="832" xr:uid="{00000000-0005-0000-0000-0000E4020000}"/>
    <cellStyle name="Hyperlink 3 3" xfId="833" xr:uid="{00000000-0005-0000-0000-0000E5020000}"/>
    <cellStyle name="Hyperlink 3 4" xfId="834" xr:uid="{00000000-0005-0000-0000-0000E6020000}"/>
    <cellStyle name="Hyperlink 4" xfId="835" xr:uid="{00000000-0005-0000-0000-0000E7020000}"/>
    <cellStyle name="Hyperlink 4 2" xfId="836" xr:uid="{00000000-0005-0000-0000-0000E8020000}"/>
    <cellStyle name="Hyperlink 5" xfId="837" xr:uid="{00000000-0005-0000-0000-0000E9020000}"/>
    <cellStyle name="Hyperlink 5 2" xfId="838" xr:uid="{00000000-0005-0000-0000-0000EA020000}"/>
    <cellStyle name="Hyperlink 6" xfId="839" xr:uid="{00000000-0005-0000-0000-0000EB020000}"/>
    <cellStyle name="Hyperlink 7" xfId="840" xr:uid="{00000000-0005-0000-0000-0000EC020000}"/>
    <cellStyle name="Hyperlink 8" xfId="841" xr:uid="{00000000-0005-0000-0000-0000ED020000}"/>
    <cellStyle name="Hyperlink 9" xfId="842" xr:uid="{00000000-0005-0000-0000-0000EE020000}"/>
    <cellStyle name="Incorrecto" xfId="843" xr:uid="{00000000-0005-0000-0000-0000EF020000}"/>
    <cellStyle name="Input [yellow]" xfId="844" xr:uid="{00000000-0005-0000-0000-0000F0020000}"/>
    <cellStyle name="Input 2" xfId="845" xr:uid="{00000000-0005-0000-0000-0000F1020000}"/>
    <cellStyle name="Input 2 2" xfId="846" xr:uid="{00000000-0005-0000-0000-0000F2020000}"/>
    <cellStyle name="Input 3" xfId="847" xr:uid="{00000000-0005-0000-0000-0000F3020000}"/>
    <cellStyle name="Input 3 2" xfId="848" xr:uid="{00000000-0005-0000-0000-0000F4020000}"/>
    <cellStyle name="Input 4" xfId="849" xr:uid="{00000000-0005-0000-0000-0000F5020000}"/>
    <cellStyle name="Input 5" xfId="850" xr:uid="{00000000-0005-0000-0000-0000F6020000}"/>
    <cellStyle name="Input 6" xfId="851" xr:uid="{00000000-0005-0000-0000-0000F7020000}"/>
    <cellStyle name="Input 7" xfId="852" xr:uid="{00000000-0005-0000-0000-0000F8020000}"/>
    <cellStyle name="İşaretli Hücre" xfId="853" xr:uid="{00000000-0005-0000-0000-0000F9020000}"/>
    <cellStyle name="ISC" xfId="854" xr:uid="{00000000-0005-0000-0000-0000FA020000}"/>
    <cellStyle name="ISC 2" xfId="855" xr:uid="{00000000-0005-0000-0000-0000FB020000}"/>
    <cellStyle name="ISC 3" xfId="856" xr:uid="{00000000-0005-0000-0000-0000FC020000}"/>
    <cellStyle name="ISC 4" xfId="857" xr:uid="{00000000-0005-0000-0000-0000FD020000}"/>
    <cellStyle name="ISC 5" xfId="858" xr:uid="{00000000-0005-0000-0000-0000FE020000}"/>
    <cellStyle name="ISC 6" xfId="859" xr:uid="{00000000-0005-0000-0000-0000FF020000}"/>
    <cellStyle name="ISC 7" xfId="860" xr:uid="{00000000-0005-0000-0000-000000030000}"/>
    <cellStyle name="ISC 8" xfId="861" xr:uid="{00000000-0005-0000-0000-000001030000}"/>
    <cellStyle name="ISC 9" xfId="862" xr:uid="{00000000-0005-0000-0000-000002030000}"/>
    <cellStyle name="isced" xfId="863" xr:uid="{00000000-0005-0000-0000-000003030000}"/>
    <cellStyle name="isced 2" xfId="864" xr:uid="{00000000-0005-0000-0000-000004030000}"/>
    <cellStyle name="isced 3" xfId="865" xr:uid="{00000000-0005-0000-0000-000005030000}"/>
    <cellStyle name="ISCED Titles" xfId="866" xr:uid="{00000000-0005-0000-0000-000006030000}"/>
    <cellStyle name="isced_8gradk" xfId="867" xr:uid="{00000000-0005-0000-0000-000007030000}"/>
    <cellStyle name="İyi" xfId="868" xr:uid="{00000000-0005-0000-0000-000008030000}"/>
    <cellStyle name="Kötü" xfId="869" xr:uid="{00000000-0005-0000-0000-000009030000}"/>
    <cellStyle name="level1a" xfId="870" xr:uid="{00000000-0005-0000-0000-00000A030000}"/>
    <cellStyle name="level1a 2" xfId="871" xr:uid="{00000000-0005-0000-0000-00000B030000}"/>
    <cellStyle name="level1a 2 2" xfId="872" xr:uid="{00000000-0005-0000-0000-00000C030000}"/>
    <cellStyle name="level1a 2 2 2" xfId="873" xr:uid="{00000000-0005-0000-0000-00000D030000}"/>
    <cellStyle name="level1a 2 3" xfId="874" xr:uid="{00000000-0005-0000-0000-00000E030000}"/>
    <cellStyle name="level1a 2 4" xfId="875" xr:uid="{00000000-0005-0000-0000-00000F030000}"/>
    <cellStyle name="level1a 2 5" xfId="876" xr:uid="{00000000-0005-0000-0000-000010030000}"/>
    <cellStyle name="level1a 2 6" xfId="877" xr:uid="{00000000-0005-0000-0000-000011030000}"/>
    <cellStyle name="level1a 2 7" xfId="878" xr:uid="{00000000-0005-0000-0000-000012030000}"/>
    <cellStyle name="level1a 3" xfId="879" xr:uid="{00000000-0005-0000-0000-000013030000}"/>
    <cellStyle name="level1a 4" xfId="880" xr:uid="{00000000-0005-0000-0000-000014030000}"/>
    <cellStyle name="level1a 5" xfId="881" xr:uid="{00000000-0005-0000-0000-000015030000}"/>
    <cellStyle name="level1a 6" xfId="882" xr:uid="{00000000-0005-0000-0000-000016030000}"/>
    <cellStyle name="level1a 7" xfId="883" xr:uid="{00000000-0005-0000-0000-000017030000}"/>
    <cellStyle name="level1a 8" xfId="884" xr:uid="{00000000-0005-0000-0000-000018030000}"/>
    <cellStyle name="level1a 9" xfId="885" xr:uid="{00000000-0005-0000-0000-000019030000}"/>
    <cellStyle name="level2" xfId="886" xr:uid="{00000000-0005-0000-0000-00001A030000}"/>
    <cellStyle name="level2 2" xfId="887" xr:uid="{00000000-0005-0000-0000-00001B030000}"/>
    <cellStyle name="level2 2 2" xfId="888" xr:uid="{00000000-0005-0000-0000-00001C030000}"/>
    <cellStyle name="level2 2 2 2" xfId="889" xr:uid="{00000000-0005-0000-0000-00001D030000}"/>
    <cellStyle name="level2 2 3" xfId="890" xr:uid="{00000000-0005-0000-0000-00001E030000}"/>
    <cellStyle name="level2 2 4" xfId="891" xr:uid="{00000000-0005-0000-0000-00001F030000}"/>
    <cellStyle name="level2 2 5" xfId="892" xr:uid="{00000000-0005-0000-0000-000020030000}"/>
    <cellStyle name="level2 2 6" xfId="893" xr:uid="{00000000-0005-0000-0000-000021030000}"/>
    <cellStyle name="level2 2 7" xfId="894" xr:uid="{00000000-0005-0000-0000-000022030000}"/>
    <cellStyle name="level2 3" xfId="895" xr:uid="{00000000-0005-0000-0000-000023030000}"/>
    <cellStyle name="level2 4" xfId="896" xr:uid="{00000000-0005-0000-0000-000024030000}"/>
    <cellStyle name="level2 5" xfId="897" xr:uid="{00000000-0005-0000-0000-000025030000}"/>
    <cellStyle name="level2 6" xfId="898" xr:uid="{00000000-0005-0000-0000-000026030000}"/>
    <cellStyle name="level2 7" xfId="899" xr:uid="{00000000-0005-0000-0000-000027030000}"/>
    <cellStyle name="level2 8" xfId="900" xr:uid="{00000000-0005-0000-0000-000028030000}"/>
    <cellStyle name="level2 9" xfId="901" xr:uid="{00000000-0005-0000-0000-000029030000}"/>
    <cellStyle name="level2a" xfId="902" xr:uid="{00000000-0005-0000-0000-00002A030000}"/>
    <cellStyle name="level2a 2" xfId="903" xr:uid="{00000000-0005-0000-0000-00002B030000}"/>
    <cellStyle name="level2a 2 2" xfId="904" xr:uid="{00000000-0005-0000-0000-00002C030000}"/>
    <cellStyle name="level2a 2 2 2" xfId="905" xr:uid="{00000000-0005-0000-0000-00002D030000}"/>
    <cellStyle name="level2a 2 3" xfId="906" xr:uid="{00000000-0005-0000-0000-00002E030000}"/>
    <cellStyle name="level2a 2 4" xfId="907" xr:uid="{00000000-0005-0000-0000-00002F030000}"/>
    <cellStyle name="level2a 2 5" xfId="908" xr:uid="{00000000-0005-0000-0000-000030030000}"/>
    <cellStyle name="level2a 2 6" xfId="909" xr:uid="{00000000-0005-0000-0000-000031030000}"/>
    <cellStyle name="level2a 2 7" xfId="910" xr:uid="{00000000-0005-0000-0000-000032030000}"/>
    <cellStyle name="level2a 3" xfId="911" xr:uid="{00000000-0005-0000-0000-000033030000}"/>
    <cellStyle name="level2a 4" xfId="912" xr:uid="{00000000-0005-0000-0000-000034030000}"/>
    <cellStyle name="level2a 5" xfId="913" xr:uid="{00000000-0005-0000-0000-000035030000}"/>
    <cellStyle name="level2a 6" xfId="914" xr:uid="{00000000-0005-0000-0000-000036030000}"/>
    <cellStyle name="level2a 7" xfId="915" xr:uid="{00000000-0005-0000-0000-000037030000}"/>
    <cellStyle name="level2a 8" xfId="916" xr:uid="{00000000-0005-0000-0000-000038030000}"/>
    <cellStyle name="level2a 9" xfId="917" xr:uid="{00000000-0005-0000-0000-000039030000}"/>
    <cellStyle name="level3" xfId="918" xr:uid="{00000000-0005-0000-0000-00003A030000}"/>
    <cellStyle name="level3 2" xfId="919" xr:uid="{00000000-0005-0000-0000-00003B030000}"/>
    <cellStyle name="level3 3" xfId="920" xr:uid="{00000000-0005-0000-0000-00003C030000}"/>
    <cellStyle name="level3 4" xfId="921" xr:uid="{00000000-0005-0000-0000-00003D030000}"/>
    <cellStyle name="level3 5" xfId="922" xr:uid="{00000000-0005-0000-0000-00003E030000}"/>
    <cellStyle name="level3 6" xfId="923" xr:uid="{00000000-0005-0000-0000-00003F030000}"/>
    <cellStyle name="level3 7" xfId="924" xr:uid="{00000000-0005-0000-0000-000040030000}"/>
    <cellStyle name="level3 8" xfId="925" xr:uid="{00000000-0005-0000-0000-000041030000}"/>
    <cellStyle name="level3 9" xfId="926" xr:uid="{00000000-0005-0000-0000-000042030000}"/>
    <cellStyle name="Line titles-Rows" xfId="927" xr:uid="{00000000-0005-0000-0000-000043030000}"/>
    <cellStyle name="Linked Cell 2" xfId="928" xr:uid="{00000000-0005-0000-0000-000044030000}"/>
    <cellStyle name="Linked Cell 2 2" xfId="929" xr:uid="{00000000-0005-0000-0000-000045030000}"/>
    <cellStyle name="Linked Cell 3" xfId="930" xr:uid="{00000000-0005-0000-0000-000046030000}"/>
    <cellStyle name="Linked Cell 3 2" xfId="931" xr:uid="{00000000-0005-0000-0000-000047030000}"/>
    <cellStyle name="Linked Cell 4" xfId="932" xr:uid="{00000000-0005-0000-0000-000048030000}"/>
    <cellStyle name="Linked Cell 5" xfId="933" xr:uid="{00000000-0005-0000-0000-000049030000}"/>
    <cellStyle name="Linked Cell 6" xfId="934" xr:uid="{00000000-0005-0000-0000-00004A030000}"/>
    <cellStyle name="Linked Cell 7" xfId="935" xr:uid="{00000000-0005-0000-0000-00004B030000}"/>
    <cellStyle name="Menu" xfId="936" xr:uid="{00000000-0005-0000-0000-00004C030000}"/>
    <cellStyle name="Migliaia (0)_conti99" xfId="937" xr:uid="{00000000-0005-0000-0000-00004D030000}"/>
    <cellStyle name="Migliaia_FIN" xfId="938" xr:uid="{00000000-0005-0000-0000-00004E030000}"/>
    <cellStyle name="Milliers [0]_8GRAD" xfId="939" xr:uid="{00000000-0005-0000-0000-00004F030000}"/>
    <cellStyle name="Milliers_8GRAD" xfId="940" xr:uid="{00000000-0005-0000-0000-000050030000}"/>
    <cellStyle name="Monétaire [0]_8GRAD" xfId="941" xr:uid="{00000000-0005-0000-0000-000051030000}"/>
    <cellStyle name="Monétaire_8GRAD" xfId="942" xr:uid="{00000000-0005-0000-0000-000052030000}"/>
    <cellStyle name="n0" xfId="943" xr:uid="{00000000-0005-0000-0000-000053030000}"/>
    <cellStyle name="n2" xfId="944" xr:uid="{00000000-0005-0000-0000-000054030000}"/>
    <cellStyle name="Neutral 2" xfId="945" xr:uid="{00000000-0005-0000-0000-000055030000}"/>
    <cellStyle name="Neutral 2 2" xfId="946" xr:uid="{00000000-0005-0000-0000-000056030000}"/>
    <cellStyle name="Neutral 3" xfId="947" xr:uid="{00000000-0005-0000-0000-000057030000}"/>
    <cellStyle name="Neutral 3 2" xfId="948" xr:uid="{00000000-0005-0000-0000-000058030000}"/>
    <cellStyle name="Neutral 4" xfId="949" xr:uid="{00000000-0005-0000-0000-000059030000}"/>
    <cellStyle name="Neutral 5" xfId="950" xr:uid="{00000000-0005-0000-0000-00005A030000}"/>
    <cellStyle name="Neutral 6" xfId="951" xr:uid="{00000000-0005-0000-0000-00005B030000}"/>
    <cellStyle name="Neutral 7" xfId="952" xr:uid="{00000000-0005-0000-0000-00005C030000}"/>
    <cellStyle name="Normaali 2" xfId="953" xr:uid="{00000000-0005-0000-0000-00005D030000}"/>
    <cellStyle name="Normaali 3" xfId="954" xr:uid="{00000000-0005-0000-0000-00005E030000}"/>
    <cellStyle name="Normaali_sektorituotanto" xfId="955" xr:uid="{00000000-0005-0000-0000-00005F030000}"/>
    <cellStyle name="Normal" xfId="0" builtinId="0"/>
    <cellStyle name="Normal - Style1" xfId="956" xr:uid="{00000000-0005-0000-0000-000061030000}"/>
    <cellStyle name="Normal 10" xfId="31" xr:uid="{00000000-0005-0000-0000-000062030000}"/>
    <cellStyle name="Normal 10 2" xfId="957" xr:uid="{00000000-0005-0000-0000-000063030000}"/>
    <cellStyle name="Normal 10 3" xfId="958" xr:uid="{00000000-0005-0000-0000-000064030000}"/>
    <cellStyle name="Normal 10 4" xfId="959" xr:uid="{00000000-0005-0000-0000-000065030000}"/>
    <cellStyle name="Normal 10 5" xfId="960" xr:uid="{00000000-0005-0000-0000-000066030000}"/>
    <cellStyle name="Normal 10 6" xfId="961" xr:uid="{00000000-0005-0000-0000-000067030000}"/>
    <cellStyle name="Normal 10 7" xfId="962" xr:uid="{00000000-0005-0000-0000-000068030000}"/>
    <cellStyle name="Normal 100" xfId="2302" xr:uid="{00000000-0005-0000-0000-000069030000}"/>
    <cellStyle name="Normal 101" xfId="2304" xr:uid="{00000000-0005-0000-0000-00006A030000}"/>
    <cellStyle name="Normal 102" xfId="2305" xr:uid="{00000000-0005-0000-0000-00006B030000}"/>
    <cellStyle name="Normal 103" xfId="2306" xr:uid="{00000000-0005-0000-0000-00006C030000}"/>
    <cellStyle name="Normal 104" xfId="2308" xr:uid="{00000000-0005-0000-0000-00006D030000}"/>
    <cellStyle name="Normal 105" xfId="2310" xr:uid="{00000000-0005-0000-0000-00006E030000}"/>
    <cellStyle name="Normal 106" xfId="2312" xr:uid="{00000000-0005-0000-0000-00006F030000}"/>
    <cellStyle name="Normal 107" xfId="2313" xr:uid="{00000000-0005-0000-0000-000070030000}"/>
    <cellStyle name="Normal 108" xfId="2315" xr:uid="{00000000-0005-0000-0000-000071030000}"/>
    <cellStyle name="Normal 109" xfId="2317" xr:uid="{00000000-0005-0000-0000-000072030000}"/>
    <cellStyle name="Normal 11" xfId="33" xr:uid="{00000000-0005-0000-0000-000073030000}"/>
    <cellStyle name="Normal 11 2" xfId="963" xr:uid="{00000000-0005-0000-0000-000074030000}"/>
    <cellStyle name="Normal 11 2 2" xfId="964" xr:uid="{00000000-0005-0000-0000-000075030000}"/>
    <cellStyle name="Normal 11 3" xfId="965" xr:uid="{00000000-0005-0000-0000-000076030000}"/>
    <cellStyle name="Normal 11 3 2" xfId="966" xr:uid="{00000000-0005-0000-0000-000077030000}"/>
    <cellStyle name="Normal 11 4" xfId="967" xr:uid="{00000000-0005-0000-0000-000078030000}"/>
    <cellStyle name="Normal 11 4 2" xfId="968" xr:uid="{00000000-0005-0000-0000-000079030000}"/>
    <cellStyle name="Normal 11 5" xfId="969" xr:uid="{00000000-0005-0000-0000-00007A030000}"/>
    <cellStyle name="Normal 11 6" xfId="970" xr:uid="{00000000-0005-0000-0000-00007B030000}"/>
    <cellStyle name="Normal 11 7" xfId="971" xr:uid="{00000000-0005-0000-0000-00007C030000}"/>
    <cellStyle name="Normal 110" xfId="2319" xr:uid="{00000000-0005-0000-0000-00007D030000}"/>
    <cellStyle name="Normal 111" xfId="2320" xr:uid="{00000000-0005-0000-0000-00007E030000}"/>
    <cellStyle name="Normal 112" xfId="2321" xr:uid="{00000000-0005-0000-0000-00007F030000}"/>
    <cellStyle name="Normal 113" xfId="2323" xr:uid="{00000000-0005-0000-0000-000080030000}"/>
    <cellStyle name="Normal 114" xfId="2324" xr:uid="{00000000-0005-0000-0000-000081030000}"/>
    <cellStyle name="Normal 115" xfId="2325" xr:uid="{00000000-0005-0000-0000-000082030000}"/>
    <cellStyle name="Normal 116" xfId="2326" xr:uid="{00000000-0005-0000-0000-000083030000}"/>
    <cellStyle name="Normal 117" xfId="2328" xr:uid="{00000000-0005-0000-0000-000084030000}"/>
    <cellStyle name="Normal 118" xfId="2329" xr:uid="{00000000-0005-0000-0000-000085030000}"/>
    <cellStyle name="Normal 119" xfId="2330" xr:uid="{00000000-0005-0000-0000-000086030000}"/>
    <cellStyle name="Normal 12" xfId="35" xr:uid="{00000000-0005-0000-0000-000087030000}"/>
    <cellStyle name="Normal 12 2" xfId="972" xr:uid="{00000000-0005-0000-0000-000088030000}"/>
    <cellStyle name="Normal 120" xfId="2331" xr:uid="{00000000-0005-0000-0000-000089030000}"/>
    <cellStyle name="Normal 121" xfId="2332" xr:uid="{00000000-0005-0000-0000-00008A030000}"/>
    <cellStyle name="Normal 122" xfId="2334" xr:uid="{00000000-0005-0000-0000-00008B030000}"/>
    <cellStyle name="Normal 123" xfId="2335" xr:uid="{00000000-0005-0000-0000-00008C030000}"/>
    <cellStyle name="Normal 124" xfId="2336" xr:uid="{00000000-0005-0000-0000-00008D030000}"/>
    <cellStyle name="Normal 125" xfId="2337" xr:uid="{00000000-0005-0000-0000-00008E030000}"/>
    <cellStyle name="Normal 126" xfId="2338" xr:uid="{00000000-0005-0000-0000-00008F030000}"/>
    <cellStyle name="Normal 127" xfId="2339" xr:uid="{00000000-0005-0000-0000-000090030000}"/>
    <cellStyle name="Normal 128" xfId="2340" xr:uid="{00000000-0005-0000-0000-000091030000}"/>
    <cellStyle name="Normal 129" xfId="2342" xr:uid="{00000000-0005-0000-0000-000092030000}"/>
    <cellStyle name="Normal 13" xfId="37" xr:uid="{00000000-0005-0000-0000-000093030000}"/>
    <cellStyle name="Normal 13 2" xfId="973" xr:uid="{00000000-0005-0000-0000-000094030000}"/>
    <cellStyle name="Normal 130" xfId="2344" xr:uid="{00000000-0005-0000-0000-000095030000}"/>
    <cellStyle name="Normal 131" xfId="2345" xr:uid="{00000000-0005-0000-0000-000096030000}"/>
    <cellStyle name="Normal 132" xfId="2347" xr:uid="{00000000-0005-0000-0000-000097030000}"/>
    <cellStyle name="Normal 133" xfId="2348" xr:uid="{00000000-0005-0000-0000-000098030000}"/>
    <cellStyle name="Normal 134" xfId="2349" xr:uid="{00000000-0005-0000-0000-000099030000}"/>
    <cellStyle name="Normal 135" xfId="2350" xr:uid="{00000000-0005-0000-0000-00009A030000}"/>
    <cellStyle name="Normal 136" xfId="2351" xr:uid="{00000000-0005-0000-0000-00009B030000}"/>
    <cellStyle name="Normal 137" xfId="2352" xr:uid="{00000000-0005-0000-0000-00009C030000}"/>
    <cellStyle name="Normal 138" xfId="2353" xr:uid="{00000000-0005-0000-0000-00009D030000}"/>
    <cellStyle name="Normal 139" xfId="2355" xr:uid="{00000000-0005-0000-0000-00009E030000}"/>
    <cellStyle name="Normal 14" xfId="40" xr:uid="{00000000-0005-0000-0000-00009F030000}"/>
    <cellStyle name="Normal 14 10" xfId="974" xr:uid="{00000000-0005-0000-0000-0000A0030000}"/>
    <cellStyle name="Normal 14 11" xfId="975" xr:uid="{00000000-0005-0000-0000-0000A1030000}"/>
    <cellStyle name="Normal 14 12" xfId="976" xr:uid="{00000000-0005-0000-0000-0000A2030000}"/>
    <cellStyle name="Normal 14 13" xfId="977" xr:uid="{00000000-0005-0000-0000-0000A3030000}"/>
    <cellStyle name="Normal 14 14" xfId="978" xr:uid="{00000000-0005-0000-0000-0000A4030000}"/>
    <cellStyle name="Normal 14 15" xfId="979" xr:uid="{00000000-0005-0000-0000-0000A5030000}"/>
    <cellStyle name="Normal 14 16" xfId="980" xr:uid="{00000000-0005-0000-0000-0000A6030000}"/>
    <cellStyle name="Normal 14 17" xfId="981" xr:uid="{00000000-0005-0000-0000-0000A7030000}"/>
    <cellStyle name="Normal 14 2" xfId="982" xr:uid="{00000000-0005-0000-0000-0000A8030000}"/>
    <cellStyle name="Normal 14 2 2" xfId="983" xr:uid="{00000000-0005-0000-0000-0000A9030000}"/>
    <cellStyle name="Normal 14 2 2 2" xfId="984" xr:uid="{00000000-0005-0000-0000-0000AA030000}"/>
    <cellStyle name="Normal 14 3" xfId="985" xr:uid="{00000000-0005-0000-0000-0000AB030000}"/>
    <cellStyle name="Normal 14 4" xfId="986" xr:uid="{00000000-0005-0000-0000-0000AC030000}"/>
    <cellStyle name="Normal 14 5" xfId="987" xr:uid="{00000000-0005-0000-0000-0000AD030000}"/>
    <cellStyle name="Normal 14 6" xfId="988" xr:uid="{00000000-0005-0000-0000-0000AE030000}"/>
    <cellStyle name="Normal 14 7" xfId="989" xr:uid="{00000000-0005-0000-0000-0000AF030000}"/>
    <cellStyle name="Normal 14 8" xfId="990" xr:uid="{00000000-0005-0000-0000-0000B0030000}"/>
    <cellStyle name="Normal 14 9" xfId="991" xr:uid="{00000000-0005-0000-0000-0000B1030000}"/>
    <cellStyle name="Normal 140" xfId="2356" xr:uid="{00000000-0005-0000-0000-0000B2030000}"/>
    <cellStyle name="Normal 141" xfId="2357" xr:uid="{00000000-0005-0000-0000-0000B3030000}"/>
    <cellStyle name="Normal 142" xfId="2358" xr:uid="{00000000-0005-0000-0000-0000B4030000}"/>
    <cellStyle name="Normal 143" xfId="2360" xr:uid="{00000000-0005-0000-0000-0000B5030000}"/>
    <cellStyle name="Normal 144" xfId="2362" xr:uid="{00000000-0005-0000-0000-0000B6030000}"/>
    <cellStyle name="Normal 145" xfId="2363" xr:uid="{00000000-0005-0000-0000-0000B7030000}"/>
    <cellStyle name="Normal 146" xfId="2365" xr:uid="{00000000-0005-0000-0000-0000B8030000}"/>
    <cellStyle name="Normal 147" xfId="2366" xr:uid="{00000000-0005-0000-0000-0000B9030000}"/>
    <cellStyle name="Normal 148" xfId="2367" xr:uid="{00000000-0005-0000-0000-0000BA030000}"/>
    <cellStyle name="Normal 149" xfId="2370" xr:uid="{00000000-0005-0000-0000-0000BB030000}"/>
    <cellStyle name="Normal 15" xfId="41" xr:uid="{00000000-0005-0000-0000-0000BC030000}"/>
    <cellStyle name="Normal 15 10" xfId="992" xr:uid="{00000000-0005-0000-0000-0000BD030000}"/>
    <cellStyle name="Normal 15 11" xfId="993" xr:uid="{00000000-0005-0000-0000-0000BE030000}"/>
    <cellStyle name="Normal 15 12" xfId="994" xr:uid="{00000000-0005-0000-0000-0000BF030000}"/>
    <cellStyle name="Normal 15 13" xfId="995" xr:uid="{00000000-0005-0000-0000-0000C0030000}"/>
    <cellStyle name="Normal 15 14" xfId="996" xr:uid="{00000000-0005-0000-0000-0000C1030000}"/>
    <cellStyle name="Normal 15 15" xfId="997" xr:uid="{00000000-0005-0000-0000-0000C2030000}"/>
    <cellStyle name="Normal 15 16" xfId="998" xr:uid="{00000000-0005-0000-0000-0000C3030000}"/>
    <cellStyle name="Normal 15 17" xfId="999" xr:uid="{00000000-0005-0000-0000-0000C4030000}"/>
    <cellStyle name="Normal 15 2" xfId="1000" xr:uid="{00000000-0005-0000-0000-0000C5030000}"/>
    <cellStyle name="Normal 15 3" xfId="1001" xr:uid="{00000000-0005-0000-0000-0000C6030000}"/>
    <cellStyle name="Normal 15 4" xfId="1002" xr:uid="{00000000-0005-0000-0000-0000C7030000}"/>
    <cellStyle name="Normal 15 5" xfId="1003" xr:uid="{00000000-0005-0000-0000-0000C8030000}"/>
    <cellStyle name="Normal 15 6" xfId="1004" xr:uid="{00000000-0005-0000-0000-0000C9030000}"/>
    <cellStyle name="Normal 15 7" xfId="1005" xr:uid="{00000000-0005-0000-0000-0000CA030000}"/>
    <cellStyle name="Normal 15 8" xfId="1006" xr:uid="{00000000-0005-0000-0000-0000CB030000}"/>
    <cellStyle name="Normal 15 9" xfId="1007" xr:uid="{00000000-0005-0000-0000-0000CC030000}"/>
    <cellStyle name="Normal 150" xfId="2371" xr:uid="{00000000-0005-0000-0000-0000CD030000}"/>
    <cellStyle name="Normal 151" xfId="2374" xr:uid="{00000000-0005-0000-0000-0000CE030000}"/>
    <cellStyle name="Normal 152" xfId="2375" xr:uid="{00000000-0005-0000-0000-0000CF030000}"/>
    <cellStyle name="Normal 153" xfId="2376" xr:uid="{00000000-0005-0000-0000-0000D0030000}"/>
    <cellStyle name="Normal 154" xfId="2378" xr:uid="{00000000-0005-0000-0000-0000D1030000}"/>
    <cellStyle name="Normal 155" xfId="2379" xr:uid="{00000000-0005-0000-0000-0000D2030000}"/>
    <cellStyle name="Normal 156" xfId="2380" xr:uid="{00000000-0005-0000-0000-0000D3030000}"/>
    <cellStyle name="Normal 157" xfId="2381" xr:uid="{00000000-0005-0000-0000-0000D4030000}"/>
    <cellStyle name="Normal 158" xfId="2384" xr:uid="{00000000-0005-0000-0000-0000D5030000}"/>
    <cellStyle name="Normal 159" xfId="2387" xr:uid="{00000000-0005-0000-0000-0000D6030000}"/>
    <cellStyle name="Normal 16" xfId="43" xr:uid="{00000000-0005-0000-0000-0000D7030000}"/>
    <cellStyle name="Normal 16 10" xfId="1008" xr:uid="{00000000-0005-0000-0000-0000D8030000}"/>
    <cellStyle name="Normal 16 11" xfId="1009" xr:uid="{00000000-0005-0000-0000-0000D9030000}"/>
    <cellStyle name="Normal 16 12" xfId="1010" xr:uid="{00000000-0005-0000-0000-0000DA030000}"/>
    <cellStyle name="Normal 16 13" xfId="1011" xr:uid="{00000000-0005-0000-0000-0000DB030000}"/>
    <cellStyle name="Normal 16 14" xfId="1012" xr:uid="{00000000-0005-0000-0000-0000DC030000}"/>
    <cellStyle name="Normal 16 15" xfId="1013" xr:uid="{00000000-0005-0000-0000-0000DD030000}"/>
    <cellStyle name="Normal 16 16" xfId="1014" xr:uid="{00000000-0005-0000-0000-0000DE030000}"/>
    <cellStyle name="Normal 16 17" xfId="1015" xr:uid="{00000000-0005-0000-0000-0000DF030000}"/>
    <cellStyle name="Normal 16 2" xfId="1016" xr:uid="{00000000-0005-0000-0000-0000E0030000}"/>
    <cellStyle name="Normal 16 2 2" xfId="1017" xr:uid="{00000000-0005-0000-0000-0000E1030000}"/>
    <cellStyle name="Normal 16 3" xfId="1018" xr:uid="{00000000-0005-0000-0000-0000E2030000}"/>
    <cellStyle name="Normal 16 4" xfId="1019" xr:uid="{00000000-0005-0000-0000-0000E3030000}"/>
    <cellStyle name="Normal 16 5" xfId="1020" xr:uid="{00000000-0005-0000-0000-0000E4030000}"/>
    <cellStyle name="Normal 16 6" xfId="1021" xr:uid="{00000000-0005-0000-0000-0000E5030000}"/>
    <cellStyle name="Normal 16 7" xfId="1022" xr:uid="{00000000-0005-0000-0000-0000E6030000}"/>
    <cellStyle name="Normal 16 8" xfId="1023" xr:uid="{00000000-0005-0000-0000-0000E7030000}"/>
    <cellStyle name="Normal 16 9" xfId="1024" xr:uid="{00000000-0005-0000-0000-0000E8030000}"/>
    <cellStyle name="Normal 160" xfId="2388" xr:uid="{00000000-0005-0000-0000-0000E9030000}"/>
    <cellStyle name="Normal 161" xfId="2391" xr:uid="{00000000-0005-0000-0000-0000EA030000}"/>
    <cellStyle name="Normal 162" xfId="2394" xr:uid="{00000000-0005-0000-0000-0000EB030000}"/>
    <cellStyle name="Normal 163" xfId="2397" xr:uid="{00000000-0005-0000-0000-0000EC030000}"/>
    <cellStyle name="Normal 164" xfId="2400" xr:uid="{00000000-0005-0000-0000-0000ED030000}"/>
    <cellStyle name="Normal 165" xfId="2401" xr:uid="{00000000-0005-0000-0000-0000EE030000}"/>
    <cellStyle name="Normal 166" xfId="2402" xr:uid="{00000000-0005-0000-0000-0000EF030000}"/>
    <cellStyle name="Normal 167" xfId="2405" xr:uid="{00000000-0005-0000-0000-0000F0030000}"/>
    <cellStyle name="Normal 168" xfId="2408" xr:uid="{00000000-0005-0000-0000-0000F1030000}"/>
    <cellStyle name="Normal 169" xfId="2411" xr:uid="{00000000-0005-0000-0000-0000F2030000}"/>
    <cellStyle name="Normal 17" xfId="45" xr:uid="{00000000-0005-0000-0000-0000F3030000}"/>
    <cellStyle name="Normal 170" xfId="2414" xr:uid="{00000000-0005-0000-0000-0000F4030000}"/>
    <cellStyle name="Normal 171" xfId="2415" xr:uid="{00000000-0005-0000-0000-0000F5030000}"/>
    <cellStyle name="Normal 172" xfId="2418" xr:uid="{00000000-0005-0000-0000-0000F6030000}"/>
    <cellStyle name="Normal 173" xfId="2420" xr:uid="{00000000-0005-0000-0000-0000F7030000}"/>
    <cellStyle name="Normal 174" xfId="2423" xr:uid="{00000000-0005-0000-0000-0000F8030000}"/>
    <cellStyle name="Normal 175" xfId="2425" xr:uid="{00000000-0005-0000-0000-0000F9030000}"/>
    <cellStyle name="Normal 176" xfId="2428" xr:uid="{00000000-0005-0000-0000-0000FA030000}"/>
    <cellStyle name="Normal 177" xfId="2431" xr:uid="{00000000-0005-0000-0000-0000FB030000}"/>
    <cellStyle name="Normal 178" xfId="2434" xr:uid="{00000000-0005-0000-0000-0000FC030000}"/>
    <cellStyle name="Normal 179" xfId="2437" xr:uid="{00000000-0005-0000-0000-0000FD030000}"/>
    <cellStyle name="Normal 18" xfId="46" xr:uid="{00000000-0005-0000-0000-0000FE030000}"/>
    <cellStyle name="Normal 18 2" xfId="1025" xr:uid="{00000000-0005-0000-0000-0000FF030000}"/>
    <cellStyle name="Normal 18 2 2" xfId="1026" xr:uid="{00000000-0005-0000-0000-000000040000}"/>
    <cellStyle name="Normal 180" xfId="2439" xr:uid="{00000000-0005-0000-0000-000001040000}"/>
    <cellStyle name="Normal 181" xfId="2443" xr:uid="{00000000-0005-0000-0000-000002040000}"/>
    <cellStyle name="Normal 182" xfId="2446" xr:uid="{00000000-0005-0000-0000-000003040000}"/>
    <cellStyle name="Normal 183" xfId="2449" xr:uid="{00000000-0005-0000-0000-000004040000}"/>
    <cellStyle name="Normal 184" xfId="2452" xr:uid="{00000000-0005-0000-0000-000005040000}"/>
    <cellStyle name="Normal 185" xfId="2455" xr:uid="{00000000-0005-0000-0000-000006040000}"/>
    <cellStyle name="Normal 186" xfId="2458" xr:uid="{0D39F9C5-59EF-4282-916F-8B1B230AE3DD}"/>
    <cellStyle name="Normal 187" xfId="2461" xr:uid="{8F948713-CC20-444B-ADCA-A0FDAB8310E2}"/>
    <cellStyle name="Normal 188" xfId="2464" xr:uid="{48AFEC06-1F08-490B-858D-4D2F26C24A1A}"/>
    <cellStyle name="Normal 189" xfId="2467" xr:uid="{70D1C2A7-DF22-4A57-8FD4-FB6B9C2820CB}"/>
    <cellStyle name="Normal 19" xfId="48" xr:uid="{00000000-0005-0000-0000-000007040000}"/>
    <cellStyle name="Normal 19 10" xfId="1027" xr:uid="{00000000-0005-0000-0000-000008040000}"/>
    <cellStyle name="Normal 19 11" xfId="1028" xr:uid="{00000000-0005-0000-0000-000009040000}"/>
    <cellStyle name="Normal 19 12" xfId="1029" xr:uid="{00000000-0005-0000-0000-00000A040000}"/>
    <cellStyle name="Normal 19 13" xfId="1030" xr:uid="{00000000-0005-0000-0000-00000B040000}"/>
    <cellStyle name="Normal 19 14" xfId="1031" xr:uid="{00000000-0005-0000-0000-00000C040000}"/>
    <cellStyle name="Normal 19 15" xfId="1032" xr:uid="{00000000-0005-0000-0000-00000D040000}"/>
    <cellStyle name="Normal 19 16" xfId="1033" xr:uid="{00000000-0005-0000-0000-00000E040000}"/>
    <cellStyle name="Normal 19 17" xfId="1034" xr:uid="{00000000-0005-0000-0000-00000F040000}"/>
    <cellStyle name="Normal 19 2" xfId="1035" xr:uid="{00000000-0005-0000-0000-000010040000}"/>
    <cellStyle name="Normal 19 3" xfId="1036" xr:uid="{00000000-0005-0000-0000-000011040000}"/>
    <cellStyle name="Normal 19 4" xfId="1037" xr:uid="{00000000-0005-0000-0000-000012040000}"/>
    <cellStyle name="Normal 19 5" xfId="1038" xr:uid="{00000000-0005-0000-0000-000013040000}"/>
    <cellStyle name="Normal 19 6" xfId="1039" xr:uid="{00000000-0005-0000-0000-000014040000}"/>
    <cellStyle name="Normal 19 7" xfId="1040" xr:uid="{00000000-0005-0000-0000-000015040000}"/>
    <cellStyle name="Normal 19 8" xfId="1041" xr:uid="{00000000-0005-0000-0000-000016040000}"/>
    <cellStyle name="Normal 19 9" xfId="1042" xr:uid="{00000000-0005-0000-0000-000017040000}"/>
    <cellStyle name="Normal 190" xfId="2470" xr:uid="{71159D12-D433-4FA9-A4A9-2449B9D941CE}"/>
    <cellStyle name="Normal 191" xfId="2473" xr:uid="{65294DB5-8A79-48A3-8064-F28D06192235}"/>
    <cellStyle name="Normal 192" xfId="2476" xr:uid="{383E4CAC-36A5-4B2A-957F-96E15D2708D9}"/>
    <cellStyle name="Normal 193" xfId="2479" xr:uid="{F88E1132-F3BA-4358-9C11-952EA5F53B35}"/>
    <cellStyle name="Normal 194" xfId="2482" xr:uid="{19769476-A1D3-4807-B8FF-0D3085A00877}"/>
    <cellStyle name="Normal 195" xfId="2486" xr:uid="{FF8E0761-5B80-469E-AF42-94B056B218B6}"/>
    <cellStyle name="Normal 196" xfId="2490" xr:uid="{1D12FA9A-0FAE-4D6B-A592-6DA3CE9FFDC5}"/>
    <cellStyle name="Normal 197" xfId="2494" xr:uid="{DFBAADDF-BB06-4F48-B7AC-A9E4AD0301CB}"/>
    <cellStyle name="Normal 198" xfId="2498" xr:uid="{5FFFBC28-DD39-4843-AE7C-B57679D8E168}"/>
    <cellStyle name="Normal 199" xfId="2502" xr:uid="{DEDE6FD5-B726-450C-8456-AAB45FEE6C56}"/>
    <cellStyle name="Normal 2" xfId="2" xr:uid="{00000000-0005-0000-0000-000018040000}"/>
    <cellStyle name="Normal 2 10" xfId="47" xr:uid="{00000000-0005-0000-0000-000019040000}"/>
    <cellStyle name="Normal 2 10 10" xfId="1043" xr:uid="{00000000-0005-0000-0000-00001A040000}"/>
    <cellStyle name="Normal 2 10 11" xfId="1044" xr:uid="{00000000-0005-0000-0000-00001B040000}"/>
    <cellStyle name="Normal 2 10 12" xfId="1045" xr:uid="{00000000-0005-0000-0000-00001C040000}"/>
    <cellStyle name="Normal 2 10 13" xfId="1046" xr:uid="{00000000-0005-0000-0000-00001D040000}"/>
    <cellStyle name="Normal 2 10 14" xfId="1047" xr:uid="{00000000-0005-0000-0000-00001E040000}"/>
    <cellStyle name="Normal 2 10 15" xfId="1048" xr:uid="{00000000-0005-0000-0000-00001F040000}"/>
    <cellStyle name="Normal 2 10 16" xfId="1049" xr:uid="{00000000-0005-0000-0000-000020040000}"/>
    <cellStyle name="Normal 2 10 17" xfId="1050" xr:uid="{00000000-0005-0000-0000-000021040000}"/>
    <cellStyle name="Normal 2 10 2" xfId="1051" xr:uid="{00000000-0005-0000-0000-000022040000}"/>
    <cellStyle name="Normal 2 10 3" xfId="1052" xr:uid="{00000000-0005-0000-0000-000023040000}"/>
    <cellStyle name="Normal 2 10 4" xfId="1053" xr:uid="{00000000-0005-0000-0000-000024040000}"/>
    <cellStyle name="Normal 2 10 5" xfId="1054" xr:uid="{00000000-0005-0000-0000-000025040000}"/>
    <cellStyle name="Normal 2 10 6" xfId="1055" xr:uid="{00000000-0005-0000-0000-000026040000}"/>
    <cellStyle name="Normal 2 10 7" xfId="1056" xr:uid="{00000000-0005-0000-0000-000027040000}"/>
    <cellStyle name="Normal 2 10 8" xfId="1057" xr:uid="{00000000-0005-0000-0000-000028040000}"/>
    <cellStyle name="Normal 2 10 9" xfId="1058" xr:uid="{00000000-0005-0000-0000-000029040000}"/>
    <cellStyle name="Normal 2 100" xfId="2457" xr:uid="{00000000-0005-0000-0000-00002A040000}"/>
    <cellStyle name="Normal 2 101" xfId="2460" xr:uid="{753DC67A-FFF9-4F94-8AA7-CB577F5D2467}"/>
    <cellStyle name="Normal 2 102" xfId="2463" xr:uid="{FF6215DE-E1B3-4409-9CA7-53B549CACF0E}"/>
    <cellStyle name="Normal 2 103" xfId="2466" xr:uid="{9D7AA82C-712B-42A4-BCDC-EBE38EC4271A}"/>
    <cellStyle name="Normal 2 104" xfId="2469" xr:uid="{C45C1F3D-C6E5-4EF9-A7E3-C3F3B82462A0}"/>
    <cellStyle name="Normal 2 105" xfId="2472" xr:uid="{06843992-797D-41E4-8ED3-4C160DF4CC29}"/>
    <cellStyle name="Normal 2 106" xfId="2475" xr:uid="{EB11180D-709E-4B5A-8B24-6A3EFF60D43B}"/>
    <cellStyle name="Normal 2 107" xfId="2478" xr:uid="{1F1A828A-8215-4F31-ABD2-B330C4CEBFB8}"/>
    <cellStyle name="Normal 2 108" xfId="2481" xr:uid="{1F483F73-9316-4927-84F1-44B5926DA536}"/>
    <cellStyle name="Normal 2 109" xfId="2484" xr:uid="{B3F24DF2-6DF6-4CC7-9D3C-E106EEAEE79B}"/>
    <cellStyle name="Normal 2 11" xfId="50" xr:uid="{00000000-0005-0000-0000-00002B040000}"/>
    <cellStyle name="Normal 2 11 10" xfId="1059" xr:uid="{00000000-0005-0000-0000-00002C040000}"/>
    <cellStyle name="Normal 2 11 11" xfId="1060" xr:uid="{00000000-0005-0000-0000-00002D040000}"/>
    <cellStyle name="Normal 2 11 12" xfId="1061" xr:uid="{00000000-0005-0000-0000-00002E040000}"/>
    <cellStyle name="Normal 2 11 13" xfId="1062" xr:uid="{00000000-0005-0000-0000-00002F040000}"/>
    <cellStyle name="Normal 2 11 14" xfId="1063" xr:uid="{00000000-0005-0000-0000-000030040000}"/>
    <cellStyle name="Normal 2 11 15" xfId="1064" xr:uid="{00000000-0005-0000-0000-000031040000}"/>
    <cellStyle name="Normal 2 11 16" xfId="1065" xr:uid="{00000000-0005-0000-0000-000032040000}"/>
    <cellStyle name="Normal 2 11 17" xfId="1066" xr:uid="{00000000-0005-0000-0000-000033040000}"/>
    <cellStyle name="Normal 2 11 2" xfId="1067" xr:uid="{00000000-0005-0000-0000-000034040000}"/>
    <cellStyle name="Normal 2 11 3" xfId="1068" xr:uid="{00000000-0005-0000-0000-000035040000}"/>
    <cellStyle name="Normal 2 11 4" xfId="1069" xr:uid="{00000000-0005-0000-0000-000036040000}"/>
    <cellStyle name="Normal 2 11 5" xfId="1070" xr:uid="{00000000-0005-0000-0000-000037040000}"/>
    <cellStyle name="Normal 2 11 6" xfId="1071" xr:uid="{00000000-0005-0000-0000-000038040000}"/>
    <cellStyle name="Normal 2 11 7" xfId="1072" xr:uid="{00000000-0005-0000-0000-000039040000}"/>
    <cellStyle name="Normal 2 11 8" xfId="1073" xr:uid="{00000000-0005-0000-0000-00003A040000}"/>
    <cellStyle name="Normal 2 11 9" xfId="1074" xr:uid="{00000000-0005-0000-0000-00003B040000}"/>
    <cellStyle name="Normal 2 110" xfId="2488" xr:uid="{4711FEF9-29FB-4FB5-9E1C-2A215D77DA11}"/>
    <cellStyle name="Normal 2 111" xfId="2492" xr:uid="{C155110D-BE02-4B85-B3D9-014F851FD1E1}"/>
    <cellStyle name="Normal 2 112" xfId="2496" xr:uid="{1DB4E491-59DB-4943-885B-C0ACEB5BAECC}"/>
    <cellStyle name="Normal 2 113" xfId="2500" xr:uid="{FB2E5973-0C7B-42C5-AE9B-C8F321A7EC11}"/>
    <cellStyle name="Normal 2 114" xfId="2504" xr:uid="{3A764C90-C0F7-4057-B910-324C87D1F6E7}"/>
    <cellStyle name="Normal 2 115" xfId="2509" xr:uid="{A1829D77-E45E-4E06-8B5D-F18441421EFA}"/>
    <cellStyle name="Normal 2 116" xfId="2514" xr:uid="{BBE3E668-CB4F-441E-BB31-4702C03D9017}"/>
    <cellStyle name="Normal 2 117" xfId="2519" xr:uid="{0445E7C9-A11A-4D14-9BA5-E1AA081CC773}"/>
    <cellStyle name="Normal 2 118" xfId="2524" xr:uid="{8FD44FD9-DD9F-4A86-86EE-E92C5580BA2D}"/>
    <cellStyle name="Normal 2 119" xfId="2529" xr:uid="{D9350DF0-ACBD-4603-9E85-B26B3103C3BE}"/>
    <cellStyle name="Normal 2 12" xfId="52" xr:uid="{00000000-0005-0000-0000-00003C040000}"/>
    <cellStyle name="Normal 2 12 10" xfId="1075" xr:uid="{00000000-0005-0000-0000-00003D040000}"/>
    <cellStyle name="Normal 2 12 11" xfId="1076" xr:uid="{00000000-0005-0000-0000-00003E040000}"/>
    <cellStyle name="Normal 2 12 12" xfId="1077" xr:uid="{00000000-0005-0000-0000-00003F040000}"/>
    <cellStyle name="Normal 2 12 13" xfId="1078" xr:uid="{00000000-0005-0000-0000-000040040000}"/>
    <cellStyle name="Normal 2 12 14" xfId="1079" xr:uid="{00000000-0005-0000-0000-000041040000}"/>
    <cellStyle name="Normal 2 12 15" xfId="1080" xr:uid="{00000000-0005-0000-0000-000042040000}"/>
    <cellStyle name="Normal 2 12 16" xfId="1081" xr:uid="{00000000-0005-0000-0000-000043040000}"/>
    <cellStyle name="Normal 2 12 17" xfId="1082" xr:uid="{00000000-0005-0000-0000-000044040000}"/>
    <cellStyle name="Normal 2 12 2" xfId="1083" xr:uid="{00000000-0005-0000-0000-000045040000}"/>
    <cellStyle name="Normal 2 12 3" xfId="1084" xr:uid="{00000000-0005-0000-0000-000046040000}"/>
    <cellStyle name="Normal 2 12 4" xfId="1085" xr:uid="{00000000-0005-0000-0000-000047040000}"/>
    <cellStyle name="Normal 2 12 5" xfId="1086" xr:uid="{00000000-0005-0000-0000-000048040000}"/>
    <cellStyle name="Normal 2 12 6" xfId="1087" xr:uid="{00000000-0005-0000-0000-000049040000}"/>
    <cellStyle name="Normal 2 12 7" xfId="1088" xr:uid="{00000000-0005-0000-0000-00004A040000}"/>
    <cellStyle name="Normal 2 12 8" xfId="1089" xr:uid="{00000000-0005-0000-0000-00004B040000}"/>
    <cellStyle name="Normal 2 12 9" xfId="1090" xr:uid="{00000000-0005-0000-0000-00004C040000}"/>
    <cellStyle name="Normal 2 120" xfId="2534" xr:uid="{F067589B-3FE3-40B6-A10A-3282433EC776}"/>
    <cellStyle name="Normal 2 121" xfId="2539" xr:uid="{06B5CEF4-63A0-4209-85CB-303155A29127}"/>
    <cellStyle name="Normal 2 122" xfId="2544" xr:uid="{3A7B1D64-72BD-4078-83B4-5A1F320219EC}"/>
    <cellStyle name="Normal 2 123" xfId="2548" xr:uid="{1563340B-4386-448A-ACF6-BD0DDA6F6F82}"/>
    <cellStyle name="Normal 2 124" xfId="2552" xr:uid="{831693B6-17DE-4FAE-B55B-7BB26DE72FE3}"/>
    <cellStyle name="Normal 2 125" xfId="2556" xr:uid="{3B509D3D-2FE6-4AF1-859E-54C83FA653C9}"/>
    <cellStyle name="Normal 2 126" xfId="2560" xr:uid="{A9ADC6BC-048E-4FD0-BF3E-006399018CB5}"/>
    <cellStyle name="Normal 2 127" xfId="2564" xr:uid="{4ECD8B3B-194B-4FA2-AE40-B84A3B99774B}"/>
    <cellStyle name="Normal 2 128" xfId="2568" xr:uid="{0475C953-B224-44D7-9BA5-B9FD400D38E1}"/>
    <cellStyle name="Normal 2 129" xfId="2572" xr:uid="{BA0FE03B-2A13-464A-A529-CF42B313BACD}"/>
    <cellStyle name="Normal 2 13" xfId="68" xr:uid="{00000000-0005-0000-0000-00004D040000}"/>
    <cellStyle name="Normal 2 14" xfId="76" xr:uid="{00000000-0005-0000-0000-00004E040000}"/>
    <cellStyle name="Normal 2 15" xfId="85" xr:uid="{00000000-0005-0000-0000-00004F040000}"/>
    <cellStyle name="Normal 2 16" xfId="90" xr:uid="{00000000-0005-0000-0000-000050040000}"/>
    <cellStyle name="Normal 2 17" xfId="1091" xr:uid="{00000000-0005-0000-0000-000051040000}"/>
    <cellStyle name="Normal 2 18" xfId="1092" xr:uid="{00000000-0005-0000-0000-000052040000}"/>
    <cellStyle name="Normal 2 19" xfId="1093" xr:uid="{00000000-0005-0000-0000-000053040000}"/>
    <cellStyle name="Normal 2 2" xfId="6" xr:uid="{00000000-0005-0000-0000-000054040000}"/>
    <cellStyle name="Normal 2 2 10" xfId="1094" xr:uid="{00000000-0005-0000-0000-000055040000}"/>
    <cellStyle name="Normal 2 2 11" xfId="1095" xr:uid="{00000000-0005-0000-0000-000056040000}"/>
    <cellStyle name="Normal 2 2 12" xfId="1096" xr:uid="{00000000-0005-0000-0000-000057040000}"/>
    <cellStyle name="Normal 2 2 13" xfId="1097" xr:uid="{00000000-0005-0000-0000-000058040000}"/>
    <cellStyle name="Normal 2 2 14" xfId="1098" xr:uid="{00000000-0005-0000-0000-000059040000}"/>
    <cellStyle name="Normal 2 2 15" xfId="1099" xr:uid="{00000000-0005-0000-0000-00005A040000}"/>
    <cellStyle name="Normal 2 2 16" xfId="1100" xr:uid="{00000000-0005-0000-0000-00005B040000}"/>
    <cellStyle name="Normal 2 2 17" xfId="1101" xr:uid="{00000000-0005-0000-0000-00005C040000}"/>
    <cellStyle name="Normal 2 2 18" xfId="1102" xr:uid="{00000000-0005-0000-0000-00005D040000}"/>
    <cellStyle name="Normal 2 2 19" xfId="1103" xr:uid="{00000000-0005-0000-0000-00005E040000}"/>
    <cellStyle name="Normal 2 2 2" xfId="1104" xr:uid="{00000000-0005-0000-0000-00005F040000}"/>
    <cellStyle name="Normal 2 2 2 2" xfId="1105" xr:uid="{00000000-0005-0000-0000-000060040000}"/>
    <cellStyle name="Normal 2 2 2 2 2" xfId="1106" xr:uid="{00000000-0005-0000-0000-000061040000}"/>
    <cellStyle name="Normal 2 2 2 2 2 2" xfId="1107" xr:uid="{00000000-0005-0000-0000-000062040000}"/>
    <cellStyle name="Normal 2 2 2 2 2 2 2" xfId="1108" xr:uid="{00000000-0005-0000-0000-000063040000}"/>
    <cellStyle name="Normal 2 2 2 2 3" xfId="1109" xr:uid="{00000000-0005-0000-0000-000064040000}"/>
    <cellStyle name="Normal 2 2 2 2 3 2" xfId="1110" xr:uid="{00000000-0005-0000-0000-000065040000}"/>
    <cellStyle name="Normal 2 2 2 2 3 2 2" xfId="1111" xr:uid="{00000000-0005-0000-0000-000066040000}"/>
    <cellStyle name="Normal 2 2 2 2 3 3" xfId="1112" xr:uid="{00000000-0005-0000-0000-000067040000}"/>
    <cellStyle name="Normal 2 2 2 2 4" xfId="1113" xr:uid="{00000000-0005-0000-0000-000068040000}"/>
    <cellStyle name="Normal 2 2 2 2 5" xfId="1114" xr:uid="{00000000-0005-0000-0000-000069040000}"/>
    <cellStyle name="Normal 2 2 2 3" xfId="1115" xr:uid="{00000000-0005-0000-0000-00006A040000}"/>
    <cellStyle name="Normal 2 2 2 3 2" xfId="1116" xr:uid="{00000000-0005-0000-0000-00006B040000}"/>
    <cellStyle name="Normal 2 2 2 3 2 2" xfId="1117" xr:uid="{00000000-0005-0000-0000-00006C040000}"/>
    <cellStyle name="Normal 2 2 2 3 3" xfId="1118" xr:uid="{00000000-0005-0000-0000-00006D040000}"/>
    <cellStyle name="Normal 2 2 2 4" xfId="1119" xr:uid="{00000000-0005-0000-0000-00006E040000}"/>
    <cellStyle name="Normal 2 2 20" xfId="1120" xr:uid="{00000000-0005-0000-0000-00006F040000}"/>
    <cellStyle name="Normal 2 2 21" xfId="1121" xr:uid="{00000000-0005-0000-0000-000070040000}"/>
    <cellStyle name="Normal 2 2 22" xfId="1122" xr:uid="{00000000-0005-0000-0000-000071040000}"/>
    <cellStyle name="Normal 2 2 23" xfId="1123" xr:uid="{00000000-0005-0000-0000-000072040000}"/>
    <cellStyle name="Normal 2 2 24" xfId="1124" xr:uid="{00000000-0005-0000-0000-000073040000}"/>
    <cellStyle name="Normal 2 2 25" xfId="1125" xr:uid="{00000000-0005-0000-0000-000074040000}"/>
    <cellStyle name="Normal 2 2 26" xfId="1126" xr:uid="{00000000-0005-0000-0000-000075040000}"/>
    <cellStyle name="Normal 2 2 27" xfId="1127" xr:uid="{00000000-0005-0000-0000-000076040000}"/>
    <cellStyle name="Normal 2 2 28" xfId="1128" xr:uid="{00000000-0005-0000-0000-000077040000}"/>
    <cellStyle name="Normal 2 2 29" xfId="1129" xr:uid="{00000000-0005-0000-0000-000078040000}"/>
    <cellStyle name="Normal 2 2 3" xfId="1130" xr:uid="{00000000-0005-0000-0000-000079040000}"/>
    <cellStyle name="Normal 2 2 3 2" xfId="1131" xr:uid="{00000000-0005-0000-0000-00007A040000}"/>
    <cellStyle name="Normal 2 2 3 3" xfId="1132" xr:uid="{00000000-0005-0000-0000-00007B040000}"/>
    <cellStyle name="Normal 2 2 30" xfId="1133" xr:uid="{00000000-0005-0000-0000-00007C040000}"/>
    <cellStyle name="Normal 2 2 31" xfId="1134" xr:uid="{00000000-0005-0000-0000-00007D040000}"/>
    <cellStyle name="Normal 2 2 32" xfId="1135" xr:uid="{00000000-0005-0000-0000-00007E040000}"/>
    <cellStyle name="Normal 2 2 33" xfId="1136" xr:uid="{00000000-0005-0000-0000-00007F040000}"/>
    <cellStyle name="Normal 2 2 34" xfId="1137" xr:uid="{00000000-0005-0000-0000-000080040000}"/>
    <cellStyle name="Normal 2 2 35" xfId="1138" xr:uid="{00000000-0005-0000-0000-000081040000}"/>
    <cellStyle name="Normal 2 2 36" xfId="1139" xr:uid="{00000000-0005-0000-0000-000082040000}"/>
    <cellStyle name="Normal 2 2 37" xfId="1140" xr:uid="{00000000-0005-0000-0000-000083040000}"/>
    <cellStyle name="Normal 2 2 38" xfId="1141" xr:uid="{00000000-0005-0000-0000-000084040000}"/>
    <cellStyle name="Normal 2 2 39" xfId="1142" xr:uid="{00000000-0005-0000-0000-000085040000}"/>
    <cellStyle name="Normal 2 2 4" xfId="1143" xr:uid="{00000000-0005-0000-0000-000086040000}"/>
    <cellStyle name="Normal 2 2 40" xfId="1144" xr:uid="{00000000-0005-0000-0000-000087040000}"/>
    <cellStyle name="Normal 2 2 41" xfId="1145" xr:uid="{00000000-0005-0000-0000-000088040000}"/>
    <cellStyle name="Normal 2 2 42" xfId="1146" xr:uid="{00000000-0005-0000-0000-000089040000}"/>
    <cellStyle name="Normal 2 2 43" xfId="1147" xr:uid="{00000000-0005-0000-0000-00008A040000}"/>
    <cellStyle name="Normal 2 2 5" xfId="1148" xr:uid="{00000000-0005-0000-0000-00008B040000}"/>
    <cellStyle name="Normal 2 2 6" xfId="1149" xr:uid="{00000000-0005-0000-0000-00008C040000}"/>
    <cellStyle name="Normal 2 2 6 2" xfId="1150" xr:uid="{00000000-0005-0000-0000-00008D040000}"/>
    <cellStyle name="Normal 2 2 7" xfId="1151" xr:uid="{00000000-0005-0000-0000-00008E040000}"/>
    <cellStyle name="Normal 2 2 8" xfId="1152" xr:uid="{00000000-0005-0000-0000-00008F040000}"/>
    <cellStyle name="Normal 2 2 9" xfId="1153" xr:uid="{00000000-0005-0000-0000-000090040000}"/>
    <cellStyle name="Normal 2 2_tables-WP3 fiscal consolidation -updatedDH12July" xfId="1154" xr:uid="{00000000-0005-0000-0000-000091040000}"/>
    <cellStyle name="Normal 2 20" xfId="1155" xr:uid="{00000000-0005-0000-0000-000092040000}"/>
    <cellStyle name="Normal 2 21" xfId="1156" xr:uid="{00000000-0005-0000-0000-000093040000}"/>
    <cellStyle name="Normal 2 22" xfId="1157" xr:uid="{00000000-0005-0000-0000-000094040000}"/>
    <cellStyle name="Normal 2 23" xfId="1158" xr:uid="{00000000-0005-0000-0000-000095040000}"/>
    <cellStyle name="Normal 2 24" xfId="1159" xr:uid="{00000000-0005-0000-0000-000096040000}"/>
    <cellStyle name="Normal 2 25" xfId="1160" xr:uid="{00000000-0005-0000-0000-000097040000}"/>
    <cellStyle name="Normal 2 26" xfId="1161" xr:uid="{00000000-0005-0000-0000-000098040000}"/>
    <cellStyle name="Normal 2 27" xfId="1162" xr:uid="{00000000-0005-0000-0000-000099040000}"/>
    <cellStyle name="Normal 2 28" xfId="1163" xr:uid="{00000000-0005-0000-0000-00009A040000}"/>
    <cellStyle name="Normal 2 29" xfId="1164" xr:uid="{00000000-0005-0000-0000-00009B040000}"/>
    <cellStyle name="Normal 2 3" xfId="30" xr:uid="{00000000-0005-0000-0000-00009C040000}"/>
    <cellStyle name="Normal 2 3 10" xfId="1165" xr:uid="{00000000-0005-0000-0000-00009D040000}"/>
    <cellStyle name="Normal 2 3 11" xfId="1166" xr:uid="{00000000-0005-0000-0000-00009E040000}"/>
    <cellStyle name="Normal 2 3 12" xfId="1167" xr:uid="{00000000-0005-0000-0000-00009F040000}"/>
    <cellStyle name="Normal 2 3 13" xfId="1168" xr:uid="{00000000-0005-0000-0000-0000A0040000}"/>
    <cellStyle name="Normal 2 3 14" xfId="1169" xr:uid="{00000000-0005-0000-0000-0000A1040000}"/>
    <cellStyle name="Normal 2 3 15" xfId="1170" xr:uid="{00000000-0005-0000-0000-0000A2040000}"/>
    <cellStyle name="Normal 2 3 16" xfId="1171" xr:uid="{00000000-0005-0000-0000-0000A3040000}"/>
    <cellStyle name="Normal 2 3 17" xfId="1172" xr:uid="{00000000-0005-0000-0000-0000A4040000}"/>
    <cellStyle name="Normal 2 3 18" xfId="1173" xr:uid="{00000000-0005-0000-0000-0000A5040000}"/>
    <cellStyle name="Normal 2 3 19" xfId="1174" xr:uid="{00000000-0005-0000-0000-0000A6040000}"/>
    <cellStyle name="Normal 2 3 2" xfId="1175" xr:uid="{00000000-0005-0000-0000-0000A7040000}"/>
    <cellStyle name="Normal 2 3 3" xfId="1176" xr:uid="{00000000-0005-0000-0000-0000A8040000}"/>
    <cellStyle name="Normal 2 3 4" xfId="1177" xr:uid="{00000000-0005-0000-0000-0000A9040000}"/>
    <cellStyle name="Normal 2 3 5" xfId="1178" xr:uid="{00000000-0005-0000-0000-0000AA040000}"/>
    <cellStyle name="Normal 2 3 6" xfId="1179" xr:uid="{00000000-0005-0000-0000-0000AB040000}"/>
    <cellStyle name="Normal 2 3 7" xfId="1180" xr:uid="{00000000-0005-0000-0000-0000AC040000}"/>
    <cellStyle name="Normal 2 3 8" xfId="1181" xr:uid="{00000000-0005-0000-0000-0000AD040000}"/>
    <cellStyle name="Normal 2 3 9" xfId="1182" xr:uid="{00000000-0005-0000-0000-0000AE040000}"/>
    <cellStyle name="Normal 2 30" xfId="1183" xr:uid="{00000000-0005-0000-0000-0000AF040000}"/>
    <cellStyle name="Normal 2 31" xfId="1184" xr:uid="{00000000-0005-0000-0000-0000B0040000}"/>
    <cellStyle name="Normal 2 32" xfId="1185" xr:uid="{00000000-0005-0000-0000-0000B1040000}"/>
    <cellStyle name="Normal 2 33" xfId="1186" xr:uid="{00000000-0005-0000-0000-0000B2040000}"/>
    <cellStyle name="Normal 2 34" xfId="1187" xr:uid="{00000000-0005-0000-0000-0000B3040000}"/>
    <cellStyle name="Normal 2 35" xfId="1188" xr:uid="{00000000-0005-0000-0000-0000B4040000}"/>
    <cellStyle name="Normal 2 36" xfId="1189" xr:uid="{00000000-0005-0000-0000-0000B5040000}"/>
    <cellStyle name="Normal 2 37" xfId="1190" xr:uid="{00000000-0005-0000-0000-0000B6040000}"/>
    <cellStyle name="Normal 2 38" xfId="1191" xr:uid="{00000000-0005-0000-0000-0000B7040000}"/>
    <cellStyle name="Normal 2 39" xfId="1192" xr:uid="{00000000-0005-0000-0000-0000B8040000}"/>
    <cellStyle name="Normal 2 4" xfId="32" xr:uid="{00000000-0005-0000-0000-0000B9040000}"/>
    <cellStyle name="Normal 2 4 10" xfId="1193" xr:uid="{00000000-0005-0000-0000-0000BA040000}"/>
    <cellStyle name="Normal 2 4 11" xfId="1194" xr:uid="{00000000-0005-0000-0000-0000BB040000}"/>
    <cellStyle name="Normal 2 4 12" xfId="1195" xr:uid="{00000000-0005-0000-0000-0000BC040000}"/>
    <cellStyle name="Normal 2 4 13" xfId="1196" xr:uid="{00000000-0005-0000-0000-0000BD040000}"/>
    <cellStyle name="Normal 2 4 14" xfId="1197" xr:uid="{00000000-0005-0000-0000-0000BE040000}"/>
    <cellStyle name="Normal 2 4 15" xfId="1198" xr:uid="{00000000-0005-0000-0000-0000BF040000}"/>
    <cellStyle name="Normal 2 4 16" xfId="1199" xr:uid="{00000000-0005-0000-0000-0000C0040000}"/>
    <cellStyle name="Normal 2 4 17" xfId="1200" xr:uid="{00000000-0005-0000-0000-0000C1040000}"/>
    <cellStyle name="Normal 2 4 18" xfId="1201" xr:uid="{00000000-0005-0000-0000-0000C2040000}"/>
    <cellStyle name="Normal 2 4 2" xfId="1202" xr:uid="{00000000-0005-0000-0000-0000C3040000}"/>
    <cellStyle name="Normal 2 4 3" xfId="1203" xr:uid="{00000000-0005-0000-0000-0000C4040000}"/>
    <cellStyle name="Normal 2 4 4" xfId="1204" xr:uid="{00000000-0005-0000-0000-0000C5040000}"/>
    <cellStyle name="Normal 2 4 5" xfId="1205" xr:uid="{00000000-0005-0000-0000-0000C6040000}"/>
    <cellStyle name="Normal 2 4 6" xfId="1206" xr:uid="{00000000-0005-0000-0000-0000C7040000}"/>
    <cellStyle name="Normal 2 4 7" xfId="1207" xr:uid="{00000000-0005-0000-0000-0000C8040000}"/>
    <cellStyle name="Normal 2 4 8" xfId="1208" xr:uid="{00000000-0005-0000-0000-0000C9040000}"/>
    <cellStyle name="Normal 2 4 9" xfId="1209" xr:uid="{00000000-0005-0000-0000-0000CA040000}"/>
    <cellStyle name="Normal 2 4_EAG2010_D6_April 28" xfId="1210" xr:uid="{00000000-0005-0000-0000-0000CB040000}"/>
    <cellStyle name="Normal 2 40" xfId="1211" xr:uid="{00000000-0005-0000-0000-0000CC040000}"/>
    <cellStyle name="Normal 2 41" xfId="1212" xr:uid="{00000000-0005-0000-0000-0000CD040000}"/>
    <cellStyle name="Normal 2 42" xfId="1213" xr:uid="{00000000-0005-0000-0000-0000CE040000}"/>
    <cellStyle name="Normal 2 43" xfId="1214" xr:uid="{00000000-0005-0000-0000-0000CF040000}"/>
    <cellStyle name="Normal 2 44" xfId="1215" xr:uid="{00000000-0005-0000-0000-0000D0040000}"/>
    <cellStyle name="Normal 2 45" xfId="1216" xr:uid="{00000000-0005-0000-0000-0000D1040000}"/>
    <cellStyle name="Normal 2 46" xfId="1217" xr:uid="{00000000-0005-0000-0000-0000D2040000}"/>
    <cellStyle name="Normal 2 46 2" xfId="1218" xr:uid="{00000000-0005-0000-0000-0000D3040000}"/>
    <cellStyle name="Normal 2 46 2 2" xfId="1219" xr:uid="{00000000-0005-0000-0000-0000D4040000}"/>
    <cellStyle name="Normal 2 46 3" xfId="1220" xr:uid="{00000000-0005-0000-0000-0000D5040000}"/>
    <cellStyle name="Normal 2 47" xfId="1221" xr:uid="{00000000-0005-0000-0000-0000D6040000}"/>
    <cellStyle name="Normal 2 47 2" xfId="1222" xr:uid="{00000000-0005-0000-0000-0000D7040000}"/>
    <cellStyle name="Normal 2 48" xfId="1223" xr:uid="{00000000-0005-0000-0000-0000D8040000}"/>
    <cellStyle name="Normal 2 49" xfId="1224" xr:uid="{00000000-0005-0000-0000-0000D9040000}"/>
    <cellStyle name="Normal 2 5" xfId="34" xr:uid="{00000000-0005-0000-0000-0000DA040000}"/>
    <cellStyle name="Normal 2 5 10" xfId="1225" xr:uid="{00000000-0005-0000-0000-0000DB040000}"/>
    <cellStyle name="Normal 2 5 11" xfId="1226" xr:uid="{00000000-0005-0000-0000-0000DC040000}"/>
    <cellStyle name="Normal 2 5 12" xfId="1227" xr:uid="{00000000-0005-0000-0000-0000DD040000}"/>
    <cellStyle name="Normal 2 5 13" xfId="1228" xr:uid="{00000000-0005-0000-0000-0000DE040000}"/>
    <cellStyle name="Normal 2 5 14" xfId="1229" xr:uid="{00000000-0005-0000-0000-0000DF040000}"/>
    <cellStyle name="Normal 2 5 15" xfId="1230" xr:uid="{00000000-0005-0000-0000-0000E0040000}"/>
    <cellStyle name="Normal 2 5 16" xfId="1231" xr:uid="{00000000-0005-0000-0000-0000E1040000}"/>
    <cellStyle name="Normal 2 5 17" xfId="1232" xr:uid="{00000000-0005-0000-0000-0000E2040000}"/>
    <cellStyle name="Normal 2 5 2" xfId="1233" xr:uid="{00000000-0005-0000-0000-0000E3040000}"/>
    <cellStyle name="Normal 2 5 3" xfId="1234" xr:uid="{00000000-0005-0000-0000-0000E4040000}"/>
    <cellStyle name="Normal 2 5 4" xfId="1235" xr:uid="{00000000-0005-0000-0000-0000E5040000}"/>
    <cellStyle name="Normal 2 5 5" xfId="1236" xr:uid="{00000000-0005-0000-0000-0000E6040000}"/>
    <cellStyle name="Normal 2 5 6" xfId="1237" xr:uid="{00000000-0005-0000-0000-0000E7040000}"/>
    <cellStyle name="Normal 2 5 7" xfId="1238" xr:uid="{00000000-0005-0000-0000-0000E8040000}"/>
    <cellStyle name="Normal 2 5 8" xfId="1239" xr:uid="{00000000-0005-0000-0000-0000E9040000}"/>
    <cellStyle name="Normal 2 5 9" xfId="1240" xr:uid="{00000000-0005-0000-0000-0000EA040000}"/>
    <cellStyle name="Normal 2 50" xfId="1241" xr:uid="{00000000-0005-0000-0000-0000EB040000}"/>
    <cellStyle name="Normal 2 51" xfId="1242" xr:uid="{00000000-0005-0000-0000-0000EC040000}"/>
    <cellStyle name="Normal 2 52" xfId="1243" xr:uid="{00000000-0005-0000-0000-0000ED040000}"/>
    <cellStyle name="Normal 2 53" xfId="1244" xr:uid="{00000000-0005-0000-0000-0000EE040000}"/>
    <cellStyle name="Normal 2 54" xfId="1245" xr:uid="{00000000-0005-0000-0000-0000EF040000}"/>
    <cellStyle name="Normal 2 55" xfId="2291" xr:uid="{00000000-0005-0000-0000-0000F0040000}"/>
    <cellStyle name="Normal 2 56" xfId="2293" xr:uid="{00000000-0005-0000-0000-0000F1040000}"/>
    <cellStyle name="Normal 2 57" xfId="2299" xr:uid="{00000000-0005-0000-0000-0000F2040000}"/>
    <cellStyle name="Normal 2 58" xfId="2303" xr:uid="{00000000-0005-0000-0000-0000F3040000}"/>
    <cellStyle name="Normal 2 59" xfId="2307" xr:uid="{00000000-0005-0000-0000-0000F4040000}"/>
    <cellStyle name="Normal 2 6" xfId="36" xr:uid="{00000000-0005-0000-0000-0000F5040000}"/>
    <cellStyle name="Normal 2 6 10" xfId="1246" xr:uid="{00000000-0005-0000-0000-0000F6040000}"/>
    <cellStyle name="Normal 2 6 11" xfId="1247" xr:uid="{00000000-0005-0000-0000-0000F7040000}"/>
    <cellStyle name="Normal 2 6 12" xfId="1248" xr:uid="{00000000-0005-0000-0000-0000F8040000}"/>
    <cellStyle name="Normal 2 6 13" xfId="1249" xr:uid="{00000000-0005-0000-0000-0000F9040000}"/>
    <cellStyle name="Normal 2 6 14" xfId="1250" xr:uid="{00000000-0005-0000-0000-0000FA040000}"/>
    <cellStyle name="Normal 2 6 15" xfId="1251" xr:uid="{00000000-0005-0000-0000-0000FB040000}"/>
    <cellStyle name="Normal 2 6 16" xfId="1252" xr:uid="{00000000-0005-0000-0000-0000FC040000}"/>
    <cellStyle name="Normal 2 6 17" xfId="1253" xr:uid="{00000000-0005-0000-0000-0000FD040000}"/>
    <cellStyle name="Normal 2 6 2" xfId="1254" xr:uid="{00000000-0005-0000-0000-0000FE040000}"/>
    <cellStyle name="Normal 2 6 3" xfId="1255" xr:uid="{00000000-0005-0000-0000-0000FF040000}"/>
    <cellStyle name="Normal 2 6 4" xfId="1256" xr:uid="{00000000-0005-0000-0000-000000050000}"/>
    <cellStyle name="Normal 2 6 5" xfId="1257" xr:uid="{00000000-0005-0000-0000-000001050000}"/>
    <cellStyle name="Normal 2 6 6" xfId="1258" xr:uid="{00000000-0005-0000-0000-000002050000}"/>
    <cellStyle name="Normal 2 6 7" xfId="1259" xr:uid="{00000000-0005-0000-0000-000003050000}"/>
    <cellStyle name="Normal 2 6 8" xfId="1260" xr:uid="{00000000-0005-0000-0000-000004050000}"/>
    <cellStyle name="Normal 2 6 9" xfId="1261" xr:uid="{00000000-0005-0000-0000-000005050000}"/>
    <cellStyle name="Normal 2 60" xfId="2309" xr:uid="{00000000-0005-0000-0000-000006050000}"/>
    <cellStyle name="Normal 2 61" xfId="2311" xr:uid="{00000000-0005-0000-0000-000007050000}"/>
    <cellStyle name="Normal 2 62" xfId="2314" xr:uid="{00000000-0005-0000-0000-000008050000}"/>
    <cellStyle name="Normal 2 63" xfId="2316" xr:uid="{00000000-0005-0000-0000-000009050000}"/>
    <cellStyle name="Normal 2 64" xfId="2318" xr:uid="{00000000-0005-0000-0000-00000A050000}"/>
    <cellStyle name="Normal 2 65" xfId="2322" xr:uid="{00000000-0005-0000-0000-00000B050000}"/>
    <cellStyle name="Normal 2 66" xfId="2327" xr:uid="{00000000-0005-0000-0000-00000C050000}"/>
    <cellStyle name="Normal 2 67" xfId="2333" xr:uid="{00000000-0005-0000-0000-00000D050000}"/>
    <cellStyle name="Normal 2 68" xfId="2341" xr:uid="{00000000-0005-0000-0000-00000E050000}"/>
    <cellStyle name="Normal 2 69" xfId="2343" xr:uid="{00000000-0005-0000-0000-00000F050000}"/>
    <cellStyle name="Normal 2 7" xfId="39" xr:uid="{00000000-0005-0000-0000-000010050000}"/>
    <cellStyle name="Normal 2 7 10" xfId="1262" xr:uid="{00000000-0005-0000-0000-000011050000}"/>
    <cellStyle name="Normal 2 7 11" xfId="1263" xr:uid="{00000000-0005-0000-0000-000012050000}"/>
    <cellStyle name="Normal 2 7 12" xfId="1264" xr:uid="{00000000-0005-0000-0000-000013050000}"/>
    <cellStyle name="Normal 2 7 13" xfId="1265" xr:uid="{00000000-0005-0000-0000-000014050000}"/>
    <cellStyle name="Normal 2 7 14" xfId="1266" xr:uid="{00000000-0005-0000-0000-000015050000}"/>
    <cellStyle name="Normal 2 7 15" xfId="1267" xr:uid="{00000000-0005-0000-0000-000016050000}"/>
    <cellStyle name="Normal 2 7 16" xfId="1268" xr:uid="{00000000-0005-0000-0000-000017050000}"/>
    <cellStyle name="Normal 2 7 17" xfId="1269" xr:uid="{00000000-0005-0000-0000-000018050000}"/>
    <cellStyle name="Normal 2 7 2" xfId="1270" xr:uid="{00000000-0005-0000-0000-000019050000}"/>
    <cellStyle name="Normal 2 7 3" xfId="1271" xr:uid="{00000000-0005-0000-0000-00001A050000}"/>
    <cellStyle name="Normal 2 7 4" xfId="1272" xr:uid="{00000000-0005-0000-0000-00001B050000}"/>
    <cellStyle name="Normal 2 7 5" xfId="1273" xr:uid="{00000000-0005-0000-0000-00001C050000}"/>
    <cellStyle name="Normal 2 7 6" xfId="1274" xr:uid="{00000000-0005-0000-0000-00001D050000}"/>
    <cellStyle name="Normal 2 7 7" xfId="1275" xr:uid="{00000000-0005-0000-0000-00001E050000}"/>
    <cellStyle name="Normal 2 7 8" xfId="1276" xr:uid="{00000000-0005-0000-0000-00001F050000}"/>
    <cellStyle name="Normal 2 7 9" xfId="1277" xr:uid="{00000000-0005-0000-0000-000020050000}"/>
    <cellStyle name="Normal 2 70" xfId="2346" xr:uid="{00000000-0005-0000-0000-000021050000}"/>
    <cellStyle name="Normal 2 71" xfId="2354" xr:uid="{00000000-0005-0000-0000-000022050000}"/>
    <cellStyle name="Normal 2 72" xfId="2359" xr:uid="{00000000-0005-0000-0000-000023050000}"/>
    <cellStyle name="Normal 2 73" xfId="2361" xr:uid="{00000000-0005-0000-0000-000024050000}"/>
    <cellStyle name="Normal 2 74" xfId="2369" xr:uid="{00000000-0005-0000-0000-000025050000}"/>
    <cellStyle name="Normal 2 75" xfId="2373" xr:uid="{00000000-0005-0000-0000-000026050000}"/>
    <cellStyle name="Normal 2 76" xfId="2377" xr:uid="{00000000-0005-0000-0000-000027050000}"/>
    <cellStyle name="Normal 2 77" xfId="2386" xr:uid="{00000000-0005-0000-0000-000028050000}"/>
    <cellStyle name="Normal 2 78" xfId="2390" xr:uid="{00000000-0005-0000-0000-000029050000}"/>
    <cellStyle name="Normal 2 79" xfId="2393" xr:uid="{00000000-0005-0000-0000-00002A050000}"/>
    <cellStyle name="Normal 2 8" xfId="42" xr:uid="{00000000-0005-0000-0000-00002B050000}"/>
    <cellStyle name="Normal 2 8 10" xfId="1278" xr:uid="{00000000-0005-0000-0000-00002C050000}"/>
    <cellStyle name="Normal 2 8 11" xfId="1279" xr:uid="{00000000-0005-0000-0000-00002D050000}"/>
    <cellStyle name="Normal 2 8 12" xfId="1280" xr:uid="{00000000-0005-0000-0000-00002E050000}"/>
    <cellStyle name="Normal 2 8 13" xfId="1281" xr:uid="{00000000-0005-0000-0000-00002F050000}"/>
    <cellStyle name="Normal 2 8 14" xfId="1282" xr:uid="{00000000-0005-0000-0000-000030050000}"/>
    <cellStyle name="Normal 2 8 15" xfId="1283" xr:uid="{00000000-0005-0000-0000-000031050000}"/>
    <cellStyle name="Normal 2 8 16" xfId="1284" xr:uid="{00000000-0005-0000-0000-000032050000}"/>
    <cellStyle name="Normal 2 8 17" xfId="1285" xr:uid="{00000000-0005-0000-0000-000033050000}"/>
    <cellStyle name="Normal 2 8 2" xfId="1286" xr:uid="{00000000-0005-0000-0000-000034050000}"/>
    <cellStyle name="Normal 2 8 3" xfId="1287" xr:uid="{00000000-0005-0000-0000-000035050000}"/>
    <cellStyle name="Normal 2 8 4" xfId="1288" xr:uid="{00000000-0005-0000-0000-000036050000}"/>
    <cellStyle name="Normal 2 8 5" xfId="1289" xr:uid="{00000000-0005-0000-0000-000037050000}"/>
    <cellStyle name="Normal 2 8 6" xfId="1290" xr:uid="{00000000-0005-0000-0000-000038050000}"/>
    <cellStyle name="Normal 2 8 7" xfId="1291" xr:uid="{00000000-0005-0000-0000-000039050000}"/>
    <cellStyle name="Normal 2 8 8" xfId="1292" xr:uid="{00000000-0005-0000-0000-00003A050000}"/>
    <cellStyle name="Normal 2 8 9" xfId="1293" xr:uid="{00000000-0005-0000-0000-00003B050000}"/>
    <cellStyle name="Normal 2 80" xfId="2396" xr:uid="{00000000-0005-0000-0000-00003C050000}"/>
    <cellStyle name="Normal 2 81" xfId="2399" xr:uid="{00000000-0005-0000-0000-00003D050000}"/>
    <cellStyle name="Normal 2 82" xfId="2404" xr:uid="{00000000-0005-0000-0000-00003E050000}"/>
    <cellStyle name="Normal 2 83" xfId="2407" xr:uid="{00000000-0005-0000-0000-00003F050000}"/>
    <cellStyle name="Normal 2 84" xfId="2410" xr:uid="{00000000-0005-0000-0000-000040050000}"/>
    <cellStyle name="Normal 2 85" xfId="2413" xr:uid="{00000000-0005-0000-0000-000041050000}"/>
    <cellStyle name="Normal 2 86" xfId="2417" xr:uid="{00000000-0005-0000-0000-000042050000}"/>
    <cellStyle name="Normal 2 87" xfId="2422" xr:uid="{00000000-0005-0000-0000-000043050000}"/>
    <cellStyle name="Normal 2 88" xfId="2424" xr:uid="{00000000-0005-0000-0000-000044050000}"/>
    <cellStyle name="Normal 2 89" xfId="2427" xr:uid="{00000000-0005-0000-0000-000045050000}"/>
    <cellStyle name="Normal 2 9" xfId="44" xr:uid="{00000000-0005-0000-0000-000046050000}"/>
    <cellStyle name="Normal 2 9 10" xfId="1294" xr:uid="{00000000-0005-0000-0000-000047050000}"/>
    <cellStyle name="Normal 2 9 11" xfId="1295" xr:uid="{00000000-0005-0000-0000-000048050000}"/>
    <cellStyle name="Normal 2 9 12" xfId="1296" xr:uid="{00000000-0005-0000-0000-000049050000}"/>
    <cellStyle name="Normal 2 9 13" xfId="1297" xr:uid="{00000000-0005-0000-0000-00004A050000}"/>
    <cellStyle name="Normal 2 9 14" xfId="1298" xr:uid="{00000000-0005-0000-0000-00004B050000}"/>
    <cellStyle name="Normal 2 9 15" xfId="1299" xr:uid="{00000000-0005-0000-0000-00004C050000}"/>
    <cellStyle name="Normal 2 9 16" xfId="1300" xr:uid="{00000000-0005-0000-0000-00004D050000}"/>
    <cellStyle name="Normal 2 9 17" xfId="1301" xr:uid="{00000000-0005-0000-0000-00004E050000}"/>
    <cellStyle name="Normal 2 9 2" xfId="1302" xr:uid="{00000000-0005-0000-0000-00004F050000}"/>
    <cellStyle name="Normal 2 9 3" xfId="1303" xr:uid="{00000000-0005-0000-0000-000050050000}"/>
    <cellStyle name="Normal 2 9 4" xfId="1304" xr:uid="{00000000-0005-0000-0000-000051050000}"/>
    <cellStyle name="Normal 2 9 5" xfId="1305" xr:uid="{00000000-0005-0000-0000-000052050000}"/>
    <cellStyle name="Normal 2 9 6" xfId="1306" xr:uid="{00000000-0005-0000-0000-000053050000}"/>
    <cellStyle name="Normal 2 9 7" xfId="1307" xr:uid="{00000000-0005-0000-0000-000054050000}"/>
    <cellStyle name="Normal 2 9 8" xfId="1308" xr:uid="{00000000-0005-0000-0000-000055050000}"/>
    <cellStyle name="Normal 2 9 9" xfId="1309" xr:uid="{00000000-0005-0000-0000-000056050000}"/>
    <cellStyle name="Normal 2 90" xfId="2430" xr:uid="{00000000-0005-0000-0000-000057050000}"/>
    <cellStyle name="Normal 2 91" xfId="2433" xr:uid="{00000000-0005-0000-0000-000058050000}"/>
    <cellStyle name="Normal 2 92" xfId="2436" xr:uid="{00000000-0005-0000-0000-000059050000}"/>
    <cellStyle name="Normal 2 93" xfId="2438" xr:uid="{00000000-0005-0000-0000-00005A050000}"/>
    <cellStyle name="Normal 2 94" xfId="2441" xr:uid="{00000000-0005-0000-0000-00005B050000}"/>
    <cellStyle name="Normal 2 95" xfId="2442" xr:uid="{00000000-0005-0000-0000-00005C050000}"/>
    <cellStyle name="Normal 2 96" xfId="2445" xr:uid="{00000000-0005-0000-0000-00005D050000}"/>
    <cellStyle name="Normal 2 97" xfId="2448" xr:uid="{00000000-0005-0000-0000-00005E050000}"/>
    <cellStyle name="Normal 2 98" xfId="2451" xr:uid="{00000000-0005-0000-0000-00005F050000}"/>
    <cellStyle name="Normal 2 99" xfId="2454" xr:uid="{00000000-0005-0000-0000-000060050000}"/>
    <cellStyle name="Normal 2_AUG_TabChap2" xfId="1310" xr:uid="{00000000-0005-0000-0000-000061050000}"/>
    <cellStyle name="Normal 20" xfId="49" xr:uid="{00000000-0005-0000-0000-000062050000}"/>
    <cellStyle name="Normal 20 10" xfId="1311" xr:uid="{00000000-0005-0000-0000-000063050000}"/>
    <cellStyle name="Normal 20 11" xfId="1312" xr:uid="{00000000-0005-0000-0000-000064050000}"/>
    <cellStyle name="Normal 20 12" xfId="1313" xr:uid="{00000000-0005-0000-0000-000065050000}"/>
    <cellStyle name="Normal 20 13" xfId="1314" xr:uid="{00000000-0005-0000-0000-000066050000}"/>
    <cellStyle name="Normal 20 14" xfId="1315" xr:uid="{00000000-0005-0000-0000-000067050000}"/>
    <cellStyle name="Normal 20 15" xfId="1316" xr:uid="{00000000-0005-0000-0000-000068050000}"/>
    <cellStyle name="Normal 20 16" xfId="1317" xr:uid="{00000000-0005-0000-0000-000069050000}"/>
    <cellStyle name="Normal 20 17" xfId="1318" xr:uid="{00000000-0005-0000-0000-00006A050000}"/>
    <cellStyle name="Normal 20 2" xfId="1319" xr:uid="{00000000-0005-0000-0000-00006B050000}"/>
    <cellStyle name="Normal 20 2 2" xfId="1320" xr:uid="{00000000-0005-0000-0000-00006C050000}"/>
    <cellStyle name="Normal 20 3" xfId="1321" xr:uid="{00000000-0005-0000-0000-00006D050000}"/>
    <cellStyle name="Normal 20 4" xfId="1322" xr:uid="{00000000-0005-0000-0000-00006E050000}"/>
    <cellStyle name="Normal 20 4 2" xfId="1323" xr:uid="{00000000-0005-0000-0000-00006F050000}"/>
    <cellStyle name="Normal 20 5" xfId="1324" xr:uid="{00000000-0005-0000-0000-000070050000}"/>
    <cellStyle name="Normal 20 5 2" xfId="1325" xr:uid="{00000000-0005-0000-0000-000071050000}"/>
    <cellStyle name="Normal 20 5 2 2" xfId="1326" xr:uid="{00000000-0005-0000-0000-000072050000}"/>
    <cellStyle name="Normal 20 5 2 2 2" xfId="1327" xr:uid="{00000000-0005-0000-0000-000073050000}"/>
    <cellStyle name="Normal 20 5 2 2 3" xfId="1328" xr:uid="{00000000-0005-0000-0000-000074050000}"/>
    <cellStyle name="Normal 20 5 2 2 4" xfId="1329" xr:uid="{00000000-0005-0000-0000-000075050000}"/>
    <cellStyle name="Normal 20 5 2 2 4 2" xfId="1330" xr:uid="{00000000-0005-0000-0000-000076050000}"/>
    <cellStyle name="Normal 20 5 2 2 5" xfId="1331" xr:uid="{00000000-0005-0000-0000-000077050000}"/>
    <cellStyle name="Normal 20 5 2 2 6" xfId="1332" xr:uid="{00000000-0005-0000-0000-000078050000}"/>
    <cellStyle name="Normal 20 5 3" xfId="1333" xr:uid="{00000000-0005-0000-0000-000079050000}"/>
    <cellStyle name="Normal 20 6" xfId="1334" xr:uid="{00000000-0005-0000-0000-00007A050000}"/>
    <cellStyle name="Normal 20 6 2" xfId="1335" xr:uid="{00000000-0005-0000-0000-00007B050000}"/>
    <cellStyle name="Normal 20 6 2 2" xfId="1336" xr:uid="{00000000-0005-0000-0000-00007C050000}"/>
    <cellStyle name="Normal 20 7" xfId="1337" xr:uid="{00000000-0005-0000-0000-00007D050000}"/>
    <cellStyle name="Normal 20 7 2" xfId="1338" xr:uid="{00000000-0005-0000-0000-00007E050000}"/>
    <cellStyle name="Normal 20 7 3" xfId="1339" xr:uid="{00000000-0005-0000-0000-00007F050000}"/>
    <cellStyle name="Normal 20 8" xfId="1340" xr:uid="{00000000-0005-0000-0000-000080050000}"/>
    <cellStyle name="Normal 20 9" xfId="1341" xr:uid="{00000000-0005-0000-0000-000081050000}"/>
    <cellStyle name="Normal 20 9 2" xfId="1342" xr:uid="{00000000-0005-0000-0000-000082050000}"/>
    <cellStyle name="Normal 200" xfId="2506" xr:uid="{21C2E52C-D0C7-4F58-B221-E7E6F9713D63}"/>
    <cellStyle name="Normal 201" xfId="2511" xr:uid="{FE98B3F7-1956-4B06-A8D8-10FC82C9C2AC}"/>
    <cellStyle name="Normal 202" xfId="2516" xr:uid="{15CBEE65-C74E-43BC-A89D-365420345C2C}"/>
    <cellStyle name="Normal 203" xfId="2521" xr:uid="{9AC2743C-85AC-4149-B626-21504A355186}"/>
    <cellStyle name="Normal 204" xfId="2526" xr:uid="{49791DDC-F952-4B23-8DA6-F30BADD76BDA}"/>
    <cellStyle name="Normal 205" xfId="2531" xr:uid="{82064C14-1317-4E4B-A3D0-E601D9FEC13F}"/>
    <cellStyle name="Normal 206" xfId="2536" xr:uid="{1A1B2675-9084-47FD-BD6F-28D5E7757634}"/>
    <cellStyle name="Normal 207" xfId="2541" xr:uid="{516E3FE0-C994-47EA-B0C5-0CAD9AE51E44}"/>
    <cellStyle name="Normal 208" xfId="2546" xr:uid="{C0DD639B-9B40-473B-AB75-101FEED6A5A9}"/>
    <cellStyle name="Normal 209" xfId="2550" xr:uid="{AF702671-7BDB-4DE8-830B-267A8A0D2332}"/>
    <cellStyle name="Normal 21" xfId="51" xr:uid="{00000000-0005-0000-0000-000083050000}"/>
    <cellStyle name="Normal 21 10" xfId="1343" xr:uid="{00000000-0005-0000-0000-000084050000}"/>
    <cellStyle name="Normal 21 11" xfId="1344" xr:uid="{00000000-0005-0000-0000-000085050000}"/>
    <cellStyle name="Normal 21 12" xfId="1345" xr:uid="{00000000-0005-0000-0000-000086050000}"/>
    <cellStyle name="Normal 21 13" xfId="1346" xr:uid="{00000000-0005-0000-0000-000087050000}"/>
    <cellStyle name="Normal 21 14" xfId="1347" xr:uid="{00000000-0005-0000-0000-000088050000}"/>
    <cellStyle name="Normal 21 15" xfId="1348" xr:uid="{00000000-0005-0000-0000-000089050000}"/>
    <cellStyle name="Normal 21 16" xfId="1349" xr:uid="{00000000-0005-0000-0000-00008A050000}"/>
    <cellStyle name="Normal 21 17" xfId="1350" xr:uid="{00000000-0005-0000-0000-00008B050000}"/>
    <cellStyle name="Normal 21 2" xfId="1351" xr:uid="{00000000-0005-0000-0000-00008C050000}"/>
    <cellStyle name="Normal 21 3" xfId="1352" xr:uid="{00000000-0005-0000-0000-00008D050000}"/>
    <cellStyle name="Normal 21 4" xfId="1353" xr:uid="{00000000-0005-0000-0000-00008E050000}"/>
    <cellStyle name="Normal 21 5" xfId="1354" xr:uid="{00000000-0005-0000-0000-00008F050000}"/>
    <cellStyle name="Normal 21 6" xfId="1355" xr:uid="{00000000-0005-0000-0000-000090050000}"/>
    <cellStyle name="Normal 21 7" xfId="1356" xr:uid="{00000000-0005-0000-0000-000091050000}"/>
    <cellStyle name="Normal 21 8" xfId="1357" xr:uid="{00000000-0005-0000-0000-000092050000}"/>
    <cellStyle name="Normal 21 9" xfId="1358" xr:uid="{00000000-0005-0000-0000-000093050000}"/>
    <cellStyle name="Normal 210" xfId="2554" xr:uid="{B0186AB0-AA34-4EB7-89F0-EA1A96DCB1A3}"/>
    <cellStyle name="Normal 211" xfId="2558" xr:uid="{D7959B1B-91FB-4324-907D-B80DE31D3A50}"/>
    <cellStyle name="Normal 212" xfId="2562" xr:uid="{FF471CE1-56C8-43D1-A51B-BC4AAFCD0F56}"/>
    <cellStyle name="Normal 213" xfId="2566" xr:uid="{61F14D31-7014-4B96-B9C3-90BC552859E1}"/>
    <cellStyle name="Normal 214" xfId="2570" xr:uid="{3DE76275-D403-4B72-991E-75061A25A7A5}"/>
    <cellStyle name="Normal 22" xfId="53" xr:uid="{00000000-0005-0000-0000-000094050000}"/>
    <cellStyle name="Normal 23" xfId="54" xr:uid="{00000000-0005-0000-0000-000095050000}"/>
    <cellStyle name="Normal 23 2" xfId="1359" xr:uid="{00000000-0005-0000-0000-000096050000}"/>
    <cellStyle name="Normal 24" xfId="55" xr:uid="{00000000-0005-0000-0000-000097050000}"/>
    <cellStyle name="Normal 24 2" xfId="1360" xr:uid="{00000000-0005-0000-0000-000098050000}"/>
    <cellStyle name="Normal 25" xfId="56" xr:uid="{00000000-0005-0000-0000-000099050000}"/>
    <cellStyle name="Normal 25 2" xfId="1361" xr:uid="{00000000-0005-0000-0000-00009A050000}"/>
    <cellStyle name="Normal 25 2 2" xfId="1362" xr:uid="{00000000-0005-0000-0000-00009B050000}"/>
    <cellStyle name="Normal 25 2 2 2" xfId="1363" xr:uid="{00000000-0005-0000-0000-00009C050000}"/>
    <cellStyle name="Normal 25 2 2 3" xfId="1364" xr:uid="{00000000-0005-0000-0000-00009D050000}"/>
    <cellStyle name="Normal 25 2 2 4" xfId="1365" xr:uid="{00000000-0005-0000-0000-00009E050000}"/>
    <cellStyle name="Normal 25 3" xfId="1366" xr:uid="{00000000-0005-0000-0000-00009F050000}"/>
    <cellStyle name="Normal 25 3 2" xfId="1367" xr:uid="{00000000-0005-0000-0000-0000A0050000}"/>
    <cellStyle name="Normal 26" xfId="57" xr:uid="{00000000-0005-0000-0000-0000A1050000}"/>
    <cellStyle name="Normal 27" xfId="58" xr:uid="{00000000-0005-0000-0000-0000A2050000}"/>
    <cellStyle name="Normal 28" xfId="59" xr:uid="{00000000-0005-0000-0000-0000A3050000}"/>
    <cellStyle name="Normal 28 2" xfId="1368" xr:uid="{00000000-0005-0000-0000-0000A4050000}"/>
    <cellStyle name="Normal 29" xfId="60" xr:uid="{00000000-0005-0000-0000-0000A5050000}"/>
    <cellStyle name="Normal 3" xfId="3" xr:uid="{00000000-0005-0000-0000-0000A6050000}"/>
    <cellStyle name="Normal 3 10" xfId="7" xr:uid="{00000000-0005-0000-0000-0000A7050000}"/>
    <cellStyle name="Normal 3 11" xfId="8" xr:uid="{00000000-0005-0000-0000-0000A8050000}"/>
    <cellStyle name="Normal 3 12" xfId="9" xr:uid="{00000000-0005-0000-0000-0000A9050000}"/>
    <cellStyle name="Normal 3 13" xfId="10" xr:uid="{00000000-0005-0000-0000-0000AA050000}"/>
    <cellStyle name="Normal 3 14" xfId="11" xr:uid="{00000000-0005-0000-0000-0000AB050000}"/>
    <cellStyle name="Normal 3 15" xfId="12" xr:uid="{00000000-0005-0000-0000-0000AC050000}"/>
    <cellStyle name="Normal 3 16" xfId="13" xr:uid="{00000000-0005-0000-0000-0000AD050000}"/>
    <cellStyle name="Normal 3 17" xfId="1369" xr:uid="{00000000-0005-0000-0000-0000AE050000}"/>
    <cellStyle name="Normal 3 18" xfId="1370" xr:uid="{00000000-0005-0000-0000-0000AF050000}"/>
    <cellStyle name="Normal 3 19" xfId="1371" xr:uid="{00000000-0005-0000-0000-0000B0050000}"/>
    <cellStyle name="Normal 3 2" xfId="14" xr:uid="{00000000-0005-0000-0000-0000B1050000}"/>
    <cellStyle name="Normal 3 2 2" xfId="27" xr:uid="{00000000-0005-0000-0000-0000B2050000}"/>
    <cellStyle name="Normal 3 2 2 2" xfId="1372" xr:uid="{00000000-0005-0000-0000-0000B3050000}"/>
    <cellStyle name="Normal 3 2 2 2 2" xfId="1373" xr:uid="{00000000-0005-0000-0000-0000B4050000}"/>
    <cellStyle name="Normal 3 2 2 2 3" xfId="1374" xr:uid="{00000000-0005-0000-0000-0000B5050000}"/>
    <cellStyle name="Normal 3 2 2 3" xfId="1375" xr:uid="{00000000-0005-0000-0000-0000B6050000}"/>
    <cellStyle name="Normal 3 2 2 3 2" xfId="1376" xr:uid="{00000000-0005-0000-0000-0000B7050000}"/>
    <cellStyle name="Normal 3 2 2 4" xfId="1377" xr:uid="{00000000-0005-0000-0000-0000B8050000}"/>
    <cellStyle name="Normal 3 2 2 4 2" xfId="1378" xr:uid="{00000000-0005-0000-0000-0000B9050000}"/>
    <cellStyle name="Normal 3 2 2 5" xfId="1379" xr:uid="{00000000-0005-0000-0000-0000BA050000}"/>
    <cellStyle name="Normal 3 2 2 5 2" xfId="1380" xr:uid="{00000000-0005-0000-0000-0000BB050000}"/>
    <cellStyle name="Normal 3 2 2 6" xfId="1381" xr:uid="{00000000-0005-0000-0000-0000BC050000}"/>
    <cellStyle name="Normal 3 2 3" xfId="1382" xr:uid="{00000000-0005-0000-0000-0000BD050000}"/>
    <cellStyle name="Normal 3 2 4" xfId="1383" xr:uid="{00000000-0005-0000-0000-0000BE050000}"/>
    <cellStyle name="Normal 3 20" xfId="1384" xr:uid="{00000000-0005-0000-0000-0000BF050000}"/>
    <cellStyle name="Normal 3 21" xfId="1385" xr:uid="{00000000-0005-0000-0000-0000C0050000}"/>
    <cellStyle name="Normal 3 22" xfId="1386" xr:uid="{00000000-0005-0000-0000-0000C1050000}"/>
    <cellStyle name="Normal 3 23" xfId="1387" xr:uid="{00000000-0005-0000-0000-0000C2050000}"/>
    <cellStyle name="Normal 3 24" xfId="1388" xr:uid="{00000000-0005-0000-0000-0000C3050000}"/>
    <cellStyle name="Normal 3 25" xfId="1389" xr:uid="{00000000-0005-0000-0000-0000C4050000}"/>
    <cellStyle name="Normal 3 26" xfId="1390" xr:uid="{00000000-0005-0000-0000-0000C5050000}"/>
    <cellStyle name="Normal 3 27" xfId="1391" xr:uid="{00000000-0005-0000-0000-0000C6050000}"/>
    <cellStyle name="Normal 3 28" xfId="1392" xr:uid="{00000000-0005-0000-0000-0000C7050000}"/>
    <cellStyle name="Normal 3 29" xfId="1393" xr:uid="{00000000-0005-0000-0000-0000C8050000}"/>
    <cellStyle name="Normal 3 3" xfId="15" xr:uid="{00000000-0005-0000-0000-0000C9050000}"/>
    <cellStyle name="Normal 3 3 2" xfId="1394" xr:uid="{00000000-0005-0000-0000-0000CA050000}"/>
    <cellStyle name="Normal 3 30" xfId="1395" xr:uid="{00000000-0005-0000-0000-0000CB050000}"/>
    <cellStyle name="Normal 3 31" xfId="1396" xr:uid="{00000000-0005-0000-0000-0000CC050000}"/>
    <cellStyle name="Normal 3 32" xfId="1397" xr:uid="{00000000-0005-0000-0000-0000CD050000}"/>
    <cellStyle name="Normal 3 33" xfId="1398" xr:uid="{00000000-0005-0000-0000-0000CE050000}"/>
    <cellStyle name="Normal 3 34" xfId="1399" xr:uid="{00000000-0005-0000-0000-0000CF050000}"/>
    <cellStyle name="Normal 3 35" xfId="1400" xr:uid="{00000000-0005-0000-0000-0000D0050000}"/>
    <cellStyle name="Normal 3 36" xfId="1401" xr:uid="{00000000-0005-0000-0000-0000D1050000}"/>
    <cellStyle name="Normal 3 37" xfId="1402" xr:uid="{00000000-0005-0000-0000-0000D2050000}"/>
    <cellStyle name="Normal 3 38" xfId="1403" xr:uid="{00000000-0005-0000-0000-0000D3050000}"/>
    <cellStyle name="Normal 3 39" xfId="1404" xr:uid="{00000000-0005-0000-0000-0000D4050000}"/>
    <cellStyle name="Normal 3 4" xfId="16" xr:uid="{00000000-0005-0000-0000-0000D5050000}"/>
    <cellStyle name="Normal 3 4 2" xfId="1405" xr:uid="{00000000-0005-0000-0000-0000D6050000}"/>
    <cellStyle name="Normal 3 40" xfId="1406" xr:uid="{00000000-0005-0000-0000-0000D7050000}"/>
    <cellStyle name="Normal 3 41" xfId="1407" xr:uid="{00000000-0005-0000-0000-0000D8050000}"/>
    <cellStyle name="Normal 3 42" xfId="1408" xr:uid="{00000000-0005-0000-0000-0000D9050000}"/>
    <cellStyle name="Normal 3 43" xfId="1409" xr:uid="{00000000-0005-0000-0000-0000DA050000}"/>
    <cellStyle name="Normal 3 44" xfId="1410" xr:uid="{00000000-0005-0000-0000-0000DB050000}"/>
    <cellStyle name="Normal 3 45" xfId="1411" xr:uid="{00000000-0005-0000-0000-0000DC050000}"/>
    <cellStyle name="Normal 3 46" xfId="1412" xr:uid="{00000000-0005-0000-0000-0000DD050000}"/>
    <cellStyle name="Normal 3 47" xfId="1413" xr:uid="{00000000-0005-0000-0000-0000DE050000}"/>
    <cellStyle name="Normal 3 48" xfId="1414" xr:uid="{00000000-0005-0000-0000-0000DF050000}"/>
    <cellStyle name="Normal 3 49" xfId="1415" xr:uid="{00000000-0005-0000-0000-0000E0050000}"/>
    <cellStyle name="Normal 3 5" xfId="17" xr:uid="{00000000-0005-0000-0000-0000E1050000}"/>
    <cellStyle name="Normal 3 5 2" xfId="1416" xr:uid="{00000000-0005-0000-0000-0000E2050000}"/>
    <cellStyle name="Normal 3 6" xfId="18" xr:uid="{00000000-0005-0000-0000-0000E3050000}"/>
    <cellStyle name="Normal 3 7" xfId="19" xr:uid="{00000000-0005-0000-0000-0000E4050000}"/>
    <cellStyle name="Normal 3 8" xfId="20" xr:uid="{00000000-0005-0000-0000-0000E5050000}"/>
    <cellStyle name="Normal 3 9" xfId="21" xr:uid="{00000000-0005-0000-0000-0000E6050000}"/>
    <cellStyle name="Normal 3_tables-WP3 fiscal consolidation -updatedDH12July" xfId="1417" xr:uid="{00000000-0005-0000-0000-0000E7050000}"/>
    <cellStyle name="Normal 30" xfId="61" xr:uid="{00000000-0005-0000-0000-0000E8050000}"/>
    <cellStyle name="Normal 31" xfId="62" xr:uid="{00000000-0005-0000-0000-0000E9050000}"/>
    <cellStyle name="Normal 32" xfId="63" xr:uid="{00000000-0005-0000-0000-0000EA050000}"/>
    <cellStyle name="Normal 33" xfId="64" xr:uid="{00000000-0005-0000-0000-0000EB050000}"/>
    <cellStyle name="Normal 34" xfId="65" xr:uid="{00000000-0005-0000-0000-0000EC050000}"/>
    <cellStyle name="Normal 35" xfId="66" xr:uid="{00000000-0005-0000-0000-0000ED050000}"/>
    <cellStyle name="Normal 36" xfId="67" xr:uid="{00000000-0005-0000-0000-0000EE050000}"/>
    <cellStyle name="Normal 37" xfId="69" xr:uid="{00000000-0005-0000-0000-0000EF050000}"/>
    <cellStyle name="Normal 38" xfId="70" xr:uid="{00000000-0005-0000-0000-0000F0050000}"/>
    <cellStyle name="Normal 39" xfId="71" xr:uid="{00000000-0005-0000-0000-0000F1050000}"/>
    <cellStyle name="Normal 39 2" xfId="1418" xr:uid="{00000000-0005-0000-0000-0000F2050000}"/>
    <cellStyle name="Normal 4" xfId="4" xr:uid="{00000000-0005-0000-0000-0000F3050000}"/>
    <cellStyle name="Normal 4 10" xfId="1419" xr:uid="{00000000-0005-0000-0000-0000F4050000}"/>
    <cellStyle name="Normal 4 11" xfId="1420" xr:uid="{00000000-0005-0000-0000-0000F5050000}"/>
    <cellStyle name="Normal 4 12" xfId="1421" xr:uid="{00000000-0005-0000-0000-0000F6050000}"/>
    <cellStyle name="Normal 4 13" xfId="1422" xr:uid="{00000000-0005-0000-0000-0000F7050000}"/>
    <cellStyle name="Normal 4 14" xfId="1423" xr:uid="{00000000-0005-0000-0000-0000F8050000}"/>
    <cellStyle name="Normal 4 15" xfId="1424" xr:uid="{00000000-0005-0000-0000-0000F9050000}"/>
    <cellStyle name="Normal 4 16" xfId="1425" xr:uid="{00000000-0005-0000-0000-0000FA050000}"/>
    <cellStyle name="Normal 4 17" xfId="1426" xr:uid="{00000000-0005-0000-0000-0000FB050000}"/>
    <cellStyle name="Normal 4 18" xfId="1427" xr:uid="{00000000-0005-0000-0000-0000FC050000}"/>
    <cellStyle name="Normal 4 19" xfId="1428" xr:uid="{00000000-0005-0000-0000-0000FD050000}"/>
    <cellStyle name="Normal 4 2" xfId="1429" xr:uid="{00000000-0005-0000-0000-0000FE050000}"/>
    <cellStyle name="Normal 4 2 2" xfId="1430" xr:uid="{00000000-0005-0000-0000-0000FF050000}"/>
    <cellStyle name="Normal 4 20" xfId="1431" xr:uid="{00000000-0005-0000-0000-000000060000}"/>
    <cellStyle name="Normal 4 21" xfId="1432" xr:uid="{00000000-0005-0000-0000-000001060000}"/>
    <cellStyle name="Normal 4 22" xfId="1433" xr:uid="{00000000-0005-0000-0000-000002060000}"/>
    <cellStyle name="Normal 4 23" xfId="1434" xr:uid="{00000000-0005-0000-0000-000003060000}"/>
    <cellStyle name="Normal 4 24" xfId="1435" xr:uid="{00000000-0005-0000-0000-000004060000}"/>
    <cellStyle name="Normal 4 25" xfId="1436" xr:uid="{00000000-0005-0000-0000-000005060000}"/>
    <cellStyle name="Normal 4 26" xfId="1437" xr:uid="{00000000-0005-0000-0000-000006060000}"/>
    <cellStyle name="Normal 4 27" xfId="1438" xr:uid="{00000000-0005-0000-0000-000007060000}"/>
    <cellStyle name="Normal 4 28" xfId="1439" xr:uid="{00000000-0005-0000-0000-000008060000}"/>
    <cellStyle name="Normal 4 29" xfId="1440" xr:uid="{00000000-0005-0000-0000-000009060000}"/>
    <cellStyle name="Normal 4 3" xfId="1441" xr:uid="{00000000-0005-0000-0000-00000A060000}"/>
    <cellStyle name="Normal 4 3 2" xfId="1442" xr:uid="{00000000-0005-0000-0000-00000B060000}"/>
    <cellStyle name="Normal 4 30" xfId="1443" xr:uid="{00000000-0005-0000-0000-00000C060000}"/>
    <cellStyle name="Normal 4 31" xfId="1444" xr:uid="{00000000-0005-0000-0000-00000D060000}"/>
    <cellStyle name="Normal 4 32" xfId="1445" xr:uid="{00000000-0005-0000-0000-00000E060000}"/>
    <cellStyle name="Normal 4 33" xfId="1446" xr:uid="{00000000-0005-0000-0000-00000F060000}"/>
    <cellStyle name="Normal 4 34" xfId="1447" xr:uid="{00000000-0005-0000-0000-000010060000}"/>
    <cellStyle name="Normal 4 35" xfId="1448" xr:uid="{00000000-0005-0000-0000-000011060000}"/>
    <cellStyle name="Normal 4 36" xfId="1449" xr:uid="{00000000-0005-0000-0000-000012060000}"/>
    <cellStyle name="Normal 4 37" xfId="1450" xr:uid="{00000000-0005-0000-0000-000013060000}"/>
    <cellStyle name="Normal 4 38" xfId="1451" xr:uid="{00000000-0005-0000-0000-000014060000}"/>
    <cellStyle name="Normal 4 39" xfId="1452" xr:uid="{00000000-0005-0000-0000-000015060000}"/>
    <cellStyle name="Normal 4 4" xfId="1453" xr:uid="{00000000-0005-0000-0000-000016060000}"/>
    <cellStyle name="Normal 4 40" xfId="1454" xr:uid="{00000000-0005-0000-0000-000017060000}"/>
    <cellStyle name="Normal 4 41" xfId="1455" xr:uid="{00000000-0005-0000-0000-000018060000}"/>
    <cellStyle name="Normal 4 42" xfId="1456" xr:uid="{00000000-0005-0000-0000-000019060000}"/>
    <cellStyle name="Normal 4 5" xfId="1457" xr:uid="{00000000-0005-0000-0000-00001A060000}"/>
    <cellStyle name="Normal 4 6" xfId="1458" xr:uid="{00000000-0005-0000-0000-00001B060000}"/>
    <cellStyle name="Normal 4 7" xfId="1459" xr:uid="{00000000-0005-0000-0000-00001C060000}"/>
    <cellStyle name="Normal 4 8" xfId="1460" xr:uid="{00000000-0005-0000-0000-00001D060000}"/>
    <cellStyle name="Normal 4 9" xfId="1461" xr:uid="{00000000-0005-0000-0000-00001E060000}"/>
    <cellStyle name="Normal 40" xfId="73" xr:uid="{00000000-0005-0000-0000-00001F060000}"/>
    <cellStyle name="Normal 41" xfId="74" xr:uid="{00000000-0005-0000-0000-000020060000}"/>
    <cellStyle name="Normal 41 2" xfId="1462" xr:uid="{00000000-0005-0000-0000-000021060000}"/>
    <cellStyle name="Normal 41 2 2" xfId="1463" xr:uid="{00000000-0005-0000-0000-000022060000}"/>
    <cellStyle name="Normal 42" xfId="75" xr:uid="{00000000-0005-0000-0000-000023060000}"/>
    <cellStyle name="Normal 43" xfId="77" xr:uid="{00000000-0005-0000-0000-000024060000}"/>
    <cellStyle name="Normal 43 2" xfId="1464" xr:uid="{00000000-0005-0000-0000-000025060000}"/>
    <cellStyle name="Normal 44" xfId="78" xr:uid="{00000000-0005-0000-0000-000026060000}"/>
    <cellStyle name="Normal 45" xfId="79" xr:uid="{00000000-0005-0000-0000-000027060000}"/>
    <cellStyle name="Normal 46" xfId="80" xr:uid="{00000000-0005-0000-0000-000028060000}"/>
    <cellStyle name="Normal 46 2" xfId="1465" xr:uid="{00000000-0005-0000-0000-000029060000}"/>
    <cellStyle name="Normal 47" xfId="81" xr:uid="{00000000-0005-0000-0000-00002A060000}"/>
    <cellStyle name="Normal 47 2" xfId="1466" xr:uid="{00000000-0005-0000-0000-00002B060000}"/>
    <cellStyle name="Normal 48" xfId="82" xr:uid="{00000000-0005-0000-0000-00002C060000}"/>
    <cellStyle name="Normal 48 2" xfId="1467" xr:uid="{00000000-0005-0000-0000-00002D060000}"/>
    <cellStyle name="Normal 49" xfId="83" xr:uid="{00000000-0005-0000-0000-00002E060000}"/>
    <cellStyle name="Normal 5" xfId="22" xr:uid="{00000000-0005-0000-0000-00002F060000}"/>
    <cellStyle name="Normal 5 10" xfId="1468" xr:uid="{00000000-0005-0000-0000-000030060000}"/>
    <cellStyle name="Normal 5 11" xfId="1469" xr:uid="{00000000-0005-0000-0000-000031060000}"/>
    <cellStyle name="Normal 5 12" xfId="1470" xr:uid="{00000000-0005-0000-0000-000032060000}"/>
    <cellStyle name="Normal 5 13" xfId="1471" xr:uid="{00000000-0005-0000-0000-000033060000}"/>
    <cellStyle name="Normal 5 14" xfId="1472" xr:uid="{00000000-0005-0000-0000-000034060000}"/>
    <cellStyle name="Normal 5 15" xfId="1473" xr:uid="{00000000-0005-0000-0000-000035060000}"/>
    <cellStyle name="Normal 5 16" xfId="1474" xr:uid="{00000000-0005-0000-0000-000036060000}"/>
    <cellStyle name="Normal 5 17" xfId="1475" xr:uid="{00000000-0005-0000-0000-000037060000}"/>
    <cellStyle name="Normal 5 18" xfId="1476" xr:uid="{00000000-0005-0000-0000-000038060000}"/>
    <cellStyle name="Normal 5 19" xfId="1477" xr:uid="{00000000-0005-0000-0000-000039060000}"/>
    <cellStyle name="Normal 5 2" xfId="72" xr:uid="{00000000-0005-0000-0000-00003A060000}"/>
    <cellStyle name="Normal 5 2 2" xfId="1478" xr:uid="{00000000-0005-0000-0000-00003B060000}"/>
    <cellStyle name="Normal 5 2 2 2" xfId="1479" xr:uid="{00000000-0005-0000-0000-00003C060000}"/>
    <cellStyle name="Normal 5 2 3" xfId="1480" xr:uid="{00000000-0005-0000-0000-00003D060000}"/>
    <cellStyle name="Normal 5 2 3 2" xfId="1481" xr:uid="{00000000-0005-0000-0000-00003E060000}"/>
    <cellStyle name="Normal 5 2 4" xfId="1482" xr:uid="{00000000-0005-0000-0000-00003F060000}"/>
    <cellStyle name="Normal 5 2 5" xfId="1483" xr:uid="{00000000-0005-0000-0000-000040060000}"/>
    <cellStyle name="Normal 5 2 6" xfId="1484" xr:uid="{00000000-0005-0000-0000-000041060000}"/>
    <cellStyle name="Normal 5 20" xfId="1485" xr:uid="{00000000-0005-0000-0000-000042060000}"/>
    <cellStyle name="Normal 5 21" xfId="1486" xr:uid="{00000000-0005-0000-0000-000043060000}"/>
    <cellStyle name="Normal 5 22" xfId="1487" xr:uid="{00000000-0005-0000-0000-000044060000}"/>
    <cellStyle name="Normal 5 23" xfId="1488" xr:uid="{00000000-0005-0000-0000-000045060000}"/>
    <cellStyle name="Normal 5 24" xfId="1489" xr:uid="{00000000-0005-0000-0000-000046060000}"/>
    <cellStyle name="Normal 5 25" xfId="1490" xr:uid="{00000000-0005-0000-0000-000047060000}"/>
    <cellStyle name="Normal 5 26" xfId="1491" xr:uid="{00000000-0005-0000-0000-000048060000}"/>
    <cellStyle name="Normal 5 27" xfId="1492" xr:uid="{00000000-0005-0000-0000-000049060000}"/>
    <cellStyle name="Normal 5 28" xfId="1493" xr:uid="{00000000-0005-0000-0000-00004A060000}"/>
    <cellStyle name="Normal 5 29" xfId="1494" xr:uid="{00000000-0005-0000-0000-00004B060000}"/>
    <cellStyle name="Normal 5 3" xfId="1495" xr:uid="{00000000-0005-0000-0000-00004C060000}"/>
    <cellStyle name="Normal 5 3 2" xfId="1496" xr:uid="{00000000-0005-0000-0000-00004D060000}"/>
    <cellStyle name="Normal 5 30" xfId="1497" xr:uid="{00000000-0005-0000-0000-00004E060000}"/>
    <cellStyle name="Normal 5 31" xfId="1498" xr:uid="{00000000-0005-0000-0000-00004F060000}"/>
    <cellStyle name="Normal 5 32" xfId="1499" xr:uid="{00000000-0005-0000-0000-000050060000}"/>
    <cellStyle name="Normal 5 33" xfId="1500" xr:uid="{00000000-0005-0000-0000-000051060000}"/>
    <cellStyle name="Normal 5 34" xfId="1501" xr:uid="{00000000-0005-0000-0000-000052060000}"/>
    <cellStyle name="Normal 5 35" xfId="1502" xr:uid="{00000000-0005-0000-0000-000053060000}"/>
    <cellStyle name="Normal 5 36" xfId="1503" xr:uid="{00000000-0005-0000-0000-000054060000}"/>
    <cellStyle name="Normal 5 37" xfId="1504" xr:uid="{00000000-0005-0000-0000-000055060000}"/>
    <cellStyle name="Normal 5 38" xfId="1505" xr:uid="{00000000-0005-0000-0000-000056060000}"/>
    <cellStyle name="Normal 5 39" xfId="1506" xr:uid="{00000000-0005-0000-0000-000057060000}"/>
    <cellStyle name="Normal 5 4" xfId="1507" xr:uid="{00000000-0005-0000-0000-000058060000}"/>
    <cellStyle name="Normal 5 4 2" xfId="1508" xr:uid="{00000000-0005-0000-0000-000059060000}"/>
    <cellStyle name="Normal 5 40" xfId="1509" xr:uid="{00000000-0005-0000-0000-00005A060000}"/>
    <cellStyle name="Normal 5 41" xfId="1510" xr:uid="{00000000-0005-0000-0000-00005B060000}"/>
    <cellStyle name="Normal 5 42" xfId="1511" xr:uid="{00000000-0005-0000-0000-00005C060000}"/>
    <cellStyle name="Normal 5 43" xfId="1512" xr:uid="{00000000-0005-0000-0000-00005D060000}"/>
    <cellStyle name="Normal 5 44" xfId="1513" xr:uid="{00000000-0005-0000-0000-00005E060000}"/>
    <cellStyle name="Normal 5 45" xfId="1514" xr:uid="{00000000-0005-0000-0000-00005F060000}"/>
    <cellStyle name="Normal 5 46" xfId="1515" xr:uid="{00000000-0005-0000-0000-000060060000}"/>
    <cellStyle name="Normal 5 47" xfId="1516" xr:uid="{00000000-0005-0000-0000-000061060000}"/>
    <cellStyle name="Normal 5 5" xfId="1517" xr:uid="{00000000-0005-0000-0000-000062060000}"/>
    <cellStyle name="Normal 5 6" xfId="1518" xr:uid="{00000000-0005-0000-0000-000063060000}"/>
    <cellStyle name="Normal 5 7" xfId="1519" xr:uid="{00000000-0005-0000-0000-000064060000}"/>
    <cellStyle name="Normal 5 8" xfId="1520" xr:uid="{00000000-0005-0000-0000-000065060000}"/>
    <cellStyle name="Normal 5 9" xfId="1521" xr:uid="{00000000-0005-0000-0000-000066060000}"/>
    <cellStyle name="Normal 50" xfId="84" xr:uid="{00000000-0005-0000-0000-000067060000}"/>
    <cellStyle name="Normal 51" xfId="86" xr:uid="{00000000-0005-0000-0000-000068060000}"/>
    <cellStyle name="Normal 52" xfId="87" xr:uid="{00000000-0005-0000-0000-000069060000}"/>
    <cellStyle name="Normal 53" xfId="88" xr:uid="{00000000-0005-0000-0000-00006A060000}"/>
    <cellStyle name="Normal 54" xfId="89" xr:uid="{00000000-0005-0000-0000-00006B060000}"/>
    <cellStyle name="Normal 55" xfId="91" xr:uid="{00000000-0005-0000-0000-00006C060000}"/>
    <cellStyle name="Normal 56" xfId="92" xr:uid="{00000000-0005-0000-0000-00006D060000}"/>
    <cellStyle name="Normal 57" xfId="93" xr:uid="{00000000-0005-0000-0000-00006E060000}"/>
    <cellStyle name="Normal 57 2" xfId="1522" xr:uid="{00000000-0005-0000-0000-00006F060000}"/>
    <cellStyle name="Normal 57 2 2" xfId="1523" xr:uid="{00000000-0005-0000-0000-000070060000}"/>
    <cellStyle name="Normal 57 2 3" xfId="1524" xr:uid="{00000000-0005-0000-0000-000071060000}"/>
    <cellStyle name="Normal 57 2 3 2" xfId="1525" xr:uid="{00000000-0005-0000-0000-000072060000}"/>
    <cellStyle name="Normal 58" xfId="94" xr:uid="{00000000-0005-0000-0000-000073060000}"/>
    <cellStyle name="Normal 58 2" xfId="1526" xr:uid="{00000000-0005-0000-0000-000074060000}"/>
    <cellStyle name="Normal 59" xfId="1527" xr:uid="{00000000-0005-0000-0000-000075060000}"/>
    <cellStyle name="Normal 6" xfId="23" xr:uid="{00000000-0005-0000-0000-000076060000}"/>
    <cellStyle name="Normal 6 2" xfId="1528" xr:uid="{00000000-0005-0000-0000-000077060000}"/>
    <cellStyle name="Normal 6 3" xfId="1529" xr:uid="{00000000-0005-0000-0000-000078060000}"/>
    <cellStyle name="Normal 6 4" xfId="1530" xr:uid="{00000000-0005-0000-0000-000079060000}"/>
    <cellStyle name="Normal 60" xfId="1531" xr:uid="{00000000-0005-0000-0000-00007A060000}"/>
    <cellStyle name="Normal 60 2" xfId="1532" xr:uid="{00000000-0005-0000-0000-00007B060000}"/>
    <cellStyle name="Normal 60 2 2" xfId="1533" xr:uid="{00000000-0005-0000-0000-00007C060000}"/>
    <cellStyle name="Normal 60 3" xfId="1534" xr:uid="{00000000-0005-0000-0000-00007D060000}"/>
    <cellStyle name="Normal 60 4" xfId="1535" xr:uid="{00000000-0005-0000-0000-00007E060000}"/>
    <cellStyle name="Normal 61" xfId="1536" xr:uid="{00000000-0005-0000-0000-00007F060000}"/>
    <cellStyle name="Normal 62" xfId="1537" xr:uid="{00000000-0005-0000-0000-000080060000}"/>
    <cellStyle name="Normal 63" xfId="1538" xr:uid="{00000000-0005-0000-0000-000081060000}"/>
    <cellStyle name="Normal 64" xfId="1539" xr:uid="{00000000-0005-0000-0000-000082060000}"/>
    <cellStyle name="Normal 65" xfId="1540" xr:uid="{00000000-0005-0000-0000-000083060000}"/>
    <cellStyle name="Normal 65 2" xfId="1541" xr:uid="{00000000-0005-0000-0000-000084060000}"/>
    <cellStyle name="Normal 66" xfId="1542" xr:uid="{00000000-0005-0000-0000-000085060000}"/>
    <cellStyle name="Normal 66 2" xfId="1543" xr:uid="{00000000-0005-0000-0000-000086060000}"/>
    <cellStyle name="Normal 67" xfId="1544" xr:uid="{00000000-0005-0000-0000-000087060000}"/>
    <cellStyle name="Normal 68" xfId="1545" xr:uid="{00000000-0005-0000-0000-000088060000}"/>
    <cellStyle name="Normal 69" xfId="1546" xr:uid="{00000000-0005-0000-0000-000089060000}"/>
    <cellStyle name="Normal 69 2" xfId="1547" xr:uid="{00000000-0005-0000-0000-00008A060000}"/>
    <cellStyle name="Normal 7" xfId="24" xr:uid="{00000000-0005-0000-0000-00008B060000}"/>
    <cellStyle name="Normal 7 2" xfId="1548" xr:uid="{00000000-0005-0000-0000-00008C060000}"/>
    <cellStyle name="Normal 7 3" xfId="1549" xr:uid="{00000000-0005-0000-0000-00008D060000}"/>
    <cellStyle name="Normal 7 4" xfId="1550" xr:uid="{00000000-0005-0000-0000-00008E060000}"/>
    <cellStyle name="Normal 7 5" xfId="2382" xr:uid="{00000000-0005-0000-0000-00008F060000}"/>
    <cellStyle name="Normal 70" xfId="1551" xr:uid="{00000000-0005-0000-0000-000090060000}"/>
    <cellStyle name="Normal 70 2" xfId="1552" xr:uid="{00000000-0005-0000-0000-000091060000}"/>
    <cellStyle name="Normal 71" xfId="1553" xr:uid="{00000000-0005-0000-0000-000092060000}"/>
    <cellStyle name="Normal 72" xfId="1554" xr:uid="{00000000-0005-0000-0000-000093060000}"/>
    <cellStyle name="Normal 73" xfId="1555" xr:uid="{00000000-0005-0000-0000-000094060000}"/>
    <cellStyle name="Normal 74" xfId="1556" xr:uid="{00000000-0005-0000-0000-000095060000}"/>
    <cellStyle name="Normal 75" xfId="1557" xr:uid="{00000000-0005-0000-0000-000096060000}"/>
    <cellStyle name="Normal 76" xfId="1558" xr:uid="{00000000-0005-0000-0000-000097060000}"/>
    <cellStyle name="Normal 77" xfId="1559" xr:uid="{00000000-0005-0000-0000-000098060000}"/>
    <cellStyle name="Normal 78" xfId="1560" xr:uid="{00000000-0005-0000-0000-000099060000}"/>
    <cellStyle name="Normal 79" xfId="1561" xr:uid="{00000000-0005-0000-0000-00009A060000}"/>
    <cellStyle name="Normal 8" xfId="28" xr:uid="{00000000-0005-0000-0000-00009B060000}"/>
    <cellStyle name="Normal 8 10" xfId="1562" xr:uid="{00000000-0005-0000-0000-00009C060000}"/>
    <cellStyle name="Normal 8 11" xfId="1563" xr:uid="{00000000-0005-0000-0000-00009D060000}"/>
    <cellStyle name="Normal 8 12" xfId="1564" xr:uid="{00000000-0005-0000-0000-00009E060000}"/>
    <cellStyle name="Normal 8 13" xfId="1565" xr:uid="{00000000-0005-0000-0000-00009F060000}"/>
    <cellStyle name="Normal 8 14" xfId="1566" xr:uid="{00000000-0005-0000-0000-0000A0060000}"/>
    <cellStyle name="Normal 8 15" xfId="1567" xr:uid="{00000000-0005-0000-0000-0000A1060000}"/>
    <cellStyle name="Normal 8 2" xfId="38" xr:uid="{00000000-0005-0000-0000-0000A2060000}"/>
    <cellStyle name="Normal 8 3" xfId="1568" xr:uid="{00000000-0005-0000-0000-0000A3060000}"/>
    <cellStyle name="Normal 8 3 2" xfId="1569" xr:uid="{00000000-0005-0000-0000-0000A4060000}"/>
    <cellStyle name="Normal 8 3 3" xfId="1570" xr:uid="{00000000-0005-0000-0000-0000A5060000}"/>
    <cellStyle name="Normal 8 3 4" xfId="1571" xr:uid="{00000000-0005-0000-0000-0000A6060000}"/>
    <cellStyle name="Normal 8 3 5" xfId="1572" xr:uid="{00000000-0005-0000-0000-0000A7060000}"/>
    <cellStyle name="Normal 8 3 6" xfId="1573" xr:uid="{00000000-0005-0000-0000-0000A8060000}"/>
    <cellStyle name="Normal 8 4" xfId="1574" xr:uid="{00000000-0005-0000-0000-0000A9060000}"/>
    <cellStyle name="Normal 8 4 2" xfId="1575" xr:uid="{00000000-0005-0000-0000-0000AA060000}"/>
    <cellStyle name="Normal 8 4 3" xfId="1576" xr:uid="{00000000-0005-0000-0000-0000AB060000}"/>
    <cellStyle name="Normal 8 4 4" xfId="1577" xr:uid="{00000000-0005-0000-0000-0000AC060000}"/>
    <cellStyle name="Normal 8 4 5" xfId="1578" xr:uid="{00000000-0005-0000-0000-0000AD060000}"/>
    <cellStyle name="Normal 8 4 6" xfId="1579" xr:uid="{00000000-0005-0000-0000-0000AE060000}"/>
    <cellStyle name="Normal 8 5" xfId="1580" xr:uid="{00000000-0005-0000-0000-0000AF060000}"/>
    <cellStyle name="Normal 8 5 2" xfId="1581" xr:uid="{00000000-0005-0000-0000-0000B0060000}"/>
    <cellStyle name="Normal 8 5 3" xfId="1582" xr:uid="{00000000-0005-0000-0000-0000B1060000}"/>
    <cellStyle name="Normal 8 5 4" xfId="1583" xr:uid="{00000000-0005-0000-0000-0000B2060000}"/>
    <cellStyle name="Normal 8 5 5" xfId="1584" xr:uid="{00000000-0005-0000-0000-0000B3060000}"/>
    <cellStyle name="Normal 8 5 6" xfId="1585" xr:uid="{00000000-0005-0000-0000-0000B4060000}"/>
    <cellStyle name="Normal 8 6" xfId="1586" xr:uid="{00000000-0005-0000-0000-0000B5060000}"/>
    <cellStyle name="Normal 8 7" xfId="1587" xr:uid="{00000000-0005-0000-0000-0000B6060000}"/>
    <cellStyle name="Normal 8 8" xfId="1588" xr:uid="{00000000-0005-0000-0000-0000B7060000}"/>
    <cellStyle name="Normal 8 9" xfId="1589" xr:uid="{00000000-0005-0000-0000-0000B8060000}"/>
    <cellStyle name="Normal 80" xfId="1590" xr:uid="{00000000-0005-0000-0000-0000B9060000}"/>
    <cellStyle name="Normal 81" xfId="1591" xr:uid="{00000000-0005-0000-0000-0000BA060000}"/>
    <cellStyle name="Normal 82" xfId="1592" xr:uid="{00000000-0005-0000-0000-0000BB060000}"/>
    <cellStyle name="Normal 83" xfId="1593" xr:uid="{00000000-0005-0000-0000-0000BC060000}"/>
    <cellStyle name="Normal 84" xfId="1594" xr:uid="{00000000-0005-0000-0000-0000BD060000}"/>
    <cellStyle name="Normal 85" xfId="1595" xr:uid="{00000000-0005-0000-0000-0000BE060000}"/>
    <cellStyle name="Normal 86" xfId="1596" xr:uid="{00000000-0005-0000-0000-0000BF060000}"/>
    <cellStyle name="Normal 87" xfId="1597" xr:uid="{00000000-0005-0000-0000-0000C0060000}"/>
    <cellStyle name="Normal 88" xfId="1598" xr:uid="{00000000-0005-0000-0000-0000C1060000}"/>
    <cellStyle name="Normal 89" xfId="2287" xr:uid="{00000000-0005-0000-0000-0000C2060000}"/>
    <cellStyle name="Normal 9" xfId="29" xr:uid="{00000000-0005-0000-0000-0000C3060000}"/>
    <cellStyle name="Normal 9 2" xfId="1599" xr:uid="{00000000-0005-0000-0000-0000C4060000}"/>
    <cellStyle name="Normal 9 2 2" xfId="1600" xr:uid="{00000000-0005-0000-0000-0000C5060000}"/>
    <cellStyle name="Normal 9 3" xfId="1601" xr:uid="{00000000-0005-0000-0000-0000C6060000}"/>
    <cellStyle name="Normal 9 3 2" xfId="1602" xr:uid="{00000000-0005-0000-0000-0000C7060000}"/>
    <cellStyle name="Normal 9 4" xfId="1603" xr:uid="{00000000-0005-0000-0000-0000C8060000}"/>
    <cellStyle name="Normal 90" xfId="2288" xr:uid="{00000000-0005-0000-0000-0000C9060000}"/>
    <cellStyle name="Normal 91" xfId="2289" xr:uid="{00000000-0005-0000-0000-0000CA060000}"/>
    <cellStyle name="Normal 92" xfId="2290" xr:uid="{00000000-0005-0000-0000-0000CB060000}"/>
    <cellStyle name="Normal 93" xfId="2292" xr:uid="{00000000-0005-0000-0000-0000CC060000}"/>
    <cellStyle name="Normal 94" xfId="2294" xr:uid="{00000000-0005-0000-0000-0000CD060000}"/>
    <cellStyle name="Normal 95" xfId="2296" xr:uid="{00000000-0005-0000-0000-0000CE060000}"/>
    <cellStyle name="Normal 96" xfId="2297" xr:uid="{00000000-0005-0000-0000-0000CF060000}"/>
    <cellStyle name="Normal 97" xfId="2298" xr:uid="{00000000-0005-0000-0000-0000D0060000}"/>
    <cellStyle name="Normal 98" xfId="2300" xr:uid="{00000000-0005-0000-0000-0000D1060000}"/>
    <cellStyle name="Normal 99" xfId="2301" xr:uid="{00000000-0005-0000-0000-0000D2060000}"/>
    <cellStyle name="Normál_8gradk" xfId="1604" xr:uid="{00000000-0005-0000-0000-0000D3060000}"/>
    <cellStyle name="Normal-blank" xfId="1605" xr:uid="{00000000-0005-0000-0000-0000D4060000}"/>
    <cellStyle name="Normal-blank 2" xfId="1606" xr:uid="{00000000-0005-0000-0000-0000D5060000}"/>
    <cellStyle name="Normal-bottom" xfId="1607" xr:uid="{00000000-0005-0000-0000-0000D6060000}"/>
    <cellStyle name="Normal-center" xfId="1608" xr:uid="{00000000-0005-0000-0000-0000D7060000}"/>
    <cellStyle name="Normal-droit" xfId="1609" xr:uid="{00000000-0005-0000-0000-0000D8060000}"/>
    <cellStyle name="Normal-droite" xfId="1610" xr:uid="{00000000-0005-0000-0000-0000D9060000}"/>
    <cellStyle name="Normale 2" xfId="1611" xr:uid="{00000000-0005-0000-0000-0000DA060000}"/>
    <cellStyle name="Normale 2 2" xfId="1612" xr:uid="{00000000-0005-0000-0000-0000DB060000}"/>
    <cellStyle name="Normale 2 3" xfId="1613" xr:uid="{00000000-0005-0000-0000-0000DC060000}"/>
    <cellStyle name="Normale 3" xfId="1614" xr:uid="{00000000-0005-0000-0000-0000DD060000}"/>
    <cellStyle name="Normale 4" xfId="1615" xr:uid="{00000000-0005-0000-0000-0000DE060000}"/>
    <cellStyle name="Normale_AUS" xfId="1616" xr:uid="{00000000-0005-0000-0000-0000DF060000}"/>
    <cellStyle name="normální_List1" xfId="1617" xr:uid="{00000000-0005-0000-0000-0000E0060000}"/>
    <cellStyle name="Normalny_Arkusz1" xfId="1618" xr:uid="{00000000-0005-0000-0000-0000E1060000}"/>
    <cellStyle name="Normal-top" xfId="1619" xr:uid="{00000000-0005-0000-0000-0000E2060000}"/>
    <cellStyle name="Not" xfId="1620" xr:uid="{00000000-0005-0000-0000-0000E3060000}"/>
    <cellStyle name="Notas" xfId="1621" xr:uid="{00000000-0005-0000-0000-0000E4060000}"/>
    <cellStyle name="Note 10" xfId="1622" xr:uid="{00000000-0005-0000-0000-0000E5060000}"/>
    <cellStyle name="Note 10 2" xfId="1623" xr:uid="{00000000-0005-0000-0000-0000E6060000}"/>
    <cellStyle name="Note 10 2 2" xfId="1624" xr:uid="{00000000-0005-0000-0000-0000E7060000}"/>
    <cellStyle name="Note 10 2 2 2" xfId="1625" xr:uid="{00000000-0005-0000-0000-0000E8060000}"/>
    <cellStyle name="Note 10 2 3" xfId="1626" xr:uid="{00000000-0005-0000-0000-0000E9060000}"/>
    <cellStyle name="Note 10 2 3 2" xfId="1627" xr:uid="{00000000-0005-0000-0000-0000EA060000}"/>
    <cellStyle name="Note 10 2 4" xfId="1628" xr:uid="{00000000-0005-0000-0000-0000EB060000}"/>
    <cellStyle name="Note 10 3" xfId="1629" xr:uid="{00000000-0005-0000-0000-0000EC060000}"/>
    <cellStyle name="Note 10 3 2" xfId="1630" xr:uid="{00000000-0005-0000-0000-0000ED060000}"/>
    <cellStyle name="Note 10 3 2 2" xfId="1631" xr:uid="{00000000-0005-0000-0000-0000EE060000}"/>
    <cellStyle name="Note 10 3 3" xfId="1632" xr:uid="{00000000-0005-0000-0000-0000EF060000}"/>
    <cellStyle name="Note 10 3 3 2" xfId="1633" xr:uid="{00000000-0005-0000-0000-0000F0060000}"/>
    <cellStyle name="Note 10 3 4" xfId="1634" xr:uid="{00000000-0005-0000-0000-0000F1060000}"/>
    <cellStyle name="Note 10 4" xfId="1635" xr:uid="{00000000-0005-0000-0000-0000F2060000}"/>
    <cellStyle name="Note 10 4 2" xfId="1636" xr:uid="{00000000-0005-0000-0000-0000F3060000}"/>
    <cellStyle name="Note 10 4 2 2" xfId="1637" xr:uid="{00000000-0005-0000-0000-0000F4060000}"/>
    <cellStyle name="Note 10 4 3" xfId="1638" xr:uid="{00000000-0005-0000-0000-0000F5060000}"/>
    <cellStyle name="Note 10 4 3 2" xfId="1639" xr:uid="{00000000-0005-0000-0000-0000F6060000}"/>
    <cellStyle name="Note 10 4 4" xfId="1640" xr:uid="{00000000-0005-0000-0000-0000F7060000}"/>
    <cellStyle name="Note 10 5" xfId="1641" xr:uid="{00000000-0005-0000-0000-0000F8060000}"/>
    <cellStyle name="Note 10 5 2" xfId="1642" xr:uid="{00000000-0005-0000-0000-0000F9060000}"/>
    <cellStyle name="Note 10 5 2 2" xfId="1643" xr:uid="{00000000-0005-0000-0000-0000FA060000}"/>
    <cellStyle name="Note 10 5 3" xfId="1644" xr:uid="{00000000-0005-0000-0000-0000FB060000}"/>
    <cellStyle name="Note 10 5 3 2" xfId="1645" xr:uid="{00000000-0005-0000-0000-0000FC060000}"/>
    <cellStyle name="Note 10 5 4" xfId="1646" xr:uid="{00000000-0005-0000-0000-0000FD060000}"/>
    <cellStyle name="Note 10 6" xfId="1647" xr:uid="{00000000-0005-0000-0000-0000FE060000}"/>
    <cellStyle name="Note 10 6 2" xfId="1648" xr:uid="{00000000-0005-0000-0000-0000FF060000}"/>
    <cellStyle name="Note 10 6 2 2" xfId="1649" xr:uid="{00000000-0005-0000-0000-000000070000}"/>
    <cellStyle name="Note 10 6 3" xfId="1650" xr:uid="{00000000-0005-0000-0000-000001070000}"/>
    <cellStyle name="Note 10 6 3 2" xfId="1651" xr:uid="{00000000-0005-0000-0000-000002070000}"/>
    <cellStyle name="Note 10 6 4" xfId="1652" xr:uid="{00000000-0005-0000-0000-000003070000}"/>
    <cellStyle name="Note 10 7" xfId="1653" xr:uid="{00000000-0005-0000-0000-000004070000}"/>
    <cellStyle name="Note 10 7 2" xfId="1654" xr:uid="{00000000-0005-0000-0000-000005070000}"/>
    <cellStyle name="Note 10 7 2 2" xfId="1655" xr:uid="{00000000-0005-0000-0000-000006070000}"/>
    <cellStyle name="Note 10 7 3" xfId="1656" xr:uid="{00000000-0005-0000-0000-000007070000}"/>
    <cellStyle name="Note 10 7 3 2" xfId="1657" xr:uid="{00000000-0005-0000-0000-000008070000}"/>
    <cellStyle name="Note 10 7 4" xfId="1658" xr:uid="{00000000-0005-0000-0000-000009070000}"/>
    <cellStyle name="Note 11" xfId="1659" xr:uid="{00000000-0005-0000-0000-00000A070000}"/>
    <cellStyle name="Note 11 2" xfId="1660" xr:uid="{00000000-0005-0000-0000-00000B070000}"/>
    <cellStyle name="Note 11 2 2" xfId="1661" xr:uid="{00000000-0005-0000-0000-00000C070000}"/>
    <cellStyle name="Note 11 2 2 2" xfId="1662" xr:uid="{00000000-0005-0000-0000-00000D070000}"/>
    <cellStyle name="Note 11 2 3" xfId="1663" xr:uid="{00000000-0005-0000-0000-00000E070000}"/>
    <cellStyle name="Note 11 2 3 2" xfId="1664" xr:uid="{00000000-0005-0000-0000-00000F070000}"/>
    <cellStyle name="Note 11 2 4" xfId="1665" xr:uid="{00000000-0005-0000-0000-000010070000}"/>
    <cellStyle name="Note 11 3" xfId="1666" xr:uid="{00000000-0005-0000-0000-000011070000}"/>
    <cellStyle name="Note 11 3 2" xfId="1667" xr:uid="{00000000-0005-0000-0000-000012070000}"/>
    <cellStyle name="Note 11 3 2 2" xfId="1668" xr:uid="{00000000-0005-0000-0000-000013070000}"/>
    <cellStyle name="Note 11 3 3" xfId="1669" xr:uid="{00000000-0005-0000-0000-000014070000}"/>
    <cellStyle name="Note 11 3 3 2" xfId="1670" xr:uid="{00000000-0005-0000-0000-000015070000}"/>
    <cellStyle name="Note 11 3 4" xfId="1671" xr:uid="{00000000-0005-0000-0000-000016070000}"/>
    <cellStyle name="Note 11 4" xfId="1672" xr:uid="{00000000-0005-0000-0000-000017070000}"/>
    <cellStyle name="Note 11 4 2" xfId="1673" xr:uid="{00000000-0005-0000-0000-000018070000}"/>
    <cellStyle name="Note 11 4 2 2" xfId="1674" xr:uid="{00000000-0005-0000-0000-000019070000}"/>
    <cellStyle name="Note 11 4 3" xfId="1675" xr:uid="{00000000-0005-0000-0000-00001A070000}"/>
    <cellStyle name="Note 11 4 3 2" xfId="1676" xr:uid="{00000000-0005-0000-0000-00001B070000}"/>
    <cellStyle name="Note 11 4 4" xfId="1677" xr:uid="{00000000-0005-0000-0000-00001C070000}"/>
    <cellStyle name="Note 11 5" xfId="1678" xr:uid="{00000000-0005-0000-0000-00001D070000}"/>
    <cellStyle name="Note 11 5 2" xfId="1679" xr:uid="{00000000-0005-0000-0000-00001E070000}"/>
    <cellStyle name="Note 11 5 2 2" xfId="1680" xr:uid="{00000000-0005-0000-0000-00001F070000}"/>
    <cellStyle name="Note 11 5 3" xfId="1681" xr:uid="{00000000-0005-0000-0000-000020070000}"/>
    <cellStyle name="Note 11 5 3 2" xfId="1682" xr:uid="{00000000-0005-0000-0000-000021070000}"/>
    <cellStyle name="Note 11 5 4" xfId="1683" xr:uid="{00000000-0005-0000-0000-000022070000}"/>
    <cellStyle name="Note 11 6" xfId="1684" xr:uid="{00000000-0005-0000-0000-000023070000}"/>
    <cellStyle name="Note 11 6 2" xfId="1685" xr:uid="{00000000-0005-0000-0000-000024070000}"/>
    <cellStyle name="Note 11 6 2 2" xfId="1686" xr:uid="{00000000-0005-0000-0000-000025070000}"/>
    <cellStyle name="Note 11 6 3" xfId="1687" xr:uid="{00000000-0005-0000-0000-000026070000}"/>
    <cellStyle name="Note 11 6 3 2" xfId="1688" xr:uid="{00000000-0005-0000-0000-000027070000}"/>
    <cellStyle name="Note 11 6 4" xfId="1689" xr:uid="{00000000-0005-0000-0000-000028070000}"/>
    <cellStyle name="Note 12" xfId="1690" xr:uid="{00000000-0005-0000-0000-000029070000}"/>
    <cellStyle name="Note 12 2" xfId="1691" xr:uid="{00000000-0005-0000-0000-00002A070000}"/>
    <cellStyle name="Note 12 2 2" xfId="1692" xr:uid="{00000000-0005-0000-0000-00002B070000}"/>
    <cellStyle name="Note 12 2 2 2" xfId="1693" xr:uid="{00000000-0005-0000-0000-00002C070000}"/>
    <cellStyle name="Note 12 2 3" xfId="1694" xr:uid="{00000000-0005-0000-0000-00002D070000}"/>
    <cellStyle name="Note 12 2 3 2" xfId="1695" xr:uid="{00000000-0005-0000-0000-00002E070000}"/>
    <cellStyle name="Note 12 2 4" xfId="1696" xr:uid="{00000000-0005-0000-0000-00002F070000}"/>
    <cellStyle name="Note 12 3" xfId="1697" xr:uid="{00000000-0005-0000-0000-000030070000}"/>
    <cellStyle name="Note 12 3 2" xfId="1698" xr:uid="{00000000-0005-0000-0000-000031070000}"/>
    <cellStyle name="Note 12 3 2 2" xfId="1699" xr:uid="{00000000-0005-0000-0000-000032070000}"/>
    <cellStyle name="Note 12 3 3" xfId="1700" xr:uid="{00000000-0005-0000-0000-000033070000}"/>
    <cellStyle name="Note 12 3 3 2" xfId="1701" xr:uid="{00000000-0005-0000-0000-000034070000}"/>
    <cellStyle name="Note 12 3 4" xfId="1702" xr:uid="{00000000-0005-0000-0000-000035070000}"/>
    <cellStyle name="Note 12 4" xfId="1703" xr:uid="{00000000-0005-0000-0000-000036070000}"/>
    <cellStyle name="Note 12 4 2" xfId="1704" xr:uid="{00000000-0005-0000-0000-000037070000}"/>
    <cellStyle name="Note 12 4 2 2" xfId="1705" xr:uid="{00000000-0005-0000-0000-000038070000}"/>
    <cellStyle name="Note 12 4 3" xfId="1706" xr:uid="{00000000-0005-0000-0000-000039070000}"/>
    <cellStyle name="Note 12 4 3 2" xfId="1707" xr:uid="{00000000-0005-0000-0000-00003A070000}"/>
    <cellStyle name="Note 12 4 4" xfId="1708" xr:uid="{00000000-0005-0000-0000-00003B070000}"/>
    <cellStyle name="Note 12 5" xfId="1709" xr:uid="{00000000-0005-0000-0000-00003C070000}"/>
    <cellStyle name="Note 12 5 2" xfId="1710" xr:uid="{00000000-0005-0000-0000-00003D070000}"/>
    <cellStyle name="Note 12 5 2 2" xfId="1711" xr:uid="{00000000-0005-0000-0000-00003E070000}"/>
    <cellStyle name="Note 12 5 3" xfId="1712" xr:uid="{00000000-0005-0000-0000-00003F070000}"/>
    <cellStyle name="Note 12 5 3 2" xfId="1713" xr:uid="{00000000-0005-0000-0000-000040070000}"/>
    <cellStyle name="Note 12 5 4" xfId="1714" xr:uid="{00000000-0005-0000-0000-000041070000}"/>
    <cellStyle name="Note 13" xfId="1715" xr:uid="{00000000-0005-0000-0000-000042070000}"/>
    <cellStyle name="Note 13 2" xfId="1716" xr:uid="{00000000-0005-0000-0000-000043070000}"/>
    <cellStyle name="Note 13 2 2" xfId="1717" xr:uid="{00000000-0005-0000-0000-000044070000}"/>
    <cellStyle name="Note 13 2 2 2" xfId="1718" xr:uid="{00000000-0005-0000-0000-000045070000}"/>
    <cellStyle name="Note 13 2 3" xfId="1719" xr:uid="{00000000-0005-0000-0000-000046070000}"/>
    <cellStyle name="Note 13 2 3 2" xfId="1720" xr:uid="{00000000-0005-0000-0000-000047070000}"/>
    <cellStyle name="Note 13 2 4" xfId="1721" xr:uid="{00000000-0005-0000-0000-000048070000}"/>
    <cellStyle name="Note 14" xfId="1722" xr:uid="{00000000-0005-0000-0000-000049070000}"/>
    <cellStyle name="Note 14 2" xfId="1723" xr:uid="{00000000-0005-0000-0000-00004A070000}"/>
    <cellStyle name="Note 14 2 2" xfId="1724" xr:uid="{00000000-0005-0000-0000-00004B070000}"/>
    <cellStyle name="Note 14 2 2 2" xfId="1725" xr:uid="{00000000-0005-0000-0000-00004C070000}"/>
    <cellStyle name="Note 14 2 3" xfId="1726" xr:uid="{00000000-0005-0000-0000-00004D070000}"/>
    <cellStyle name="Note 14 2 3 2" xfId="1727" xr:uid="{00000000-0005-0000-0000-00004E070000}"/>
    <cellStyle name="Note 14 2 4" xfId="1728" xr:uid="{00000000-0005-0000-0000-00004F070000}"/>
    <cellStyle name="Note 15" xfId="2295" xr:uid="{00000000-0005-0000-0000-000050070000}"/>
    <cellStyle name="Note 15 2" xfId="1729" xr:uid="{00000000-0005-0000-0000-000051070000}"/>
    <cellStyle name="Note 15 2 2" xfId="1730" xr:uid="{00000000-0005-0000-0000-000052070000}"/>
    <cellStyle name="Note 15 2 2 2" xfId="1731" xr:uid="{00000000-0005-0000-0000-000053070000}"/>
    <cellStyle name="Note 15 2 3" xfId="1732" xr:uid="{00000000-0005-0000-0000-000054070000}"/>
    <cellStyle name="Note 15 2 3 2" xfId="1733" xr:uid="{00000000-0005-0000-0000-000055070000}"/>
    <cellStyle name="Note 15 2 4" xfId="1734" xr:uid="{00000000-0005-0000-0000-000056070000}"/>
    <cellStyle name="Note 2" xfId="1735" xr:uid="{00000000-0005-0000-0000-000057070000}"/>
    <cellStyle name="Note 2 10" xfId="1736" xr:uid="{00000000-0005-0000-0000-000058070000}"/>
    <cellStyle name="Note 2 11" xfId="1737" xr:uid="{00000000-0005-0000-0000-000059070000}"/>
    <cellStyle name="Note 2 12" xfId="1738" xr:uid="{00000000-0005-0000-0000-00005A070000}"/>
    <cellStyle name="Note 2 13" xfId="1739" xr:uid="{00000000-0005-0000-0000-00005B070000}"/>
    <cellStyle name="Note 2 14" xfId="1740" xr:uid="{00000000-0005-0000-0000-00005C070000}"/>
    <cellStyle name="Note 2 15" xfId="1741" xr:uid="{00000000-0005-0000-0000-00005D070000}"/>
    <cellStyle name="Note 2 16" xfId="1742" xr:uid="{00000000-0005-0000-0000-00005E070000}"/>
    <cellStyle name="Note 2 17" xfId="1743" xr:uid="{00000000-0005-0000-0000-00005F070000}"/>
    <cellStyle name="Note 2 18" xfId="1744" xr:uid="{00000000-0005-0000-0000-000060070000}"/>
    <cellStyle name="Note 2 2" xfId="1745" xr:uid="{00000000-0005-0000-0000-000061070000}"/>
    <cellStyle name="Note 2 2 2" xfId="1746" xr:uid="{00000000-0005-0000-0000-000062070000}"/>
    <cellStyle name="Note 2 2 2 2" xfId="1747" xr:uid="{00000000-0005-0000-0000-000063070000}"/>
    <cellStyle name="Note 2 2 3" xfId="1748" xr:uid="{00000000-0005-0000-0000-000064070000}"/>
    <cellStyle name="Note 2 2 3 2" xfId="1749" xr:uid="{00000000-0005-0000-0000-000065070000}"/>
    <cellStyle name="Note 2 2 4" xfId="1750" xr:uid="{00000000-0005-0000-0000-000066070000}"/>
    <cellStyle name="Note 2 3" xfId="1751" xr:uid="{00000000-0005-0000-0000-000067070000}"/>
    <cellStyle name="Note 2 3 2" xfId="1752" xr:uid="{00000000-0005-0000-0000-000068070000}"/>
    <cellStyle name="Note 2 3 2 2" xfId="1753" xr:uid="{00000000-0005-0000-0000-000069070000}"/>
    <cellStyle name="Note 2 3 3" xfId="1754" xr:uid="{00000000-0005-0000-0000-00006A070000}"/>
    <cellStyle name="Note 2 3 3 2" xfId="1755" xr:uid="{00000000-0005-0000-0000-00006B070000}"/>
    <cellStyle name="Note 2 3 4" xfId="1756" xr:uid="{00000000-0005-0000-0000-00006C070000}"/>
    <cellStyle name="Note 2 4" xfId="1757" xr:uid="{00000000-0005-0000-0000-00006D070000}"/>
    <cellStyle name="Note 2 4 2" xfId="1758" xr:uid="{00000000-0005-0000-0000-00006E070000}"/>
    <cellStyle name="Note 2 4 2 2" xfId="1759" xr:uid="{00000000-0005-0000-0000-00006F070000}"/>
    <cellStyle name="Note 2 4 3" xfId="1760" xr:uid="{00000000-0005-0000-0000-000070070000}"/>
    <cellStyle name="Note 2 4 3 2" xfId="1761" xr:uid="{00000000-0005-0000-0000-000071070000}"/>
    <cellStyle name="Note 2 4 4" xfId="1762" xr:uid="{00000000-0005-0000-0000-000072070000}"/>
    <cellStyle name="Note 2 5" xfId="1763" xr:uid="{00000000-0005-0000-0000-000073070000}"/>
    <cellStyle name="Note 2 5 2" xfId="1764" xr:uid="{00000000-0005-0000-0000-000074070000}"/>
    <cellStyle name="Note 2 5 2 2" xfId="1765" xr:uid="{00000000-0005-0000-0000-000075070000}"/>
    <cellStyle name="Note 2 5 3" xfId="1766" xr:uid="{00000000-0005-0000-0000-000076070000}"/>
    <cellStyle name="Note 2 5 3 2" xfId="1767" xr:uid="{00000000-0005-0000-0000-000077070000}"/>
    <cellStyle name="Note 2 5 4" xfId="1768" xr:uid="{00000000-0005-0000-0000-000078070000}"/>
    <cellStyle name="Note 2 6" xfId="1769" xr:uid="{00000000-0005-0000-0000-000079070000}"/>
    <cellStyle name="Note 2 6 2" xfId="1770" xr:uid="{00000000-0005-0000-0000-00007A070000}"/>
    <cellStyle name="Note 2 6 2 2" xfId="1771" xr:uid="{00000000-0005-0000-0000-00007B070000}"/>
    <cellStyle name="Note 2 6 3" xfId="1772" xr:uid="{00000000-0005-0000-0000-00007C070000}"/>
    <cellStyle name="Note 2 6 3 2" xfId="1773" xr:uid="{00000000-0005-0000-0000-00007D070000}"/>
    <cellStyle name="Note 2 6 4" xfId="1774" xr:uid="{00000000-0005-0000-0000-00007E070000}"/>
    <cellStyle name="Note 2 7" xfId="1775" xr:uid="{00000000-0005-0000-0000-00007F070000}"/>
    <cellStyle name="Note 2 7 2" xfId="1776" xr:uid="{00000000-0005-0000-0000-000080070000}"/>
    <cellStyle name="Note 2 7 2 2" xfId="1777" xr:uid="{00000000-0005-0000-0000-000081070000}"/>
    <cellStyle name="Note 2 7 3" xfId="1778" xr:uid="{00000000-0005-0000-0000-000082070000}"/>
    <cellStyle name="Note 2 7 3 2" xfId="1779" xr:uid="{00000000-0005-0000-0000-000083070000}"/>
    <cellStyle name="Note 2 7 4" xfId="1780" xr:uid="{00000000-0005-0000-0000-000084070000}"/>
    <cellStyle name="Note 2 8" xfId="1781" xr:uid="{00000000-0005-0000-0000-000085070000}"/>
    <cellStyle name="Note 2 8 2" xfId="1782" xr:uid="{00000000-0005-0000-0000-000086070000}"/>
    <cellStyle name="Note 2 8 2 2" xfId="1783" xr:uid="{00000000-0005-0000-0000-000087070000}"/>
    <cellStyle name="Note 2 8 3" xfId="1784" xr:uid="{00000000-0005-0000-0000-000088070000}"/>
    <cellStyle name="Note 2 8 3 2" xfId="1785" xr:uid="{00000000-0005-0000-0000-000089070000}"/>
    <cellStyle name="Note 2 8 4" xfId="1786" xr:uid="{00000000-0005-0000-0000-00008A070000}"/>
    <cellStyle name="Note 2 9" xfId="1787" xr:uid="{00000000-0005-0000-0000-00008B070000}"/>
    <cellStyle name="Note 3" xfId="1788" xr:uid="{00000000-0005-0000-0000-00008C070000}"/>
    <cellStyle name="Note 3 2" xfId="1789" xr:uid="{00000000-0005-0000-0000-00008D070000}"/>
    <cellStyle name="Note 3 2 2" xfId="1790" xr:uid="{00000000-0005-0000-0000-00008E070000}"/>
    <cellStyle name="Note 3 2 2 2" xfId="1791" xr:uid="{00000000-0005-0000-0000-00008F070000}"/>
    <cellStyle name="Note 3 2 3" xfId="1792" xr:uid="{00000000-0005-0000-0000-000090070000}"/>
    <cellStyle name="Note 3 2 3 2" xfId="1793" xr:uid="{00000000-0005-0000-0000-000091070000}"/>
    <cellStyle name="Note 3 2 4" xfId="1794" xr:uid="{00000000-0005-0000-0000-000092070000}"/>
    <cellStyle name="Note 3 3" xfId="1795" xr:uid="{00000000-0005-0000-0000-000093070000}"/>
    <cellStyle name="Note 3 3 2" xfId="1796" xr:uid="{00000000-0005-0000-0000-000094070000}"/>
    <cellStyle name="Note 3 3 2 2" xfId="1797" xr:uid="{00000000-0005-0000-0000-000095070000}"/>
    <cellStyle name="Note 3 3 3" xfId="1798" xr:uid="{00000000-0005-0000-0000-000096070000}"/>
    <cellStyle name="Note 3 3 3 2" xfId="1799" xr:uid="{00000000-0005-0000-0000-000097070000}"/>
    <cellStyle name="Note 3 3 4" xfId="1800" xr:uid="{00000000-0005-0000-0000-000098070000}"/>
    <cellStyle name="Note 3 4" xfId="1801" xr:uid="{00000000-0005-0000-0000-000099070000}"/>
    <cellStyle name="Note 3 4 2" xfId="1802" xr:uid="{00000000-0005-0000-0000-00009A070000}"/>
    <cellStyle name="Note 3 4 2 2" xfId="1803" xr:uid="{00000000-0005-0000-0000-00009B070000}"/>
    <cellStyle name="Note 3 4 3" xfId="1804" xr:uid="{00000000-0005-0000-0000-00009C070000}"/>
    <cellStyle name="Note 3 4 3 2" xfId="1805" xr:uid="{00000000-0005-0000-0000-00009D070000}"/>
    <cellStyle name="Note 3 4 4" xfId="1806" xr:uid="{00000000-0005-0000-0000-00009E070000}"/>
    <cellStyle name="Note 3 5" xfId="1807" xr:uid="{00000000-0005-0000-0000-00009F070000}"/>
    <cellStyle name="Note 3 5 2" xfId="1808" xr:uid="{00000000-0005-0000-0000-0000A0070000}"/>
    <cellStyle name="Note 3 5 2 2" xfId="1809" xr:uid="{00000000-0005-0000-0000-0000A1070000}"/>
    <cellStyle name="Note 3 5 3" xfId="1810" xr:uid="{00000000-0005-0000-0000-0000A2070000}"/>
    <cellStyle name="Note 3 5 3 2" xfId="1811" xr:uid="{00000000-0005-0000-0000-0000A3070000}"/>
    <cellStyle name="Note 3 5 4" xfId="1812" xr:uid="{00000000-0005-0000-0000-0000A4070000}"/>
    <cellStyle name="Note 3 6" xfId="1813" xr:uid="{00000000-0005-0000-0000-0000A5070000}"/>
    <cellStyle name="Note 3 6 2" xfId="1814" xr:uid="{00000000-0005-0000-0000-0000A6070000}"/>
    <cellStyle name="Note 3 6 2 2" xfId="1815" xr:uid="{00000000-0005-0000-0000-0000A7070000}"/>
    <cellStyle name="Note 3 6 3" xfId="1816" xr:uid="{00000000-0005-0000-0000-0000A8070000}"/>
    <cellStyle name="Note 3 6 3 2" xfId="1817" xr:uid="{00000000-0005-0000-0000-0000A9070000}"/>
    <cellStyle name="Note 3 6 4" xfId="1818" xr:uid="{00000000-0005-0000-0000-0000AA070000}"/>
    <cellStyle name="Note 3 7" xfId="1819" xr:uid="{00000000-0005-0000-0000-0000AB070000}"/>
    <cellStyle name="Note 3 7 2" xfId="1820" xr:uid="{00000000-0005-0000-0000-0000AC070000}"/>
    <cellStyle name="Note 3 7 2 2" xfId="1821" xr:uid="{00000000-0005-0000-0000-0000AD070000}"/>
    <cellStyle name="Note 3 7 3" xfId="1822" xr:uid="{00000000-0005-0000-0000-0000AE070000}"/>
    <cellStyle name="Note 3 7 3 2" xfId="1823" xr:uid="{00000000-0005-0000-0000-0000AF070000}"/>
    <cellStyle name="Note 3 7 4" xfId="1824" xr:uid="{00000000-0005-0000-0000-0000B0070000}"/>
    <cellStyle name="Note 3 8" xfId="1825" xr:uid="{00000000-0005-0000-0000-0000B1070000}"/>
    <cellStyle name="Note 3 8 2" xfId="1826" xr:uid="{00000000-0005-0000-0000-0000B2070000}"/>
    <cellStyle name="Note 3 8 2 2" xfId="1827" xr:uid="{00000000-0005-0000-0000-0000B3070000}"/>
    <cellStyle name="Note 3 8 3" xfId="1828" xr:uid="{00000000-0005-0000-0000-0000B4070000}"/>
    <cellStyle name="Note 3 8 3 2" xfId="1829" xr:uid="{00000000-0005-0000-0000-0000B5070000}"/>
    <cellStyle name="Note 3 8 4" xfId="1830" xr:uid="{00000000-0005-0000-0000-0000B6070000}"/>
    <cellStyle name="Note 4" xfId="1831" xr:uid="{00000000-0005-0000-0000-0000B7070000}"/>
    <cellStyle name="Note 4 2" xfId="1832" xr:uid="{00000000-0005-0000-0000-0000B8070000}"/>
    <cellStyle name="Note 4 2 2" xfId="1833" xr:uid="{00000000-0005-0000-0000-0000B9070000}"/>
    <cellStyle name="Note 4 2 2 2" xfId="1834" xr:uid="{00000000-0005-0000-0000-0000BA070000}"/>
    <cellStyle name="Note 4 2 3" xfId="1835" xr:uid="{00000000-0005-0000-0000-0000BB070000}"/>
    <cellStyle name="Note 4 2 3 2" xfId="1836" xr:uid="{00000000-0005-0000-0000-0000BC070000}"/>
    <cellStyle name="Note 4 2 4" xfId="1837" xr:uid="{00000000-0005-0000-0000-0000BD070000}"/>
    <cellStyle name="Note 4 3" xfId="1838" xr:uid="{00000000-0005-0000-0000-0000BE070000}"/>
    <cellStyle name="Note 4 3 2" xfId="1839" xr:uid="{00000000-0005-0000-0000-0000BF070000}"/>
    <cellStyle name="Note 4 3 2 2" xfId="1840" xr:uid="{00000000-0005-0000-0000-0000C0070000}"/>
    <cellStyle name="Note 4 3 3" xfId="1841" xr:uid="{00000000-0005-0000-0000-0000C1070000}"/>
    <cellStyle name="Note 4 3 3 2" xfId="1842" xr:uid="{00000000-0005-0000-0000-0000C2070000}"/>
    <cellStyle name="Note 4 3 4" xfId="1843" xr:uid="{00000000-0005-0000-0000-0000C3070000}"/>
    <cellStyle name="Note 4 4" xfId="1844" xr:uid="{00000000-0005-0000-0000-0000C4070000}"/>
    <cellStyle name="Note 4 4 2" xfId="1845" xr:uid="{00000000-0005-0000-0000-0000C5070000}"/>
    <cellStyle name="Note 4 4 2 2" xfId="1846" xr:uid="{00000000-0005-0000-0000-0000C6070000}"/>
    <cellStyle name="Note 4 4 3" xfId="1847" xr:uid="{00000000-0005-0000-0000-0000C7070000}"/>
    <cellStyle name="Note 4 4 3 2" xfId="1848" xr:uid="{00000000-0005-0000-0000-0000C8070000}"/>
    <cellStyle name="Note 4 4 4" xfId="1849" xr:uid="{00000000-0005-0000-0000-0000C9070000}"/>
    <cellStyle name="Note 4 5" xfId="1850" xr:uid="{00000000-0005-0000-0000-0000CA070000}"/>
    <cellStyle name="Note 4 5 2" xfId="1851" xr:uid="{00000000-0005-0000-0000-0000CB070000}"/>
    <cellStyle name="Note 4 5 2 2" xfId="1852" xr:uid="{00000000-0005-0000-0000-0000CC070000}"/>
    <cellStyle name="Note 4 5 3" xfId="1853" xr:uid="{00000000-0005-0000-0000-0000CD070000}"/>
    <cellStyle name="Note 4 5 3 2" xfId="1854" xr:uid="{00000000-0005-0000-0000-0000CE070000}"/>
    <cellStyle name="Note 4 5 4" xfId="1855" xr:uid="{00000000-0005-0000-0000-0000CF070000}"/>
    <cellStyle name="Note 4 6" xfId="1856" xr:uid="{00000000-0005-0000-0000-0000D0070000}"/>
    <cellStyle name="Note 4 6 2" xfId="1857" xr:uid="{00000000-0005-0000-0000-0000D1070000}"/>
    <cellStyle name="Note 4 6 2 2" xfId="1858" xr:uid="{00000000-0005-0000-0000-0000D2070000}"/>
    <cellStyle name="Note 4 6 3" xfId="1859" xr:uid="{00000000-0005-0000-0000-0000D3070000}"/>
    <cellStyle name="Note 4 6 3 2" xfId="1860" xr:uid="{00000000-0005-0000-0000-0000D4070000}"/>
    <cellStyle name="Note 4 6 4" xfId="1861" xr:uid="{00000000-0005-0000-0000-0000D5070000}"/>
    <cellStyle name="Note 4 7" xfId="1862" xr:uid="{00000000-0005-0000-0000-0000D6070000}"/>
    <cellStyle name="Note 4 7 2" xfId="1863" xr:uid="{00000000-0005-0000-0000-0000D7070000}"/>
    <cellStyle name="Note 4 7 2 2" xfId="1864" xr:uid="{00000000-0005-0000-0000-0000D8070000}"/>
    <cellStyle name="Note 4 7 3" xfId="1865" xr:uid="{00000000-0005-0000-0000-0000D9070000}"/>
    <cellStyle name="Note 4 7 3 2" xfId="1866" xr:uid="{00000000-0005-0000-0000-0000DA070000}"/>
    <cellStyle name="Note 4 7 4" xfId="1867" xr:uid="{00000000-0005-0000-0000-0000DB070000}"/>
    <cellStyle name="Note 4 8" xfId="1868" xr:uid="{00000000-0005-0000-0000-0000DC070000}"/>
    <cellStyle name="Note 4 8 2" xfId="1869" xr:uid="{00000000-0005-0000-0000-0000DD070000}"/>
    <cellStyle name="Note 4 8 2 2" xfId="1870" xr:uid="{00000000-0005-0000-0000-0000DE070000}"/>
    <cellStyle name="Note 4 8 3" xfId="1871" xr:uid="{00000000-0005-0000-0000-0000DF070000}"/>
    <cellStyle name="Note 4 8 3 2" xfId="1872" xr:uid="{00000000-0005-0000-0000-0000E0070000}"/>
    <cellStyle name="Note 4 8 4" xfId="1873" xr:uid="{00000000-0005-0000-0000-0000E1070000}"/>
    <cellStyle name="Note 5" xfId="1874" xr:uid="{00000000-0005-0000-0000-0000E2070000}"/>
    <cellStyle name="Note 5 2" xfId="1875" xr:uid="{00000000-0005-0000-0000-0000E3070000}"/>
    <cellStyle name="Note 5 2 2" xfId="1876" xr:uid="{00000000-0005-0000-0000-0000E4070000}"/>
    <cellStyle name="Note 5 2 2 2" xfId="1877" xr:uid="{00000000-0005-0000-0000-0000E5070000}"/>
    <cellStyle name="Note 5 2 3" xfId="1878" xr:uid="{00000000-0005-0000-0000-0000E6070000}"/>
    <cellStyle name="Note 5 2 3 2" xfId="1879" xr:uid="{00000000-0005-0000-0000-0000E7070000}"/>
    <cellStyle name="Note 5 2 4" xfId="1880" xr:uid="{00000000-0005-0000-0000-0000E8070000}"/>
    <cellStyle name="Note 5 3" xfId="1881" xr:uid="{00000000-0005-0000-0000-0000E9070000}"/>
    <cellStyle name="Note 5 3 2" xfId="1882" xr:uid="{00000000-0005-0000-0000-0000EA070000}"/>
    <cellStyle name="Note 5 3 2 2" xfId="1883" xr:uid="{00000000-0005-0000-0000-0000EB070000}"/>
    <cellStyle name="Note 5 3 3" xfId="1884" xr:uid="{00000000-0005-0000-0000-0000EC070000}"/>
    <cellStyle name="Note 5 3 3 2" xfId="1885" xr:uid="{00000000-0005-0000-0000-0000ED070000}"/>
    <cellStyle name="Note 5 3 4" xfId="1886" xr:uid="{00000000-0005-0000-0000-0000EE070000}"/>
    <cellStyle name="Note 5 4" xfId="1887" xr:uid="{00000000-0005-0000-0000-0000EF070000}"/>
    <cellStyle name="Note 5 4 2" xfId="1888" xr:uid="{00000000-0005-0000-0000-0000F0070000}"/>
    <cellStyle name="Note 5 4 2 2" xfId="1889" xr:uid="{00000000-0005-0000-0000-0000F1070000}"/>
    <cellStyle name="Note 5 4 3" xfId="1890" xr:uid="{00000000-0005-0000-0000-0000F2070000}"/>
    <cellStyle name="Note 5 4 3 2" xfId="1891" xr:uid="{00000000-0005-0000-0000-0000F3070000}"/>
    <cellStyle name="Note 5 4 4" xfId="1892" xr:uid="{00000000-0005-0000-0000-0000F4070000}"/>
    <cellStyle name="Note 5 5" xfId="1893" xr:uid="{00000000-0005-0000-0000-0000F5070000}"/>
    <cellStyle name="Note 5 5 2" xfId="1894" xr:uid="{00000000-0005-0000-0000-0000F6070000}"/>
    <cellStyle name="Note 5 5 2 2" xfId="1895" xr:uid="{00000000-0005-0000-0000-0000F7070000}"/>
    <cellStyle name="Note 5 5 3" xfId="1896" xr:uid="{00000000-0005-0000-0000-0000F8070000}"/>
    <cellStyle name="Note 5 5 3 2" xfId="1897" xr:uid="{00000000-0005-0000-0000-0000F9070000}"/>
    <cellStyle name="Note 5 5 4" xfId="1898" xr:uid="{00000000-0005-0000-0000-0000FA070000}"/>
    <cellStyle name="Note 5 6" xfId="1899" xr:uid="{00000000-0005-0000-0000-0000FB070000}"/>
    <cellStyle name="Note 5 6 2" xfId="1900" xr:uid="{00000000-0005-0000-0000-0000FC070000}"/>
    <cellStyle name="Note 5 6 2 2" xfId="1901" xr:uid="{00000000-0005-0000-0000-0000FD070000}"/>
    <cellStyle name="Note 5 6 3" xfId="1902" xr:uid="{00000000-0005-0000-0000-0000FE070000}"/>
    <cellStyle name="Note 5 6 3 2" xfId="1903" xr:uid="{00000000-0005-0000-0000-0000FF070000}"/>
    <cellStyle name="Note 5 6 4" xfId="1904" xr:uid="{00000000-0005-0000-0000-000000080000}"/>
    <cellStyle name="Note 5 7" xfId="1905" xr:uid="{00000000-0005-0000-0000-000001080000}"/>
    <cellStyle name="Note 5 7 2" xfId="1906" xr:uid="{00000000-0005-0000-0000-000002080000}"/>
    <cellStyle name="Note 5 7 2 2" xfId="1907" xr:uid="{00000000-0005-0000-0000-000003080000}"/>
    <cellStyle name="Note 5 7 3" xfId="1908" xr:uid="{00000000-0005-0000-0000-000004080000}"/>
    <cellStyle name="Note 5 7 3 2" xfId="1909" xr:uid="{00000000-0005-0000-0000-000005080000}"/>
    <cellStyle name="Note 5 7 4" xfId="1910" xr:uid="{00000000-0005-0000-0000-000006080000}"/>
    <cellStyle name="Note 5 8" xfId="1911" xr:uid="{00000000-0005-0000-0000-000007080000}"/>
    <cellStyle name="Note 5 8 2" xfId="1912" xr:uid="{00000000-0005-0000-0000-000008080000}"/>
    <cellStyle name="Note 5 8 2 2" xfId="1913" xr:uid="{00000000-0005-0000-0000-000009080000}"/>
    <cellStyle name="Note 5 8 3" xfId="1914" xr:uid="{00000000-0005-0000-0000-00000A080000}"/>
    <cellStyle name="Note 5 8 3 2" xfId="1915" xr:uid="{00000000-0005-0000-0000-00000B080000}"/>
    <cellStyle name="Note 5 8 4" xfId="1916" xr:uid="{00000000-0005-0000-0000-00000C080000}"/>
    <cellStyle name="Note 6" xfId="1917" xr:uid="{00000000-0005-0000-0000-00000D080000}"/>
    <cellStyle name="Note 6 2" xfId="1918" xr:uid="{00000000-0005-0000-0000-00000E080000}"/>
    <cellStyle name="Note 6 2 2" xfId="1919" xr:uid="{00000000-0005-0000-0000-00000F080000}"/>
    <cellStyle name="Note 6 2 2 2" xfId="1920" xr:uid="{00000000-0005-0000-0000-000010080000}"/>
    <cellStyle name="Note 6 2 3" xfId="1921" xr:uid="{00000000-0005-0000-0000-000011080000}"/>
    <cellStyle name="Note 6 2 3 2" xfId="1922" xr:uid="{00000000-0005-0000-0000-000012080000}"/>
    <cellStyle name="Note 6 2 4" xfId="1923" xr:uid="{00000000-0005-0000-0000-000013080000}"/>
    <cellStyle name="Note 6 3" xfId="1924" xr:uid="{00000000-0005-0000-0000-000014080000}"/>
    <cellStyle name="Note 6 3 2" xfId="1925" xr:uid="{00000000-0005-0000-0000-000015080000}"/>
    <cellStyle name="Note 6 3 2 2" xfId="1926" xr:uid="{00000000-0005-0000-0000-000016080000}"/>
    <cellStyle name="Note 6 3 3" xfId="1927" xr:uid="{00000000-0005-0000-0000-000017080000}"/>
    <cellStyle name="Note 6 3 3 2" xfId="1928" xr:uid="{00000000-0005-0000-0000-000018080000}"/>
    <cellStyle name="Note 6 3 4" xfId="1929" xr:uid="{00000000-0005-0000-0000-000019080000}"/>
    <cellStyle name="Note 6 4" xfId="1930" xr:uid="{00000000-0005-0000-0000-00001A080000}"/>
    <cellStyle name="Note 6 4 2" xfId="1931" xr:uid="{00000000-0005-0000-0000-00001B080000}"/>
    <cellStyle name="Note 6 4 2 2" xfId="1932" xr:uid="{00000000-0005-0000-0000-00001C080000}"/>
    <cellStyle name="Note 6 4 3" xfId="1933" xr:uid="{00000000-0005-0000-0000-00001D080000}"/>
    <cellStyle name="Note 6 4 3 2" xfId="1934" xr:uid="{00000000-0005-0000-0000-00001E080000}"/>
    <cellStyle name="Note 6 4 4" xfId="1935" xr:uid="{00000000-0005-0000-0000-00001F080000}"/>
    <cellStyle name="Note 6 5" xfId="1936" xr:uid="{00000000-0005-0000-0000-000020080000}"/>
    <cellStyle name="Note 6 5 2" xfId="1937" xr:uid="{00000000-0005-0000-0000-000021080000}"/>
    <cellStyle name="Note 6 5 2 2" xfId="1938" xr:uid="{00000000-0005-0000-0000-000022080000}"/>
    <cellStyle name="Note 6 5 3" xfId="1939" xr:uid="{00000000-0005-0000-0000-000023080000}"/>
    <cellStyle name="Note 6 5 3 2" xfId="1940" xr:uid="{00000000-0005-0000-0000-000024080000}"/>
    <cellStyle name="Note 6 5 4" xfId="1941" xr:uid="{00000000-0005-0000-0000-000025080000}"/>
    <cellStyle name="Note 6 6" xfId="1942" xr:uid="{00000000-0005-0000-0000-000026080000}"/>
    <cellStyle name="Note 6 6 2" xfId="1943" xr:uid="{00000000-0005-0000-0000-000027080000}"/>
    <cellStyle name="Note 6 6 2 2" xfId="1944" xr:uid="{00000000-0005-0000-0000-000028080000}"/>
    <cellStyle name="Note 6 6 3" xfId="1945" xr:uid="{00000000-0005-0000-0000-000029080000}"/>
    <cellStyle name="Note 6 6 3 2" xfId="1946" xr:uid="{00000000-0005-0000-0000-00002A080000}"/>
    <cellStyle name="Note 6 6 4" xfId="1947" xr:uid="{00000000-0005-0000-0000-00002B080000}"/>
    <cellStyle name="Note 6 7" xfId="1948" xr:uid="{00000000-0005-0000-0000-00002C080000}"/>
    <cellStyle name="Note 6 7 2" xfId="1949" xr:uid="{00000000-0005-0000-0000-00002D080000}"/>
    <cellStyle name="Note 6 7 2 2" xfId="1950" xr:uid="{00000000-0005-0000-0000-00002E080000}"/>
    <cellStyle name="Note 6 7 3" xfId="1951" xr:uid="{00000000-0005-0000-0000-00002F080000}"/>
    <cellStyle name="Note 6 7 3 2" xfId="1952" xr:uid="{00000000-0005-0000-0000-000030080000}"/>
    <cellStyle name="Note 6 7 4" xfId="1953" xr:uid="{00000000-0005-0000-0000-000031080000}"/>
    <cellStyle name="Note 6 8" xfId="1954" xr:uid="{00000000-0005-0000-0000-000032080000}"/>
    <cellStyle name="Note 6 8 2" xfId="1955" xr:uid="{00000000-0005-0000-0000-000033080000}"/>
    <cellStyle name="Note 6 8 2 2" xfId="1956" xr:uid="{00000000-0005-0000-0000-000034080000}"/>
    <cellStyle name="Note 6 8 3" xfId="1957" xr:uid="{00000000-0005-0000-0000-000035080000}"/>
    <cellStyle name="Note 6 8 3 2" xfId="1958" xr:uid="{00000000-0005-0000-0000-000036080000}"/>
    <cellStyle name="Note 6 8 4" xfId="1959" xr:uid="{00000000-0005-0000-0000-000037080000}"/>
    <cellStyle name="Note 7" xfId="1960" xr:uid="{00000000-0005-0000-0000-000038080000}"/>
    <cellStyle name="Note 7 2" xfId="1961" xr:uid="{00000000-0005-0000-0000-000039080000}"/>
    <cellStyle name="Note 7 2 2" xfId="1962" xr:uid="{00000000-0005-0000-0000-00003A080000}"/>
    <cellStyle name="Note 7 2 2 2" xfId="1963" xr:uid="{00000000-0005-0000-0000-00003B080000}"/>
    <cellStyle name="Note 7 2 3" xfId="1964" xr:uid="{00000000-0005-0000-0000-00003C080000}"/>
    <cellStyle name="Note 7 2 3 2" xfId="1965" xr:uid="{00000000-0005-0000-0000-00003D080000}"/>
    <cellStyle name="Note 7 2 4" xfId="1966" xr:uid="{00000000-0005-0000-0000-00003E080000}"/>
    <cellStyle name="Note 7 3" xfId="1967" xr:uid="{00000000-0005-0000-0000-00003F080000}"/>
    <cellStyle name="Note 7 3 2" xfId="1968" xr:uid="{00000000-0005-0000-0000-000040080000}"/>
    <cellStyle name="Note 7 3 2 2" xfId="1969" xr:uid="{00000000-0005-0000-0000-000041080000}"/>
    <cellStyle name="Note 7 3 3" xfId="1970" xr:uid="{00000000-0005-0000-0000-000042080000}"/>
    <cellStyle name="Note 7 3 3 2" xfId="1971" xr:uid="{00000000-0005-0000-0000-000043080000}"/>
    <cellStyle name="Note 7 3 4" xfId="1972" xr:uid="{00000000-0005-0000-0000-000044080000}"/>
    <cellStyle name="Note 7 4" xfId="1973" xr:uid="{00000000-0005-0000-0000-000045080000}"/>
    <cellStyle name="Note 7 4 2" xfId="1974" xr:uid="{00000000-0005-0000-0000-000046080000}"/>
    <cellStyle name="Note 7 4 2 2" xfId="1975" xr:uid="{00000000-0005-0000-0000-000047080000}"/>
    <cellStyle name="Note 7 4 3" xfId="1976" xr:uid="{00000000-0005-0000-0000-000048080000}"/>
    <cellStyle name="Note 7 4 3 2" xfId="1977" xr:uid="{00000000-0005-0000-0000-000049080000}"/>
    <cellStyle name="Note 7 4 4" xfId="1978" xr:uid="{00000000-0005-0000-0000-00004A080000}"/>
    <cellStyle name="Note 7 5" xfId="1979" xr:uid="{00000000-0005-0000-0000-00004B080000}"/>
    <cellStyle name="Note 7 5 2" xfId="1980" xr:uid="{00000000-0005-0000-0000-00004C080000}"/>
    <cellStyle name="Note 7 5 2 2" xfId="1981" xr:uid="{00000000-0005-0000-0000-00004D080000}"/>
    <cellStyle name="Note 7 5 3" xfId="1982" xr:uid="{00000000-0005-0000-0000-00004E080000}"/>
    <cellStyle name="Note 7 5 3 2" xfId="1983" xr:uid="{00000000-0005-0000-0000-00004F080000}"/>
    <cellStyle name="Note 7 5 4" xfId="1984" xr:uid="{00000000-0005-0000-0000-000050080000}"/>
    <cellStyle name="Note 7 6" xfId="1985" xr:uid="{00000000-0005-0000-0000-000051080000}"/>
    <cellStyle name="Note 7 6 2" xfId="1986" xr:uid="{00000000-0005-0000-0000-000052080000}"/>
    <cellStyle name="Note 7 6 2 2" xfId="1987" xr:uid="{00000000-0005-0000-0000-000053080000}"/>
    <cellStyle name="Note 7 6 3" xfId="1988" xr:uid="{00000000-0005-0000-0000-000054080000}"/>
    <cellStyle name="Note 7 6 3 2" xfId="1989" xr:uid="{00000000-0005-0000-0000-000055080000}"/>
    <cellStyle name="Note 7 6 4" xfId="1990" xr:uid="{00000000-0005-0000-0000-000056080000}"/>
    <cellStyle name="Note 7 7" xfId="1991" xr:uid="{00000000-0005-0000-0000-000057080000}"/>
    <cellStyle name="Note 7 7 2" xfId="1992" xr:uid="{00000000-0005-0000-0000-000058080000}"/>
    <cellStyle name="Note 7 7 2 2" xfId="1993" xr:uid="{00000000-0005-0000-0000-000059080000}"/>
    <cellStyle name="Note 7 7 3" xfId="1994" xr:uid="{00000000-0005-0000-0000-00005A080000}"/>
    <cellStyle name="Note 7 7 3 2" xfId="1995" xr:uid="{00000000-0005-0000-0000-00005B080000}"/>
    <cellStyle name="Note 7 7 4" xfId="1996" xr:uid="{00000000-0005-0000-0000-00005C080000}"/>
    <cellStyle name="Note 7 8" xfId="1997" xr:uid="{00000000-0005-0000-0000-00005D080000}"/>
    <cellStyle name="Note 7 8 2" xfId="1998" xr:uid="{00000000-0005-0000-0000-00005E080000}"/>
    <cellStyle name="Note 7 8 2 2" xfId="1999" xr:uid="{00000000-0005-0000-0000-00005F080000}"/>
    <cellStyle name="Note 7 8 3" xfId="2000" xr:uid="{00000000-0005-0000-0000-000060080000}"/>
    <cellStyle name="Note 7 8 3 2" xfId="2001" xr:uid="{00000000-0005-0000-0000-000061080000}"/>
    <cellStyle name="Note 7 8 4" xfId="2002" xr:uid="{00000000-0005-0000-0000-000062080000}"/>
    <cellStyle name="Note 8" xfId="2003" xr:uid="{00000000-0005-0000-0000-000063080000}"/>
    <cellStyle name="Note 8 2" xfId="2004" xr:uid="{00000000-0005-0000-0000-000064080000}"/>
    <cellStyle name="Note 8 2 2" xfId="2005" xr:uid="{00000000-0005-0000-0000-000065080000}"/>
    <cellStyle name="Note 8 2 2 2" xfId="2006" xr:uid="{00000000-0005-0000-0000-000066080000}"/>
    <cellStyle name="Note 8 2 3" xfId="2007" xr:uid="{00000000-0005-0000-0000-000067080000}"/>
    <cellStyle name="Note 8 2 3 2" xfId="2008" xr:uid="{00000000-0005-0000-0000-000068080000}"/>
    <cellStyle name="Note 8 2 4" xfId="2009" xr:uid="{00000000-0005-0000-0000-000069080000}"/>
    <cellStyle name="Note 8 3" xfId="2010" xr:uid="{00000000-0005-0000-0000-00006A080000}"/>
    <cellStyle name="Note 8 3 2" xfId="2011" xr:uid="{00000000-0005-0000-0000-00006B080000}"/>
    <cellStyle name="Note 8 3 2 2" xfId="2012" xr:uid="{00000000-0005-0000-0000-00006C080000}"/>
    <cellStyle name="Note 8 3 3" xfId="2013" xr:uid="{00000000-0005-0000-0000-00006D080000}"/>
    <cellStyle name="Note 8 3 3 2" xfId="2014" xr:uid="{00000000-0005-0000-0000-00006E080000}"/>
    <cellStyle name="Note 8 3 4" xfId="2015" xr:uid="{00000000-0005-0000-0000-00006F080000}"/>
    <cellStyle name="Note 8 4" xfId="2016" xr:uid="{00000000-0005-0000-0000-000070080000}"/>
    <cellStyle name="Note 8 4 2" xfId="2017" xr:uid="{00000000-0005-0000-0000-000071080000}"/>
    <cellStyle name="Note 8 4 2 2" xfId="2018" xr:uid="{00000000-0005-0000-0000-000072080000}"/>
    <cellStyle name="Note 8 4 3" xfId="2019" xr:uid="{00000000-0005-0000-0000-000073080000}"/>
    <cellStyle name="Note 8 4 3 2" xfId="2020" xr:uid="{00000000-0005-0000-0000-000074080000}"/>
    <cellStyle name="Note 8 4 4" xfId="2021" xr:uid="{00000000-0005-0000-0000-000075080000}"/>
    <cellStyle name="Note 8 5" xfId="2022" xr:uid="{00000000-0005-0000-0000-000076080000}"/>
    <cellStyle name="Note 8 5 2" xfId="2023" xr:uid="{00000000-0005-0000-0000-000077080000}"/>
    <cellStyle name="Note 8 5 2 2" xfId="2024" xr:uid="{00000000-0005-0000-0000-000078080000}"/>
    <cellStyle name="Note 8 5 3" xfId="2025" xr:uid="{00000000-0005-0000-0000-000079080000}"/>
    <cellStyle name="Note 8 5 3 2" xfId="2026" xr:uid="{00000000-0005-0000-0000-00007A080000}"/>
    <cellStyle name="Note 8 5 4" xfId="2027" xr:uid="{00000000-0005-0000-0000-00007B080000}"/>
    <cellStyle name="Note 8 6" xfId="2028" xr:uid="{00000000-0005-0000-0000-00007C080000}"/>
    <cellStyle name="Note 8 6 2" xfId="2029" xr:uid="{00000000-0005-0000-0000-00007D080000}"/>
    <cellStyle name="Note 8 6 2 2" xfId="2030" xr:uid="{00000000-0005-0000-0000-00007E080000}"/>
    <cellStyle name="Note 8 6 3" xfId="2031" xr:uid="{00000000-0005-0000-0000-00007F080000}"/>
    <cellStyle name="Note 8 6 3 2" xfId="2032" xr:uid="{00000000-0005-0000-0000-000080080000}"/>
    <cellStyle name="Note 8 6 4" xfId="2033" xr:uid="{00000000-0005-0000-0000-000081080000}"/>
    <cellStyle name="Note 8 7" xfId="2034" xr:uid="{00000000-0005-0000-0000-000082080000}"/>
    <cellStyle name="Note 8 7 2" xfId="2035" xr:uid="{00000000-0005-0000-0000-000083080000}"/>
    <cellStyle name="Note 8 7 2 2" xfId="2036" xr:uid="{00000000-0005-0000-0000-000084080000}"/>
    <cellStyle name="Note 8 7 3" xfId="2037" xr:uid="{00000000-0005-0000-0000-000085080000}"/>
    <cellStyle name="Note 8 7 3 2" xfId="2038" xr:uid="{00000000-0005-0000-0000-000086080000}"/>
    <cellStyle name="Note 8 7 4" xfId="2039" xr:uid="{00000000-0005-0000-0000-000087080000}"/>
    <cellStyle name="Note 8 8" xfId="2040" xr:uid="{00000000-0005-0000-0000-000088080000}"/>
    <cellStyle name="Note 8 8 2" xfId="2041" xr:uid="{00000000-0005-0000-0000-000089080000}"/>
    <cellStyle name="Note 8 8 2 2" xfId="2042" xr:uid="{00000000-0005-0000-0000-00008A080000}"/>
    <cellStyle name="Note 8 8 3" xfId="2043" xr:uid="{00000000-0005-0000-0000-00008B080000}"/>
    <cellStyle name="Note 8 8 3 2" xfId="2044" xr:uid="{00000000-0005-0000-0000-00008C080000}"/>
    <cellStyle name="Note 8 8 4" xfId="2045" xr:uid="{00000000-0005-0000-0000-00008D080000}"/>
    <cellStyle name="Note 9" xfId="2046" xr:uid="{00000000-0005-0000-0000-00008E080000}"/>
    <cellStyle name="Note 9 2" xfId="2047" xr:uid="{00000000-0005-0000-0000-00008F080000}"/>
    <cellStyle name="Note 9 2 2" xfId="2048" xr:uid="{00000000-0005-0000-0000-000090080000}"/>
    <cellStyle name="Note 9 2 2 2" xfId="2049" xr:uid="{00000000-0005-0000-0000-000091080000}"/>
    <cellStyle name="Note 9 2 3" xfId="2050" xr:uid="{00000000-0005-0000-0000-000092080000}"/>
    <cellStyle name="Note 9 2 3 2" xfId="2051" xr:uid="{00000000-0005-0000-0000-000093080000}"/>
    <cellStyle name="Note 9 2 4" xfId="2052" xr:uid="{00000000-0005-0000-0000-000094080000}"/>
    <cellStyle name="Note 9 3" xfId="2053" xr:uid="{00000000-0005-0000-0000-000095080000}"/>
    <cellStyle name="Note 9 3 2" xfId="2054" xr:uid="{00000000-0005-0000-0000-000096080000}"/>
    <cellStyle name="Note 9 3 2 2" xfId="2055" xr:uid="{00000000-0005-0000-0000-000097080000}"/>
    <cellStyle name="Note 9 3 3" xfId="2056" xr:uid="{00000000-0005-0000-0000-000098080000}"/>
    <cellStyle name="Note 9 3 3 2" xfId="2057" xr:uid="{00000000-0005-0000-0000-000099080000}"/>
    <cellStyle name="Note 9 3 4" xfId="2058" xr:uid="{00000000-0005-0000-0000-00009A080000}"/>
    <cellStyle name="Note 9 4" xfId="2059" xr:uid="{00000000-0005-0000-0000-00009B080000}"/>
    <cellStyle name="Note 9 4 2" xfId="2060" xr:uid="{00000000-0005-0000-0000-00009C080000}"/>
    <cellStyle name="Note 9 4 2 2" xfId="2061" xr:uid="{00000000-0005-0000-0000-00009D080000}"/>
    <cellStyle name="Note 9 4 3" xfId="2062" xr:uid="{00000000-0005-0000-0000-00009E080000}"/>
    <cellStyle name="Note 9 4 3 2" xfId="2063" xr:uid="{00000000-0005-0000-0000-00009F080000}"/>
    <cellStyle name="Note 9 4 4" xfId="2064" xr:uid="{00000000-0005-0000-0000-0000A0080000}"/>
    <cellStyle name="Note 9 5" xfId="2065" xr:uid="{00000000-0005-0000-0000-0000A1080000}"/>
    <cellStyle name="Note 9 5 2" xfId="2066" xr:uid="{00000000-0005-0000-0000-0000A2080000}"/>
    <cellStyle name="Note 9 5 2 2" xfId="2067" xr:uid="{00000000-0005-0000-0000-0000A3080000}"/>
    <cellStyle name="Note 9 5 3" xfId="2068" xr:uid="{00000000-0005-0000-0000-0000A4080000}"/>
    <cellStyle name="Note 9 5 3 2" xfId="2069" xr:uid="{00000000-0005-0000-0000-0000A5080000}"/>
    <cellStyle name="Note 9 5 4" xfId="2070" xr:uid="{00000000-0005-0000-0000-0000A6080000}"/>
    <cellStyle name="Note 9 6" xfId="2071" xr:uid="{00000000-0005-0000-0000-0000A7080000}"/>
    <cellStyle name="Note 9 6 2" xfId="2072" xr:uid="{00000000-0005-0000-0000-0000A8080000}"/>
    <cellStyle name="Note 9 6 2 2" xfId="2073" xr:uid="{00000000-0005-0000-0000-0000A9080000}"/>
    <cellStyle name="Note 9 6 3" xfId="2074" xr:uid="{00000000-0005-0000-0000-0000AA080000}"/>
    <cellStyle name="Note 9 6 3 2" xfId="2075" xr:uid="{00000000-0005-0000-0000-0000AB080000}"/>
    <cellStyle name="Note 9 6 4" xfId="2076" xr:uid="{00000000-0005-0000-0000-0000AC080000}"/>
    <cellStyle name="Note 9 7" xfId="2077" xr:uid="{00000000-0005-0000-0000-0000AD080000}"/>
    <cellStyle name="Note 9 7 2" xfId="2078" xr:uid="{00000000-0005-0000-0000-0000AE080000}"/>
    <cellStyle name="Note 9 7 2 2" xfId="2079" xr:uid="{00000000-0005-0000-0000-0000AF080000}"/>
    <cellStyle name="Note 9 7 3" xfId="2080" xr:uid="{00000000-0005-0000-0000-0000B0080000}"/>
    <cellStyle name="Note 9 7 3 2" xfId="2081" xr:uid="{00000000-0005-0000-0000-0000B1080000}"/>
    <cellStyle name="Note 9 7 4" xfId="2082" xr:uid="{00000000-0005-0000-0000-0000B2080000}"/>
    <cellStyle name="Note 9 8" xfId="2083" xr:uid="{00000000-0005-0000-0000-0000B3080000}"/>
    <cellStyle name="Note 9 8 2" xfId="2084" xr:uid="{00000000-0005-0000-0000-0000B4080000}"/>
    <cellStyle name="Note 9 8 2 2" xfId="2085" xr:uid="{00000000-0005-0000-0000-0000B5080000}"/>
    <cellStyle name="Note 9 8 3" xfId="2086" xr:uid="{00000000-0005-0000-0000-0000B6080000}"/>
    <cellStyle name="Note 9 8 3 2" xfId="2087" xr:uid="{00000000-0005-0000-0000-0000B7080000}"/>
    <cellStyle name="Note 9 8 4" xfId="2088" xr:uid="{00000000-0005-0000-0000-0000B8080000}"/>
    <cellStyle name="notes" xfId="2089" xr:uid="{00000000-0005-0000-0000-0000B9080000}"/>
    <cellStyle name="Notiz" xfId="2090" xr:uid="{00000000-0005-0000-0000-0000BA080000}"/>
    <cellStyle name="Nötr" xfId="2091" xr:uid="{00000000-0005-0000-0000-0000BB080000}"/>
    <cellStyle name="numbers" xfId="2092" xr:uid="{00000000-0005-0000-0000-0000BC080000}"/>
    <cellStyle name="Output 2" xfId="2093" xr:uid="{00000000-0005-0000-0000-0000BD080000}"/>
    <cellStyle name="Output 2 2" xfId="2094" xr:uid="{00000000-0005-0000-0000-0000BE080000}"/>
    <cellStyle name="Output 3" xfId="2095" xr:uid="{00000000-0005-0000-0000-0000BF080000}"/>
    <cellStyle name="Output 3 2" xfId="2096" xr:uid="{00000000-0005-0000-0000-0000C0080000}"/>
    <cellStyle name="Output 4" xfId="2097" xr:uid="{00000000-0005-0000-0000-0000C1080000}"/>
    <cellStyle name="Output 5" xfId="2098" xr:uid="{00000000-0005-0000-0000-0000C2080000}"/>
    <cellStyle name="Output 6" xfId="2099" xr:uid="{00000000-0005-0000-0000-0000C3080000}"/>
    <cellStyle name="Output 7" xfId="2100" xr:uid="{00000000-0005-0000-0000-0000C4080000}"/>
    <cellStyle name="Percent [2]" xfId="2101" xr:uid="{00000000-0005-0000-0000-0000C5080000}"/>
    <cellStyle name="Percent [2] 2" xfId="2102" xr:uid="{00000000-0005-0000-0000-0000C6080000}"/>
    <cellStyle name="Percent 10" xfId="2383" xr:uid="{00000000-0005-0000-0000-0000C7080000}"/>
    <cellStyle name="Percent 11" xfId="2385" xr:uid="{00000000-0005-0000-0000-0000C8080000}"/>
    <cellStyle name="Percent 12" xfId="2389" xr:uid="{00000000-0005-0000-0000-0000C9080000}"/>
    <cellStyle name="Percent 13" xfId="2392" xr:uid="{00000000-0005-0000-0000-0000CA080000}"/>
    <cellStyle name="Percent 14" xfId="2395" xr:uid="{00000000-0005-0000-0000-0000CB080000}"/>
    <cellStyle name="Percent 15" xfId="2398" xr:uid="{00000000-0005-0000-0000-0000CC080000}"/>
    <cellStyle name="Percent 16" xfId="2403" xr:uid="{00000000-0005-0000-0000-0000CD080000}"/>
    <cellStyle name="Percent 17" xfId="2406" xr:uid="{00000000-0005-0000-0000-0000CE080000}"/>
    <cellStyle name="Percent 18" xfId="2409" xr:uid="{00000000-0005-0000-0000-0000CF080000}"/>
    <cellStyle name="Percent 19" xfId="2412" xr:uid="{00000000-0005-0000-0000-0000D0080000}"/>
    <cellStyle name="Percent 2" xfId="2103" xr:uid="{00000000-0005-0000-0000-0000D1080000}"/>
    <cellStyle name="Percent 2 2" xfId="2104" xr:uid="{00000000-0005-0000-0000-0000D2080000}"/>
    <cellStyle name="Percent 2 2 2" xfId="2105" xr:uid="{00000000-0005-0000-0000-0000D3080000}"/>
    <cellStyle name="Percent 2 3" xfId="2106" xr:uid="{00000000-0005-0000-0000-0000D4080000}"/>
    <cellStyle name="Percent 2 4" xfId="2107" xr:uid="{00000000-0005-0000-0000-0000D5080000}"/>
    <cellStyle name="Percent 20" xfId="2416" xr:uid="{00000000-0005-0000-0000-0000D6080000}"/>
    <cellStyle name="Percent 21" xfId="2419" xr:uid="{00000000-0005-0000-0000-0000D7080000}"/>
    <cellStyle name="Percent 22" xfId="2421" xr:uid="{00000000-0005-0000-0000-0000D8080000}"/>
    <cellStyle name="Percent 23" xfId="2426" xr:uid="{00000000-0005-0000-0000-0000D9080000}"/>
    <cellStyle name="Percent 24" xfId="2429" xr:uid="{00000000-0005-0000-0000-0000DA080000}"/>
    <cellStyle name="Percent 25" xfId="2432" xr:uid="{00000000-0005-0000-0000-0000DB080000}"/>
    <cellStyle name="Percent 26" xfId="2435" xr:uid="{00000000-0005-0000-0000-0000DC080000}"/>
    <cellStyle name="Percent 27" xfId="2440" xr:uid="{00000000-0005-0000-0000-0000DD080000}"/>
    <cellStyle name="Percent 28" xfId="2444" xr:uid="{00000000-0005-0000-0000-0000DE080000}"/>
    <cellStyle name="Percent 29" xfId="2447" xr:uid="{00000000-0005-0000-0000-0000DF080000}"/>
    <cellStyle name="Percent 3" xfId="2108" xr:uid="{00000000-0005-0000-0000-0000E0080000}"/>
    <cellStyle name="Percent 3 2" xfId="2109" xr:uid="{00000000-0005-0000-0000-0000E1080000}"/>
    <cellStyle name="Percent 3 3" xfId="2110" xr:uid="{00000000-0005-0000-0000-0000E2080000}"/>
    <cellStyle name="Percent 30" xfId="2450" xr:uid="{00000000-0005-0000-0000-0000E3080000}"/>
    <cellStyle name="Percent 31" xfId="2453" xr:uid="{00000000-0005-0000-0000-0000E4080000}"/>
    <cellStyle name="Percent 32" xfId="2456" xr:uid="{00000000-0005-0000-0000-0000E5080000}"/>
    <cellStyle name="Percent 33" xfId="2459" xr:uid="{1E28F9A9-BCCB-411B-8B68-2F9FAD08475C}"/>
    <cellStyle name="Percent 34" xfId="2462" xr:uid="{C35081DC-4D32-4BEC-ABDB-3DCF7F5219E3}"/>
    <cellStyle name="Percent 35" xfId="2465" xr:uid="{BB9C26AA-8C24-4F9C-AEA9-06E5835D62BC}"/>
    <cellStyle name="Percent 36" xfId="2468" xr:uid="{BD623436-BC83-4D05-81D4-5A070D10EF30}"/>
    <cellStyle name="Percent 37" xfId="2471" xr:uid="{C7F06CEB-027E-4B1C-911E-1F3D6B9BEE8D}"/>
    <cellStyle name="Percent 38" xfId="2474" xr:uid="{ED9D5748-CA58-4240-ADC2-D664A655A55E}"/>
    <cellStyle name="Percent 39" xfId="2477" xr:uid="{6D678C7B-079A-41A5-996F-DDE77A614C9F}"/>
    <cellStyle name="Percent 4" xfId="2111" xr:uid="{00000000-0005-0000-0000-0000E6080000}"/>
    <cellStyle name="Percent 40" xfId="2480" xr:uid="{03194205-558D-405E-8760-483BBBBFB990}"/>
    <cellStyle name="Percent 41" xfId="2483" xr:uid="{1F9002CC-745E-4A4C-B551-451166E21806}"/>
    <cellStyle name="Percent 42" xfId="2487" xr:uid="{F2965EC6-610F-48C7-ACC6-EAD4425DDFD4}"/>
    <cellStyle name="Percent 43" xfId="2491" xr:uid="{C53E58E8-FA8B-41C0-A184-192119B458E3}"/>
    <cellStyle name="Percent 44" xfId="2495" xr:uid="{C7DDC618-3A6C-4B46-83C0-6A5966C10F9C}"/>
    <cellStyle name="Percent 45" xfId="2499" xr:uid="{3D5C0D01-AEB1-4B93-877A-D1AA658FCE98}"/>
    <cellStyle name="Percent 46" xfId="2503" xr:uid="{EEDE28AD-ABD7-42DB-B205-4759C522C40B}"/>
    <cellStyle name="Percent 47" xfId="2507" xr:uid="{E2A57740-D293-404A-B0E7-E2836A6A0D25}"/>
    <cellStyle name="Percent 48" xfId="2512" xr:uid="{3B97DE43-86C1-447A-86EE-8584ADD9C79E}"/>
    <cellStyle name="Percent 49" xfId="2517" xr:uid="{FA5C808C-ADA1-4B7C-9D14-43E07384A533}"/>
    <cellStyle name="Percent 5" xfId="2112" xr:uid="{00000000-0005-0000-0000-0000E7080000}"/>
    <cellStyle name="Percent 50" xfId="2522" xr:uid="{A3A13537-6174-4F6E-B3D6-25A1A9CF12D7}"/>
    <cellStyle name="Percent 51" xfId="2527" xr:uid="{93E29B01-5D9B-473E-9712-47AE9CEDFBE4}"/>
    <cellStyle name="Percent 52" xfId="2532" xr:uid="{43CE8BA8-C413-4EFA-99B7-D06678B03FE8}"/>
    <cellStyle name="Percent 53" xfId="2537" xr:uid="{5DD1972B-8DF5-4DE8-9AD1-B6AB1E00C589}"/>
    <cellStyle name="Percent 54" xfId="2542" xr:uid="{2E3C13DB-4A83-4064-8C71-AD28D50002AC}"/>
    <cellStyle name="Percent 55" xfId="2547" xr:uid="{49255897-6756-40C7-B176-17F367626627}"/>
    <cellStyle name="Percent 56" xfId="2551" xr:uid="{D7FF4E22-75E0-49DD-888E-A18027F9D72D}"/>
    <cellStyle name="Percent 57" xfId="2555" xr:uid="{AB558AE9-1025-44F5-AEDB-0ABB29AF6519}"/>
    <cellStyle name="Percent 58" xfId="2559" xr:uid="{463DDA33-F839-4A01-A48D-145EB6B6C81B}"/>
    <cellStyle name="Percent 59" xfId="2563" xr:uid="{3518EA27-1FE0-48BA-BA9C-8CBE728E99DE}"/>
    <cellStyle name="Percent 6" xfId="2113" xr:uid="{00000000-0005-0000-0000-0000E8080000}"/>
    <cellStyle name="Percent 60" xfId="2567" xr:uid="{15B4AB8B-E97B-41F5-BAAA-ECAADC8DC0E1}"/>
    <cellStyle name="Percent 61" xfId="2571" xr:uid="{7CC06F2F-EC90-4DE1-A861-B516BEE93477}"/>
    <cellStyle name="Percent 7" xfId="2364" xr:uid="{00000000-0005-0000-0000-0000E9080000}"/>
    <cellStyle name="Percent 8" xfId="2368" xr:uid="{00000000-0005-0000-0000-0000EA080000}"/>
    <cellStyle name="Percent 9" xfId="2372" xr:uid="{00000000-0005-0000-0000-0000EB080000}"/>
    <cellStyle name="Percentuale 2" xfId="2114" xr:uid="{00000000-0005-0000-0000-0000EC080000}"/>
    <cellStyle name="Prozent_SubCatperStud" xfId="2115" xr:uid="{00000000-0005-0000-0000-0000ED080000}"/>
    <cellStyle name="row" xfId="2116" xr:uid="{00000000-0005-0000-0000-0000EE080000}"/>
    <cellStyle name="row 2" xfId="2117" xr:uid="{00000000-0005-0000-0000-0000EF080000}"/>
    <cellStyle name="row 3" xfId="2118" xr:uid="{00000000-0005-0000-0000-0000F0080000}"/>
    <cellStyle name="row 4" xfId="2119" xr:uid="{00000000-0005-0000-0000-0000F1080000}"/>
    <cellStyle name="row 5" xfId="2120" xr:uid="{00000000-0005-0000-0000-0000F2080000}"/>
    <cellStyle name="row 6" xfId="2121" xr:uid="{00000000-0005-0000-0000-0000F3080000}"/>
    <cellStyle name="row 7" xfId="2122" xr:uid="{00000000-0005-0000-0000-0000F4080000}"/>
    <cellStyle name="row 8" xfId="2123" xr:uid="{00000000-0005-0000-0000-0000F5080000}"/>
    <cellStyle name="row 9" xfId="2124" xr:uid="{00000000-0005-0000-0000-0000F6080000}"/>
    <cellStyle name="rowblack_line" xfId="2125" xr:uid="{00000000-0005-0000-0000-0000F7080000}"/>
    <cellStyle name="rowblue_line" xfId="2126" xr:uid="{00000000-0005-0000-0000-0000F8080000}"/>
    <cellStyle name="RowCodes" xfId="2127" xr:uid="{00000000-0005-0000-0000-0000F9080000}"/>
    <cellStyle name="Row-Col Headings" xfId="2128" xr:uid="{00000000-0005-0000-0000-0000FA080000}"/>
    <cellStyle name="RowTitles" xfId="2129" xr:uid="{00000000-0005-0000-0000-0000FB080000}"/>
    <cellStyle name="RowTitles1-Detail" xfId="2130" xr:uid="{00000000-0005-0000-0000-0000FC080000}"/>
    <cellStyle name="RowTitles-Col2" xfId="2131" xr:uid="{00000000-0005-0000-0000-0000FD080000}"/>
    <cellStyle name="RowTitles-Detail" xfId="2132" xr:uid="{00000000-0005-0000-0000-0000FE080000}"/>
    <cellStyle name="Salida" xfId="2133" xr:uid="{00000000-0005-0000-0000-0000FF080000}"/>
    <cellStyle name="Schlecht" xfId="2134" xr:uid="{00000000-0005-0000-0000-000000090000}"/>
    <cellStyle name="semestre" xfId="2135" xr:uid="{00000000-0005-0000-0000-000001090000}"/>
    <cellStyle name="Snorm" xfId="2136" xr:uid="{00000000-0005-0000-0000-000002090000}"/>
    <cellStyle name="socxn" xfId="2137" xr:uid="{00000000-0005-0000-0000-000003090000}"/>
    <cellStyle name="Standaard_Blad1" xfId="2138" xr:uid="{00000000-0005-0000-0000-000004090000}"/>
    <cellStyle name="Standaard2" xfId="2139" xr:uid="{00000000-0005-0000-0000-000005090000}"/>
    <cellStyle name="Standard 2_MASTER FILE XLS 2012 pensions chapter Ageing report tables graphs" xfId="2140" xr:uid="{00000000-0005-0000-0000-000006090000}"/>
    <cellStyle name="Standard_C5.2b" xfId="2141" xr:uid="{00000000-0005-0000-0000-000007090000}"/>
    <cellStyle name="Style 1" xfId="2142" xr:uid="{00000000-0005-0000-0000-000008090000}"/>
    <cellStyle name="Style 1 2" xfId="2143" xr:uid="{00000000-0005-0000-0000-000009090000}"/>
    <cellStyle name="Style 1 2 2" xfId="2144" xr:uid="{00000000-0005-0000-0000-00000A090000}"/>
    <cellStyle name="Style 1 3" xfId="2145" xr:uid="{00000000-0005-0000-0000-00000B090000}"/>
    <cellStyle name="Style1" xfId="2146" xr:uid="{00000000-0005-0000-0000-00000C090000}"/>
    <cellStyle name="Style2" xfId="2147" xr:uid="{00000000-0005-0000-0000-00000D090000}"/>
    <cellStyle name="Style2 2" xfId="2148" xr:uid="{00000000-0005-0000-0000-00000E090000}"/>
    <cellStyle name="Style3" xfId="2149" xr:uid="{00000000-0005-0000-0000-00000F090000}"/>
    <cellStyle name="Style4" xfId="2150" xr:uid="{00000000-0005-0000-0000-000010090000}"/>
    <cellStyle name="Style5" xfId="2151" xr:uid="{00000000-0005-0000-0000-000011090000}"/>
    <cellStyle name="Style6" xfId="2152" xr:uid="{00000000-0005-0000-0000-000012090000}"/>
    <cellStyle name="Style6 2" xfId="2153" xr:uid="{00000000-0005-0000-0000-000013090000}"/>
    <cellStyle name="Style7" xfId="2154" xr:uid="{00000000-0005-0000-0000-000014090000}"/>
    <cellStyle name="Sub-titles" xfId="2155" xr:uid="{00000000-0005-0000-0000-000015090000}"/>
    <cellStyle name="Sub-titles Cols" xfId="2156" xr:uid="{00000000-0005-0000-0000-000016090000}"/>
    <cellStyle name="Sub-titles rows" xfId="2157" xr:uid="{00000000-0005-0000-0000-000017090000}"/>
    <cellStyle name="superscript" xfId="2158" xr:uid="{00000000-0005-0000-0000-000018090000}"/>
    <cellStyle name="tab_row_black_line_black" xfId="2159" xr:uid="{00000000-0005-0000-0000-000019090000}"/>
    <cellStyle name="table" xfId="2160" xr:uid="{00000000-0005-0000-0000-00001A090000}"/>
    <cellStyle name="Table No." xfId="2161" xr:uid="{00000000-0005-0000-0000-00001B090000}"/>
    <cellStyle name="Table Title" xfId="2162" xr:uid="{00000000-0005-0000-0000-00001C090000}"/>
    <cellStyle name="table_bottom" xfId="2163" xr:uid="{00000000-0005-0000-0000-00001D090000}"/>
    <cellStyle name="temp" xfId="2164" xr:uid="{00000000-0005-0000-0000-00001E090000}"/>
    <cellStyle name="tête chapitre" xfId="2165" xr:uid="{00000000-0005-0000-0000-00001F090000}"/>
    <cellStyle name="TEXT" xfId="2166" xr:uid="{00000000-0005-0000-0000-000020090000}"/>
    <cellStyle name="Texto de advertencia" xfId="2167" xr:uid="{00000000-0005-0000-0000-000021090000}"/>
    <cellStyle name="Texto explicativo" xfId="2168" xr:uid="{00000000-0005-0000-0000-000022090000}"/>
    <cellStyle name="Title 2" xfId="2169" xr:uid="{00000000-0005-0000-0000-000023090000}"/>
    <cellStyle name="Title 3" xfId="2170" xr:uid="{00000000-0005-0000-0000-000024090000}"/>
    <cellStyle name="Title 3 2" xfId="2171" xr:uid="{00000000-0005-0000-0000-000025090000}"/>
    <cellStyle name="Title 4" xfId="2172" xr:uid="{00000000-0005-0000-0000-000026090000}"/>
    <cellStyle name="Title 5" xfId="2173" xr:uid="{00000000-0005-0000-0000-000027090000}"/>
    <cellStyle name="Title 6" xfId="2174" xr:uid="{00000000-0005-0000-0000-000028090000}"/>
    <cellStyle name="Title 7" xfId="2175" xr:uid="{00000000-0005-0000-0000-000029090000}"/>
    <cellStyle name="title1" xfId="2176" xr:uid="{00000000-0005-0000-0000-00002A090000}"/>
    <cellStyle name="Titles" xfId="2177" xr:uid="{00000000-0005-0000-0000-00002B090000}"/>
    <cellStyle name="titre" xfId="2178" xr:uid="{00000000-0005-0000-0000-00002C090000}"/>
    <cellStyle name="Título" xfId="2179" xr:uid="{00000000-0005-0000-0000-00002D090000}"/>
    <cellStyle name="Título 1" xfId="2180" xr:uid="{00000000-0005-0000-0000-00002E090000}"/>
    <cellStyle name="Título 2" xfId="2181" xr:uid="{00000000-0005-0000-0000-00002F090000}"/>
    <cellStyle name="Título 3" xfId="2182" xr:uid="{00000000-0005-0000-0000-000030090000}"/>
    <cellStyle name="Toplam" xfId="2183" xr:uid="{00000000-0005-0000-0000-000031090000}"/>
    <cellStyle name="Total 10" xfId="2184" xr:uid="{00000000-0005-0000-0000-000032090000}"/>
    <cellStyle name="Total 10 2" xfId="2185" xr:uid="{00000000-0005-0000-0000-000033090000}"/>
    <cellStyle name="Total 11" xfId="2186" xr:uid="{00000000-0005-0000-0000-000034090000}"/>
    <cellStyle name="Total 11 2" xfId="2187" xr:uid="{00000000-0005-0000-0000-000035090000}"/>
    <cellStyle name="Total 12" xfId="2188" xr:uid="{00000000-0005-0000-0000-000036090000}"/>
    <cellStyle name="Total 12 2" xfId="2189" xr:uid="{00000000-0005-0000-0000-000037090000}"/>
    <cellStyle name="Total 13" xfId="2190" xr:uid="{00000000-0005-0000-0000-000038090000}"/>
    <cellStyle name="Total 13 2" xfId="2191" xr:uid="{00000000-0005-0000-0000-000039090000}"/>
    <cellStyle name="Total 14" xfId="2192" xr:uid="{00000000-0005-0000-0000-00003A090000}"/>
    <cellStyle name="Total 2" xfId="26" xr:uid="{00000000-0005-0000-0000-00003B090000}"/>
    <cellStyle name="Total 2 2" xfId="2193" xr:uid="{00000000-0005-0000-0000-00003C090000}"/>
    <cellStyle name="Total 3" xfId="2194" xr:uid="{00000000-0005-0000-0000-00003D090000}"/>
    <cellStyle name="Total 3 2" xfId="2195" xr:uid="{00000000-0005-0000-0000-00003E090000}"/>
    <cellStyle name="Total 4" xfId="2196" xr:uid="{00000000-0005-0000-0000-00003F090000}"/>
    <cellStyle name="Total 4 2" xfId="2197" xr:uid="{00000000-0005-0000-0000-000040090000}"/>
    <cellStyle name="Total 5" xfId="2198" xr:uid="{00000000-0005-0000-0000-000041090000}"/>
    <cellStyle name="Total 5 2" xfId="2199" xr:uid="{00000000-0005-0000-0000-000042090000}"/>
    <cellStyle name="Total 6" xfId="2200" xr:uid="{00000000-0005-0000-0000-000043090000}"/>
    <cellStyle name="Total 6 2" xfId="2201" xr:uid="{00000000-0005-0000-0000-000044090000}"/>
    <cellStyle name="Total 7" xfId="2202" xr:uid="{00000000-0005-0000-0000-000045090000}"/>
    <cellStyle name="Total 7 2" xfId="2203" xr:uid="{00000000-0005-0000-0000-000046090000}"/>
    <cellStyle name="Total 8" xfId="2204" xr:uid="{00000000-0005-0000-0000-000047090000}"/>
    <cellStyle name="Total 8 2" xfId="2205" xr:uid="{00000000-0005-0000-0000-000048090000}"/>
    <cellStyle name="Total 9" xfId="2206" xr:uid="{00000000-0005-0000-0000-000049090000}"/>
    <cellStyle name="Total 9 2" xfId="2207" xr:uid="{00000000-0005-0000-0000-00004A090000}"/>
    <cellStyle name="t-Stud" xfId="2208" xr:uid="{00000000-0005-0000-0000-00004B090000}"/>
    <cellStyle name="Tusenskille_Ark1" xfId="2209" xr:uid="{00000000-0005-0000-0000-00004C090000}"/>
    <cellStyle name="Tusental (0)_Blad2" xfId="2210" xr:uid="{00000000-0005-0000-0000-00004D090000}"/>
    <cellStyle name="Tusental 2" xfId="2211" xr:uid="{00000000-0005-0000-0000-00004E090000}"/>
    <cellStyle name="Tusental_Blad2" xfId="2212" xr:uid="{00000000-0005-0000-0000-00004F090000}"/>
    <cellStyle name="Überschrift" xfId="2213" xr:uid="{00000000-0005-0000-0000-000050090000}"/>
    <cellStyle name="Überschrift 1" xfId="2214" xr:uid="{00000000-0005-0000-0000-000051090000}"/>
    <cellStyle name="Überschrift 2" xfId="2215" xr:uid="{00000000-0005-0000-0000-000052090000}"/>
    <cellStyle name="Überschrift 3" xfId="2216" xr:uid="{00000000-0005-0000-0000-000053090000}"/>
    <cellStyle name="Überschrift 4" xfId="2217" xr:uid="{00000000-0005-0000-0000-000054090000}"/>
    <cellStyle name="Uyarı Metni" xfId="2218" xr:uid="{00000000-0005-0000-0000-000055090000}"/>
    <cellStyle name="Valuta (0)_Blad2" xfId="2219" xr:uid="{00000000-0005-0000-0000-000056090000}"/>
    <cellStyle name="Valuta_Blad2" xfId="2220" xr:uid="{00000000-0005-0000-0000-000057090000}"/>
    <cellStyle name="Verknüpfte Zelle" xfId="2221" xr:uid="{00000000-0005-0000-0000-000058090000}"/>
    <cellStyle name="Vurgu1" xfId="2222" xr:uid="{00000000-0005-0000-0000-000059090000}"/>
    <cellStyle name="Vurgu2" xfId="2223" xr:uid="{00000000-0005-0000-0000-00005A090000}"/>
    <cellStyle name="Vurgu3" xfId="2224" xr:uid="{00000000-0005-0000-0000-00005B090000}"/>
    <cellStyle name="Vurgu4" xfId="2225" xr:uid="{00000000-0005-0000-0000-00005C090000}"/>
    <cellStyle name="Vurgu5" xfId="2226" xr:uid="{00000000-0005-0000-0000-00005D090000}"/>
    <cellStyle name="Vurgu6" xfId="2227" xr:uid="{00000000-0005-0000-0000-00005E090000}"/>
    <cellStyle name="Währung [0]_DIAGRAM" xfId="2228" xr:uid="{00000000-0005-0000-0000-00005F090000}"/>
    <cellStyle name="Währung_DIAGRAM" xfId="2229" xr:uid="{00000000-0005-0000-0000-000060090000}"/>
    <cellStyle name="Warnender Text" xfId="2230" xr:uid="{00000000-0005-0000-0000-000061090000}"/>
    <cellStyle name="Warning Text 2" xfId="2231" xr:uid="{00000000-0005-0000-0000-000062090000}"/>
    <cellStyle name="Warning Text 2 2" xfId="2232" xr:uid="{00000000-0005-0000-0000-000063090000}"/>
    <cellStyle name="Warning Text 3" xfId="2233" xr:uid="{00000000-0005-0000-0000-000064090000}"/>
    <cellStyle name="Warning Text 3 2" xfId="2234" xr:uid="{00000000-0005-0000-0000-000065090000}"/>
    <cellStyle name="Warning Text 4" xfId="2235" xr:uid="{00000000-0005-0000-0000-000066090000}"/>
    <cellStyle name="Warning Text 5" xfId="2236" xr:uid="{00000000-0005-0000-0000-000067090000}"/>
    <cellStyle name="Warning Text 6" xfId="2237" xr:uid="{00000000-0005-0000-0000-000068090000}"/>
    <cellStyle name="Warning Text 7" xfId="2238" xr:uid="{00000000-0005-0000-0000-000069090000}"/>
    <cellStyle name="WordWrap" xfId="2239" xr:uid="{00000000-0005-0000-0000-00006A090000}"/>
    <cellStyle name="Wrapped" xfId="2240" xr:uid="{00000000-0005-0000-0000-00006B090000}"/>
    <cellStyle name="Wrapped 2" xfId="2241" xr:uid="{00000000-0005-0000-0000-00006C090000}"/>
    <cellStyle name="Wrapped 3" xfId="2242" xr:uid="{00000000-0005-0000-0000-00006D090000}"/>
    <cellStyle name="Year" xfId="2243" xr:uid="{00000000-0005-0000-0000-00006E090000}"/>
    <cellStyle name="Zelle überprüfen" xfId="2244" xr:uid="{00000000-0005-0000-0000-00006F090000}"/>
    <cellStyle name="Акцент1" xfId="2245" xr:uid="{00000000-0005-0000-0000-000070090000}"/>
    <cellStyle name="Акцент2" xfId="2246" xr:uid="{00000000-0005-0000-0000-000071090000}"/>
    <cellStyle name="Акцент3" xfId="2247" xr:uid="{00000000-0005-0000-0000-000072090000}"/>
    <cellStyle name="Акцент4" xfId="2248" xr:uid="{00000000-0005-0000-0000-000073090000}"/>
    <cellStyle name="Акцент5" xfId="2249" xr:uid="{00000000-0005-0000-0000-000074090000}"/>
    <cellStyle name="Акцент6" xfId="2250" xr:uid="{00000000-0005-0000-0000-000075090000}"/>
    <cellStyle name="Ввод " xfId="2251" xr:uid="{00000000-0005-0000-0000-000076090000}"/>
    <cellStyle name="Вывод" xfId="2252" xr:uid="{00000000-0005-0000-0000-000077090000}"/>
    <cellStyle name="Вычисление" xfId="2253" xr:uid="{00000000-0005-0000-0000-000078090000}"/>
    <cellStyle name="Заголовок 1" xfId="2254" xr:uid="{00000000-0005-0000-0000-000079090000}"/>
    <cellStyle name="Заголовок 2" xfId="2255" xr:uid="{00000000-0005-0000-0000-00007A090000}"/>
    <cellStyle name="Заголовок 3" xfId="2256" xr:uid="{00000000-0005-0000-0000-00007B090000}"/>
    <cellStyle name="Заголовок 4" xfId="2257" xr:uid="{00000000-0005-0000-0000-00007C090000}"/>
    <cellStyle name="Итог" xfId="2258" xr:uid="{00000000-0005-0000-0000-00007D090000}"/>
    <cellStyle name="Контрольная ячейка" xfId="2259" xr:uid="{00000000-0005-0000-0000-00007E090000}"/>
    <cellStyle name="Название" xfId="2260" xr:uid="{00000000-0005-0000-0000-00007F090000}"/>
    <cellStyle name="Нейтральный" xfId="2261" xr:uid="{00000000-0005-0000-0000-000080090000}"/>
    <cellStyle name="Обычный_RTS_select_issues" xfId="2262" xr:uid="{00000000-0005-0000-0000-000081090000}"/>
    <cellStyle name="Плохой" xfId="2263" xr:uid="{00000000-0005-0000-0000-000082090000}"/>
    <cellStyle name="Пояснение" xfId="2264" xr:uid="{00000000-0005-0000-0000-000083090000}"/>
    <cellStyle name="Примечание" xfId="2265" xr:uid="{00000000-0005-0000-0000-000084090000}"/>
    <cellStyle name="Связанная ячейка" xfId="2266" xr:uid="{00000000-0005-0000-0000-000085090000}"/>
    <cellStyle name="Текст предупреждения" xfId="2267" xr:uid="{00000000-0005-0000-0000-000086090000}"/>
    <cellStyle name="Тысяч человек" xfId="2268" xr:uid="{00000000-0005-0000-0000-000087090000}"/>
    <cellStyle name="Хороший" xfId="2269" xr:uid="{00000000-0005-0000-0000-000088090000}"/>
    <cellStyle name="محايد 2" xfId="2270" xr:uid="{00000000-0005-0000-0000-000089090000}"/>
    <cellStyle name="ملاحظة 2" xfId="2271" xr:uid="{00000000-0005-0000-0000-00008A090000}"/>
    <cellStyle name="쉼표 [0] 2 2" xfId="2272" xr:uid="{00000000-0005-0000-0000-00008B090000}"/>
    <cellStyle name="콤마 [0]_FDI-Inflows" xfId="2273" xr:uid="{00000000-0005-0000-0000-00008C090000}"/>
    <cellStyle name="표준 4" xfId="2274" xr:uid="{00000000-0005-0000-0000-00008D090000}"/>
    <cellStyle name="표준_6차 코드북(개인&amp;직업력)" xfId="2275" xr:uid="{00000000-0005-0000-0000-00008E090000}"/>
    <cellStyle name="一般_d6trf011f" xfId="2276" xr:uid="{00000000-0005-0000-0000-00008F090000}"/>
    <cellStyle name="千位分隔 2" xfId="2277" xr:uid="{00000000-0005-0000-0000-000090090000}"/>
    <cellStyle name="后继超级链接_Sheet1" xfId="2278" xr:uid="{00000000-0005-0000-0000-000091090000}"/>
    <cellStyle name="常规 2" xfId="2279" xr:uid="{00000000-0005-0000-0000-000092090000}"/>
    <cellStyle name="常规_Sheet1" xfId="2280" xr:uid="{00000000-0005-0000-0000-000093090000}"/>
    <cellStyle name="標準 2" xfId="2281" xr:uid="{00000000-0005-0000-0000-000094090000}"/>
    <cellStyle name="標準 3" xfId="2282" xr:uid="{00000000-0005-0000-0000-000095090000}"/>
    <cellStyle name="標準 4" xfId="2283" xr:uid="{00000000-0005-0000-0000-000096090000}"/>
    <cellStyle name="標準_c026x_入力訂正84_入力訂正84_入力訂正84_入力訂正84_入力訂正86_入力訂正84_C章取込_TMSシステム（２係用）" xfId="2284" xr:uid="{00000000-0005-0000-0000-000097090000}"/>
    <cellStyle name="超级链接_Sheet1" xfId="2285" xr:uid="{00000000-0005-0000-0000-000098090000}"/>
    <cellStyle name="通貨 2" xfId="2286" xr:uid="{00000000-0005-0000-0000-000099090000}"/>
  </cellStyles>
  <dxfs count="3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xml"/><Relationship Id="rId1" Type="http://schemas.microsoft.com/office/2011/relationships/chartStyle" Target="style1.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4.9419181453992891E-2"/>
          <c:y val="0.11301666666666668"/>
          <c:w val="0.89108181818181809"/>
          <c:h val="0.7433150462962963"/>
        </c:manualLayout>
      </c:layout>
      <c:lineChart>
        <c:grouping val="standard"/>
        <c:varyColors val="0"/>
        <c:ser>
          <c:idx val="3"/>
          <c:order val="0"/>
          <c:tx>
            <c:strRef>
              <c:f>GDP_EU_US!$D$34</c:f>
              <c:strCache>
                <c:ptCount val="1"/>
                <c:pt idx="0">
                  <c:v>EU27</c:v>
                </c:pt>
              </c:strCache>
            </c:strRef>
          </c:tx>
          <c:spPr>
            <a:ln>
              <a:solidFill>
                <a:schemeClr val="tx2"/>
              </a:solidFill>
            </a:ln>
          </c:spPr>
          <c:marker>
            <c:symbol val="none"/>
          </c:marker>
          <c:cat>
            <c:multiLvlStrRef>
              <c:f>GDP_EU_US!$B$63:$C$94</c:f>
              <c:multiLvlStrCache>
                <c:ptCount val="3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lvl>
                <c:lvl>
                  <c:pt idx="0">
                    <c:v>2019</c:v>
                  </c:pt>
                  <c:pt idx="4">
                    <c:v>2020</c:v>
                  </c:pt>
                  <c:pt idx="8">
                    <c:v>2021</c:v>
                  </c:pt>
                  <c:pt idx="12">
                    <c:v>2022</c:v>
                  </c:pt>
                  <c:pt idx="16">
                    <c:v>2023</c:v>
                  </c:pt>
                  <c:pt idx="20">
                    <c:v>2024</c:v>
                  </c:pt>
                  <c:pt idx="24">
                    <c:v>2025</c:v>
                  </c:pt>
                  <c:pt idx="28">
                    <c:v>2026</c:v>
                  </c:pt>
                </c:lvl>
              </c:multiLvlStrCache>
            </c:multiLvlStrRef>
          </c:cat>
          <c:val>
            <c:numRef>
              <c:f>GDP_EU_US!$D$63:$D$94</c:f>
              <c:numCache>
                <c:formatCode>0.0</c:formatCode>
                <c:ptCount val="32"/>
                <c:pt idx="0">
                  <c:v>0.7</c:v>
                </c:pt>
                <c:pt idx="1">
                  <c:v>0.4</c:v>
                </c:pt>
                <c:pt idx="2">
                  <c:v>0.2</c:v>
                </c:pt>
                <c:pt idx="3">
                  <c:v>0.1</c:v>
                </c:pt>
                <c:pt idx="4">
                  <c:v>-3</c:v>
                </c:pt>
                <c:pt idx="5">
                  <c:v>-10.8</c:v>
                </c:pt>
                <c:pt idx="6">
                  <c:v>10.8</c:v>
                </c:pt>
                <c:pt idx="7">
                  <c:v>0.5</c:v>
                </c:pt>
                <c:pt idx="8">
                  <c:v>0.8</c:v>
                </c:pt>
                <c:pt idx="9">
                  <c:v>2.2000000000000002</c:v>
                </c:pt>
                <c:pt idx="10">
                  <c:v>1.8</c:v>
                </c:pt>
                <c:pt idx="11">
                  <c:v>0.9</c:v>
                </c:pt>
                <c:pt idx="12">
                  <c:v>0.5</c:v>
                </c:pt>
                <c:pt idx="13">
                  <c:v>0.8</c:v>
                </c:pt>
                <c:pt idx="14">
                  <c:v>0.5</c:v>
                </c:pt>
                <c:pt idx="15">
                  <c:v>-0.2</c:v>
                </c:pt>
                <c:pt idx="16">
                  <c:v>0.1</c:v>
                </c:pt>
                <c:pt idx="17">
                  <c:v>0.1</c:v>
                </c:pt>
                <c:pt idx="18">
                  <c:v>0.1</c:v>
                </c:pt>
                <c:pt idx="19">
                  <c:v>0.1</c:v>
                </c:pt>
                <c:pt idx="20">
                  <c:v>0.3</c:v>
                </c:pt>
                <c:pt idx="21">
                  <c:v>0.2</c:v>
                </c:pt>
                <c:pt idx="22">
                  <c:v>0.4</c:v>
                </c:pt>
                <c:pt idx="23">
                  <c:v>0.3</c:v>
                </c:pt>
                <c:pt idx="24">
                  <c:v>0.3</c:v>
                </c:pt>
                <c:pt idx="25">
                  <c:v>0.4</c:v>
                </c:pt>
                <c:pt idx="26">
                  <c:v>0.4</c:v>
                </c:pt>
                <c:pt idx="27">
                  <c:v>0.4</c:v>
                </c:pt>
                <c:pt idx="28">
                  <c:v>0.4</c:v>
                </c:pt>
                <c:pt idx="29">
                  <c:v>0.4</c:v>
                </c:pt>
                <c:pt idx="30">
                  <c:v>0.3</c:v>
                </c:pt>
                <c:pt idx="31">
                  <c:v>0.3</c:v>
                </c:pt>
              </c:numCache>
            </c:numRef>
          </c:val>
          <c:smooth val="1"/>
          <c:extLst>
            <c:ext xmlns:c16="http://schemas.microsoft.com/office/drawing/2014/chart" uri="{C3380CC4-5D6E-409C-BE32-E72D297353CC}">
              <c16:uniqueId val="{00000000-B8A4-4974-9E13-75C93C2C70DF}"/>
            </c:ext>
          </c:extLst>
        </c:ser>
        <c:ser>
          <c:idx val="4"/>
          <c:order val="1"/>
          <c:tx>
            <c:strRef>
              <c:f>GDP_EU_US!$E$34</c:f>
              <c:strCache>
                <c:ptCount val="1"/>
                <c:pt idx="0">
                  <c:v>EA20</c:v>
                </c:pt>
              </c:strCache>
            </c:strRef>
          </c:tx>
          <c:spPr>
            <a:ln>
              <a:solidFill>
                <a:srgbClr val="92D050"/>
              </a:solidFill>
              <a:prstDash val="dash"/>
            </a:ln>
          </c:spPr>
          <c:marker>
            <c:symbol val="none"/>
          </c:marker>
          <c:cat>
            <c:multiLvlStrRef>
              <c:f>GDP_EU_US!$B$63:$C$94</c:f>
              <c:multiLvlStrCache>
                <c:ptCount val="3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lvl>
                <c:lvl>
                  <c:pt idx="0">
                    <c:v>2019</c:v>
                  </c:pt>
                  <c:pt idx="4">
                    <c:v>2020</c:v>
                  </c:pt>
                  <c:pt idx="8">
                    <c:v>2021</c:v>
                  </c:pt>
                  <c:pt idx="12">
                    <c:v>2022</c:v>
                  </c:pt>
                  <c:pt idx="16">
                    <c:v>2023</c:v>
                  </c:pt>
                  <c:pt idx="20">
                    <c:v>2024</c:v>
                  </c:pt>
                  <c:pt idx="24">
                    <c:v>2025</c:v>
                  </c:pt>
                  <c:pt idx="28">
                    <c:v>2026</c:v>
                  </c:pt>
                </c:lvl>
              </c:multiLvlStrCache>
            </c:multiLvlStrRef>
          </c:cat>
          <c:val>
            <c:numRef>
              <c:f>GDP_EU_US!$E$63:$E$94</c:f>
              <c:numCache>
                <c:formatCode>0.0</c:formatCode>
                <c:ptCount val="32"/>
                <c:pt idx="0">
                  <c:v>0.7</c:v>
                </c:pt>
                <c:pt idx="1">
                  <c:v>0.4</c:v>
                </c:pt>
                <c:pt idx="2">
                  <c:v>0.2</c:v>
                </c:pt>
                <c:pt idx="3">
                  <c:v>0</c:v>
                </c:pt>
                <c:pt idx="4">
                  <c:v>-3.3</c:v>
                </c:pt>
                <c:pt idx="5">
                  <c:v>-11.1</c:v>
                </c:pt>
                <c:pt idx="6">
                  <c:v>11.7</c:v>
                </c:pt>
                <c:pt idx="7">
                  <c:v>0.4</c:v>
                </c:pt>
                <c:pt idx="8">
                  <c:v>0.6</c:v>
                </c:pt>
                <c:pt idx="9">
                  <c:v>2.2000000000000002</c:v>
                </c:pt>
                <c:pt idx="10">
                  <c:v>1.8</c:v>
                </c:pt>
                <c:pt idx="11">
                  <c:v>0.8</c:v>
                </c:pt>
                <c:pt idx="12">
                  <c:v>0.5</c:v>
                </c:pt>
                <c:pt idx="13">
                  <c:v>0.9</c:v>
                </c:pt>
                <c:pt idx="14">
                  <c:v>0.6</c:v>
                </c:pt>
                <c:pt idx="15">
                  <c:v>-0.1</c:v>
                </c:pt>
                <c:pt idx="16">
                  <c:v>0</c:v>
                </c:pt>
                <c:pt idx="17">
                  <c:v>0.1</c:v>
                </c:pt>
                <c:pt idx="18">
                  <c:v>0</c:v>
                </c:pt>
                <c:pt idx="19">
                  <c:v>0</c:v>
                </c:pt>
                <c:pt idx="20">
                  <c:v>0.3</c:v>
                </c:pt>
                <c:pt idx="21">
                  <c:v>0.2</c:v>
                </c:pt>
                <c:pt idx="22">
                  <c:v>0.4</c:v>
                </c:pt>
                <c:pt idx="23">
                  <c:v>0.2</c:v>
                </c:pt>
                <c:pt idx="24">
                  <c:v>0.3</c:v>
                </c:pt>
                <c:pt idx="25">
                  <c:v>0.4</c:v>
                </c:pt>
                <c:pt idx="26">
                  <c:v>0.4</c:v>
                </c:pt>
                <c:pt idx="27">
                  <c:v>0.4</c:v>
                </c:pt>
                <c:pt idx="28">
                  <c:v>0.3</c:v>
                </c:pt>
                <c:pt idx="29">
                  <c:v>0.3</c:v>
                </c:pt>
                <c:pt idx="30">
                  <c:v>0.3</c:v>
                </c:pt>
                <c:pt idx="31">
                  <c:v>0.3</c:v>
                </c:pt>
              </c:numCache>
            </c:numRef>
          </c:val>
          <c:smooth val="1"/>
          <c:extLst>
            <c:ext xmlns:c16="http://schemas.microsoft.com/office/drawing/2014/chart" uri="{C3380CC4-5D6E-409C-BE32-E72D297353CC}">
              <c16:uniqueId val="{00000001-B8A4-4974-9E13-75C93C2C70DF}"/>
            </c:ext>
          </c:extLst>
        </c:ser>
        <c:ser>
          <c:idx val="5"/>
          <c:order val="2"/>
          <c:tx>
            <c:strRef>
              <c:f>GDP_EU_US!$F$34</c:f>
              <c:strCache>
                <c:ptCount val="1"/>
                <c:pt idx="0">
                  <c:v>US</c:v>
                </c:pt>
              </c:strCache>
            </c:strRef>
          </c:tx>
          <c:spPr>
            <a:ln>
              <a:solidFill>
                <a:srgbClr val="FF0000"/>
              </a:solidFill>
            </a:ln>
          </c:spPr>
          <c:marker>
            <c:symbol val="none"/>
          </c:marker>
          <c:cat>
            <c:multiLvlStrRef>
              <c:f>GDP_EU_US!$B$63:$C$94</c:f>
              <c:multiLvlStrCache>
                <c:ptCount val="3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lvl>
                <c:lvl>
                  <c:pt idx="0">
                    <c:v>2019</c:v>
                  </c:pt>
                  <c:pt idx="4">
                    <c:v>2020</c:v>
                  </c:pt>
                  <c:pt idx="8">
                    <c:v>2021</c:v>
                  </c:pt>
                  <c:pt idx="12">
                    <c:v>2022</c:v>
                  </c:pt>
                  <c:pt idx="16">
                    <c:v>2023</c:v>
                  </c:pt>
                  <c:pt idx="20">
                    <c:v>2024</c:v>
                  </c:pt>
                  <c:pt idx="24">
                    <c:v>2025</c:v>
                  </c:pt>
                  <c:pt idx="28">
                    <c:v>2026</c:v>
                  </c:pt>
                </c:lvl>
              </c:multiLvlStrCache>
            </c:multiLvlStrRef>
          </c:cat>
          <c:val>
            <c:numRef>
              <c:f>GDP_EU_US!$F$63:$F$94</c:f>
              <c:numCache>
                <c:formatCode>0.0</c:formatCode>
                <c:ptCount val="32"/>
                <c:pt idx="0">
                  <c:v>0.6</c:v>
                </c:pt>
                <c:pt idx="1">
                  <c:v>0.8</c:v>
                </c:pt>
                <c:pt idx="2">
                  <c:v>1.2</c:v>
                </c:pt>
                <c:pt idx="3">
                  <c:v>0.7</c:v>
                </c:pt>
                <c:pt idx="4">
                  <c:v>-1.4</c:v>
                </c:pt>
                <c:pt idx="5">
                  <c:v>-7.9</c:v>
                </c:pt>
                <c:pt idx="6">
                  <c:v>7.8</c:v>
                </c:pt>
                <c:pt idx="7">
                  <c:v>1.1000000000000001</c:v>
                </c:pt>
                <c:pt idx="8">
                  <c:v>1.4</c:v>
                </c:pt>
                <c:pt idx="9">
                  <c:v>1.6</c:v>
                </c:pt>
                <c:pt idx="10">
                  <c:v>0.9</c:v>
                </c:pt>
                <c:pt idx="11">
                  <c:v>1.8</c:v>
                </c:pt>
                <c:pt idx="12">
                  <c:v>-0.3</c:v>
                </c:pt>
                <c:pt idx="13">
                  <c:v>0.1</c:v>
                </c:pt>
                <c:pt idx="14">
                  <c:v>0.7</c:v>
                </c:pt>
                <c:pt idx="15">
                  <c:v>0.8</c:v>
                </c:pt>
                <c:pt idx="16">
                  <c:v>0.7</c:v>
                </c:pt>
                <c:pt idx="17">
                  <c:v>0.6</c:v>
                </c:pt>
                <c:pt idx="18">
                  <c:v>1.1000000000000001</c:v>
                </c:pt>
                <c:pt idx="19">
                  <c:v>0.8</c:v>
                </c:pt>
                <c:pt idx="20">
                  <c:v>0.4</c:v>
                </c:pt>
                <c:pt idx="21">
                  <c:v>0.7</c:v>
                </c:pt>
                <c:pt idx="22">
                  <c:v>0.8</c:v>
                </c:pt>
                <c:pt idx="23">
                  <c:v>0.5</c:v>
                </c:pt>
                <c:pt idx="24">
                  <c:v>0.5</c:v>
                </c:pt>
                <c:pt idx="25">
                  <c:v>0.4</c:v>
                </c:pt>
                <c:pt idx="26">
                  <c:v>0.5</c:v>
                </c:pt>
                <c:pt idx="27">
                  <c:v>0.6</c:v>
                </c:pt>
                <c:pt idx="28">
                  <c:v>0.6</c:v>
                </c:pt>
                <c:pt idx="29">
                  <c:v>0.6</c:v>
                </c:pt>
                <c:pt idx="30">
                  <c:v>0.6</c:v>
                </c:pt>
                <c:pt idx="31">
                  <c:v>0.6</c:v>
                </c:pt>
              </c:numCache>
            </c:numRef>
          </c:val>
          <c:smooth val="1"/>
          <c:extLst>
            <c:ext xmlns:c16="http://schemas.microsoft.com/office/drawing/2014/chart" uri="{C3380CC4-5D6E-409C-BE32-E72D297353CC}">
              <c16:uniqueId val="{00000002-B8A4-4974-9E13-75C93C2C70DF}"/>
            </c:ext>
          </c:extLst>
        </c:ser>
        <c:dLbls>
          <c:showLegendKey val="0"/>
          <c:showVal val="0"/>
          <c:showCatName val="0"/>
          <c:showSerName val="0"/>
          <c:showPercent val="0"/>
          <c:showBubbleSize val="0"/>
        </c:dLbls>
        <c:smooth val="0"/>
        <c:axId val="192763776"/>
        <c:axId val="192765312"/>
      </c:lineChart>
      <c:catAx>
        <c:axId val="192763776"/>
        <c:scaling>
          <c:orientation val="minMax"/>
        </c:scaling>
        <c:delete val="0"/>
        <c:axPos val="b"/>
        <c:numFmt formatCode="General" sourceLinked="0"/>
        <c:majorTickMark val="out"/>
        <c:minorTickMark val="none"/>
        <c:tickLblPos val="nextTo"/>
        <c:crossAx val="192765312"/>
        <c:crossesAt val="-15"/>
        <c:auto val="1"/>
        <c:lblAlgn val="ctr"/>
        <c:lblOffset val="100"/>
        <c:noMultiLvlLbl val="0"/>
      </c:catAx>
      <c:valAx>
        <c:axId val="192765312"/>
        <c:scaling>
          <c:orientation val="minMax"/>
        </c:scaling>
        <c:delete val="0"/>
        <c:axPos val="l"/>
        <c:majorGridlines/>
        <c:title>
          <c:tx>
            <c:rich>
              <a:bodyPr/>
              <a:lstStyle/>
              <a:p>
                <a:pPr>
                  <a:defRPr/>
                </a:pPr>
                <a:r>
                  <a:rPr lang="en-GB"/>
                  <a:t>% changes</a:t>
                </a:r>
                <a:r>
                  <a:rPr lang="en-GB" baseline="0"/>
                  <a:t> on previous quarter</a:t>
                </a:r>
                <a:endParaRPr lang="en-GB"/>
              </a:p>
            </c:rich>
          </c:tx>
          <c:overlay val="0"/>
        </c:title>
        <c:numFmt formatCode="0" sourceLinked="0"/>
        <c:majorTickMark val="out"/>
        <c:minorTickMark val="none"/>
        <c:tickLblPos val="nextTo"/>
        <c:spPr>
          <a:ln>
            <a:solidFill>
              <a:schemeClr val="accent1">
                <a:shade val="50000"/>
                <a:shade val="95000"/>
                <a:satMod val="105000"/>
              </a:schemeClr>
            </a:solidFill>
          </a:ln>
        </c:spPr>
        <c:crossAx val="192763776"/>
        <c:crossesAt val="1"/>
        <c:crossBetween val="between"/>
      </c:valAx>
    </c:plotArea>
    <c:legend>
      <c:legendPos val="l"/>
      <c:layout>
        <c:manualLayout>
          <c:xMode val="edge"/>
          <c:yMode val="edge"/>
          <c:x val="0.34162268552042135"/>
          <c:y val="0.14948014822167538"/>
          <c:w val="0.25589233333333333"/>
          <c:h val="8.671712962962963E-2"/>
        </c:manualLayout>
      </c:layout>
      <c:overlay val="0"/>
      <c:spPr>
        <a:solidFill>
          <a:schemeClr val="bg1"/>
        </a:solidFill>
        <a:ln>
          <a:solidFill>
            <a:schemeClr val="bg1">
              <a:lumMod val="75000"/>
            </a:schemeClr>
          </a:solidFill>
        </a:ln>
      </c:sp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GDP_MS!$B$32</c:f>
          <c:strCache>
            <c:ptCount val="1"/>
            <c:pt idx="0">
              <c:v>2024-Q3</c:v>
            </c:pt>
          </c:strCache>
        </c:strRef>
      </c:tx>
      <c:layout>
        <c:manualLayout>
          <c:xMode val="edge"/>
          <c:yMode val="edge"/>
          <c:x val="0.90454433333333328"/>
          <c:y val="3.1372549019607843E-2"/>
        </c:manualLayout>
      </c:layout>
      <c:overlay val="1"/>
      <c:spPr>
        <a:solidFill>
          <a:schemeClr val="bg1"/>
        </a:solidFill>
        <a:ln>
          <a:solidFill>
            <a:schemeClr val="bg1">
              <a:lumMod val="85000"/>
            </a:schemeClr>
          </a:solidFill>
        </a:ln>
      </c:spPr>
      <c:txPr>
        <a:bodyPr/>
        <a:lstStyle/>
        <a:p>
          <a:pPr>
            <a:defRPr sz="1600" b="1"/>
          </a:pPr>
          <a:endParaRPr lang="en-US"/>
        </a:p>
      </c:txPr>
    </c:title>
    <c:autoTitleDeleted val="0"/>
    <c:plotArea>
      <c:layout>
        <c:manualLayout>
          <c:layoutTarget val="inner"/>
          <c:xMode val="edge"/>
          <c:yMode val="edge"/>
          <c:x val="8.5422070166995351E-2"/>
          <c:y val="2.5750925925925927E-2"/>
          <c:w val="0.9024064444444444"/>
          <c:h val="0.86474604145049905"/>
        </c:manualLayout>
      </c:layout>
      <c:barChart>
        <c:barDir val="col"/>
        <c:grouping val="clustered"/>
        <c:varyColors val="0"/>
        <c:ser>
          <c:idx val="0"/>
          <c:order val="0"/>
          <c:tx>
            <c:strRef>
              <c:f>GDP_MS!$C$34</c:f>
              <c:strCache>
                <c:ptCount val="1"/>
                <c:pt idx="0">
                  <c:v>on previous quarter</c:v>
                </c:pt>
              </c:strCache>
            </c:strRef>
          </c:tx>
          <c:spPr>
            <a:solidFill>
              <a:schemeClr val="accent5"/>
            </a:solidFill>
            <a:ln>
              <a:solidFill>
                <a:schemeClr val="accent5"/>
              </a:solidFill>
            </a:ln>
          </c:spPr>
          <c:invertIfNegative val="0"/>
          <c:dPt>
            <c:idx val="0"/>
            <c:invertIfNegative val="0"/>
            <c:bubble3D val="0"/>
            <c:extLst>
              <c:ext xmlns:c16="http://schemas.microsoft.com/office/drawing/2014/chart" uri="{C3380CC4-5D6E-409C-BE32-E72D297353CC}">
                <c16:uniqueId val="{00000000-3420-4E04-BFFB-F055D88EADFD}"/>
              </c:ext>
            </c:extLst>
          </c:dPt>
          <c:dPt>
            <c:idx val="8"/>
            <c:invertIfNegative val="0"/>
            <c:bubble3D val="0"/>
            <c:spPr>
              <a:solidFill>
                <a:schemeClr val="accent5"/>
              </a:solidFill>
              <a:ln w="15875">
                <a:solidFill>
                  <a:schemeClr val="accent5"/>
                </a:solidFill>
              </a:ln>
            </c:spPr>
            <c:extLst>
              <c:ext xmlns:c16="http://schemas.microsoft.com/office/drawing/2014/chart" uri="{C3380CC4-5D6E-409C-BE32-E72D297353CC}">
                <c16:uniqueId val="{00000002-3420-4E04-BFFB-F055D88EADFD}"/>
              </c:ext>
            </c:extLst>
          </c:dPt>
          <c:dPt>
            <c:idx val="9"/>
            <c:invertIfNegative val="0"/>
            <c:bubble3D val="0"/>
            <c:spPr>
              <a:solidFill>
                <a:schemeClr val="accent5"/>
              </a:solidFill>
              <a:ln w="19050">
                <a:solidFill>
                  <a:schemeClr val="accent5"/>
                </a:solidFill>
              </a:ln>
            </c:spPr>
            <c:extLst>
              <c:ext xmlns:c16="http://schemas.microsoft.com/office/drawing/2014/chart" uri="{C3380CC4-5D6E-409C-BE32-E72D297353CC}">
                <c16:uniqueId val="{00000004-3420-4E04-BFFB-F055D88EADFD}"/>
              </c:ext>
            </c:extLst>
          </c:dPt>
          <c:dPt>
            <c:idx val="11"/>
            <c:invertIfNegative val="0"/>
            <c:bubble3D val="0"/>
            <c:spPr>
              <a:solidFill>
                <a:schemeClr val="accent5"/>
              </a:solidFill>
              <a:ln w="25400">
                <a:solidFill>
                  <a:schemeClr val="accent5"/>
                </a:solidFill>
              </a:ln>
            </c:spPr>
            <c:extLst>
              <c:ext xmlns:c16="http://schemas.microsoft.com/office/drawing/2014/chart" uri="{C3380CC4-5D6E-409C-BE32-E72D297353CC}">
                <c16:uniqueId val="{00000006-3420-4E04-BFFB-F055D88EADFD}"/>
              </c:ext>
            </c:extLst>
          </c:dPt>
          <c:dPt>
            <c:idx val="12"/>
            <c:invertIfNegative val="0"/>
            <c:bubble3D val="0"/>
            <c:extLst>
              <c:ext xmlns:c16="http://schemas.microsoft.com/office/drawing/2014/chart" uri="{C3380CC4-5D6E-409C-BE32-E72D297353CC}">
                <c16:uniqueId val="{00000007-3420-4E04-BFFB-F055D88EADFD}"/>
              </c:ext>
            </c:extLst>
          </c:dPt>
          <c:dPt>
            <c:idx val="15"/>
            <c:invertIfNegative val="0"/>
            <c:bubble3D val="0"/>
            <c:extLst>
              <c:ext xmlns:c16="http://schemas.microsoft.com/office/drawing/2014/chart" uri="{C3380CC4-5D6E-409C-BE32-E72D297353CC}">
                <c16:uniqueId val="{00000008-3420-4E04-BFFB-F055D88EADFD}"/>
              </c:ext>
            </c:extLst>
          </c:dPt>
          <c:dPt>
            <c:idx val="16"/>
            <c:invertIfNegative val="0"/>
            <c:bubble3D val="0"/>
            <c:extLst>
              <c:ext xmlns:c16="http://schemas.microsoft.com/office/drawing/2014/chart" uri="{C3380CC4-5D6E-409C-BE32-E72D297353CC}">
                <c16:uniqueId val="{00000009-3420-4E04-BFFB-F055D88EADFD}"/>
              </c:ext>
            </c:extLst>
          </c:dPt>
          <c:dPt>
            <c:idx val="18"/>
            <c:invertIfNegative val="0"/>
            <c:bubble3D val="0"/>
            <c:extLst>
              <c:ext xmlns:c16="http://schemas.microsoft.com/office/drawing/2014/chart" uri="{C3380CC4-5D6E-409C-BE32-E72D297353CC}">
                <c16:uniqueId val="{0000000A-3420-4E04-BFFB-F055D88EADFD}"/>
              </c:ext>
            </c:extLst>
          </c:dPt>
          <c:cat>
            <c:strRef>
              <c:f>GDP_MS!$B$35:$B$63</c:f>
              <c:strCache>
                <c:ptCount val="29"/>
                <c:pt idx="0">
                  <c:v>EU27</c:v>
                </c:pt>
                <c:pt idx="1">
                  <c:v>EA20</c:v>
                </c:pt>
                <c:pt idx="2">
                  <c:v>IE</c:v>
                </c:pt>
                <c:pt idx="3">
                  <c:v>LT</c:v>
                </c:pt>
                <c:pt idx="4">
                  <c:v>CY</c:v>
                </c:pt>
                <c:pt idx="5">
                  <c:v>DK</c:v>
                </c:pt>
                <c:pt idx="6">
                  <c:v>HR</c:v>
                </c:pt>
                <c:pt idx="7">
                  <c:v>ES</c:v>
                </c:pt>
                <c:pt idx="8">
                  <c:v>NL</c:v>
                </c:pt>
                <c:pt idx="9">
                  <c:v>MT</c:v>
                </c:pt>
                <c:pt idx="10">
                  <c:v>BG</c:v>
                </c:pt>
                <c:pt idx="11">
                  <c:v>CZ</c:v>
                </c:pt>
                <c:pt idx="12">
                  <c:v>FR</c:v>
                </c:pt>
                <c:pt idx="13">
                  <c:v>EL</c:v>
                </c:pt>
                <c:pt idx="14">
                  <c:v>SK</c:v>
                </c:pt>
                <c:pt idx="15">
                  <c:v>BE</c:v>
                </c:pt>
                <c:pt idx="16">
                  <c:v>SI</c:v>
                </c:pt>
                <c:pt idx="17">
                  <c:v>SE</c:v>
                </c:pt>
                <c:pt idx="18">
                  <c:v>FI</c:v>
                </c:pt>
                <c:pt idx="19">
                  <c:v>PT</c:v>
                </c:pt>
                <c:pt idx="20">
                  <c:v>LU</c:v>
                </c:pt>
                <c:pt idx="21">
                  <c:v>DE</c:v>
                </c:pt>
                <c:pt idx="22">
                  <c:v>IT</c:v>
                </c:pt>
                <c:pt idx="23">
                  <c:v>EE</c:v>
                </c:pt>
                <c:pt idx="24">
                  <c:v>PL</c:v>
                </c:pt>
                <c:pt idx="25">
                  <c:v>RO</c:v>
                </c:pt>
                <c:pt idx="26">
                  <c:v>AT</c:v>
                </c:pt>
                <c:pt idx="27">
                  <c:v>LV</c:v>
                </c:pt>
                <c:pt idx="28">
                  <c:v>HU</c:v>
                </c:pt>
              </c:strCache>
            </c:strRef>
          </c:cat>
          <c:val>
            <c:numRef>
              <c:f>GDP_MS!$C$35:$C$63</c:f>
              <c:numCache>
                <c:formatCode>0.0</c:formatCode>
                <c:ptCount val="29"/>
                <c:pt idx="0">
                  <c:v>0.4</c:v>
                </c:pt>
                <c:pt idx="1">
                  <c:v>0.4</c:v>
                </c:pt>
                <c:pt idx="2">
                  <c:v>3.5</c:v>
                </c:pt>
                <c:pt idx="3">
                  <c:v>1.2</c:v>
                </c:pt>
                <c:pt idx="4">
                  <c:v>1</c:v>
                </c:pt>
                <c:pt idx="5">
                  <c:v>0.9</c:v>
                </c:pt>
                <c:pt idx="6">
                  <c:v>0.8</c:v>
                </c:pt>
                <c:pt idx="7">
                  <c:v>0.8</c:v>
                </c:pt>
                <c:pt idx="8">
                  <c:v>0.8</c:v>
                </c:pt>
                <c:pt idx="9">
                  <c:v>0.6</c:v>
                </c:pt>
                <c:pt idx="10">
                  <c:v>0.6</c:v>
                </c:pt>
                <c:pt idx="11">
                  <c:v>0.5</c:v>
                </c:pt>
                <c:pt idx="12">
                  <c:v>0.4</c:v>
                </c:pt>
                <c:pt idx="13">
                  <c:v>0.3</c:v>
                </c:pt>
                <c:pt idx="14">
                  <c:v>0.3</c:v>
                </c:pt>
                <c:pt idx="15">
                  <c:v>0.3</c:v>
                </c:pt>
                <c:pt idx="16">
                  <c:v>0.3</c:v>
                </c:pt>
                <c:pt idx="17">
                  <c:v>0.3</c:v>
                </c:pt>
                <c:pt idx="18">
                  <c:v>0.3</c:v>
                </c:pt>
                <c:pt idx="19">
                  <c:v>0.2</c:v>
                </c:pt>
                <c:pt idx="20">
                  <c:v>0.2</c:v>
                </c:pt>
                <c:pt idx="21">
                  <c:v>0.1</c:v>
                </c:pt>
                <c:pt idx="22">
                  <c:v>0</c:v>
                </c:pt>
                <c:pt idx="23">
                  <c:v>0</c:v>
                </c:pt>
                <c:pt idx="24">
                  <c:v>-0.1</c:v>
                </c:pt>
                <c:pt idx="25">
                  <c:v>-0.1</c:v>
                </c:pt>
                <c:pt idx="26">
                  <c:v>-0.1</c:v>
                </c:pt>
                <c:pt idx="27">
                  <c:v>-0.2</c:v>
                </c:pt>
                <c:pt idx="28">
                  <c:v>-0.7</c:v>
                </c:pt>
              </c:numCache>
            </c:numRef>
          </c:val>
          <c:extLst>
            <c:ext xmlns:c16="http://schemas.microsoft.com/office/drawing/2014/chart" uri="{C3380CC4-5D6E-409C-BE32-E72D297353CC}">
              <c16:uniqueId val="{0000000B-3420-4E04-BFFB-F055D88EADFD}"/>
            </c:ext>
          </c:extLst>
        </c:ser>
        <c:dLbls>
          <c:showLegendKey val="0"/>
          <c:showVal val="0"/>
          <c:showCatName val="0"/>
          <c:showSerName val="0"/>
          <c:showPercent val="0"/>
          <c:showBubbleSize val="0"/>
        </c:dLbls>
        <c:gapWidth val="75"/>
        <c:overlap val="-25"/>
        <c:axId val="193070976"/>
        <c:axId val="193072512"/>
      </c:barChart>
      <c:lineChart>
        <c:grouping val="standard"/>
        <c:varyColors val="0"/>
        <c:ser>
          <c:idx val="1"/>
          <c:order val="1"/>
          <c:tx>
            <c:strRef>
              <c:f>GDP_MS!$D$34</c:f>
              <c:strCache>
                <c:ptCount val="1"/>
                <c:pt idx="0">
                  <c:v>on previous year</c:v>
                </c:pt>
              </c:strCache>
            </c:strRef>
          </c:tx>
          <c:spPr>
            <a:ln w="28575">
              <a:noFill/>
            </a:ln>
          </c:spPr>
          <c:marker>
            <c:symbol val="circle"/>
            <c:size val="6"/>
            <c:spPr>
              <a:solidFill>
                <a:srgbClr val="FF0000"/>
              </a:solidFill>
              <a:ln w="12700">
                <a:solidFill>
                  <a:srgbClr val="FF0000"/>
                </a:solidFill>
              </a:ln>
            </c:spPr>
          </c:marker>
          <c:dPt>
            <c:idx val="8"/>
            <c:bubble3D val="0"/>
            <c:extLst>
              <c:ext xmlns:c16="http://schemas.microsoft.com/office/drawing/2014/chart" uri="{C3380CC4-5D6E-409C-BE32-E72D297353CC}">
                <c16:uniqueId val="{0000000C-3420-4E04-BFFB-F055D88EADFD}"/>
              </c:ext>
            </c:extLst>
          </c:dPt>
          <c:dPt>
            <c:idx val="9"/>
            <c:bubble3D val="0"/>
            <c:extLst>
              <c:ext xmlns:c16="http://schemas.microsoft.com/office/drawing/2014/chart" uri="{C3380CC4-5D6E-409C-BE32-E72D297353CC}">
                <c16:uniqueId val="{0000000D-3420-4E04-BFFB-F055D88EADFD}"/>
              </c:ext>
            </c:extLst>
          </c:dPt>
          <c:dPt>
            <c:idx val="11"/>
            <c:marker>
              <c:symbol val="circle"/>
              <c:size val="5"/>
            </c:marker>
            <c:bubble3D val="0"/>
            <c:extLst>
              <c:ext xmlns:c16="http://schemas.microsoft.com/office/drawing/2014/chart" uri="{C3380CC4-5D6E-409C-BE32-E72D297353CC}">
                <c16:uniqueId val="{0000000E-3420-4E04-BFFB-F055D88EADFD}"/>
              </c:ext>
            </c:extLst>
          </c:dPt>
          <c:dPt>
            <c:idx val="12"/>
            <c:bubble3D val="0"/>
            <c:extLst>
              <c:ext xmlns:c16="http://schemas.microsoft.com/office/drawing/2014/chart" uri="{C3380CC4-5D6E-409C-BE32-E72D297353CC}">
                <c16:uniqueId val="{0000000F-3420-4E04-BFFB-F055D88EADFD}"/>
              </c:ext>
            </c:extLst>
          </c:dPt>
          <c:dPt>
            <c:idx val="18"/>
            <c:bubble3D val="0"/>
            <c:extLst>
              <c:ext xmlns:c16="http://schemas.microsoft.com/office/drawing/2014/chart" uri="{C3380CC4-5D6E-409C-BE32-E72D297353CC}">
                <c16:uniqueId val="{00000010-3420-4E04-BFFB-F055D88EADFD}"/>
              </c:ext>
            </c:extLst>
          </c:dPt>
          <c:cat>
            <c:strRef>
              <c:f>GDP_MS!$B$35:$B$63</c:f>
              <c:strCache>
                <c:ptCount val="29"/>
                <c:pt idx="0">
                  <c:v>EU27</c:v>
                </c:pt>
                <c:pt idx="1">
                  <c:v>EA20</c:v>
                </c:pt>
                <c:pt idx="2">
                  <c:v>IE</c:v>
                </c:pt>
                <c:pt idx="3">
                  <c:v>LT</c:v>
                </c:pt>
                <c:pt idx="4">
                  <c:v>CY</c:v>
                </c:pt>
                <c:pt idx="5">
                  <c:v>DK</c:v>
                </c:pt>
                <c:pt idx="6">
                  <c:v>HR</c:v>
                </c:pt>
                <c:pt idx="7">
                  <c:v>ES</c:v>
                </c:pt>
                <c:pt idx="8">
                  <c:v>NL</c:v>
                </c:pt>
                <c:pt idx="9">
                  <c:v>MT</c:v>
                </c:pt>
                <c:pt idx="10">
                  <c:v>BG</c:v>
                </c:pt>
                <c:pt idx="11">
                  <c:v>CZ</c:v>
                </c:pt>
                <c:pt idx="12">
                  <c:v>FR</c:v>
                </c:pt>
                <c:pt idx="13">
                  <c:v>EL</c:v>
                </c:pt>
                <c:pt idx="14">
                  <c:v>SK</c:v>
                </c:pt>
                <c:pt idx="15">
                  <c:v>BE</c:v>
                </c:pt>
                <c:pt idx="16">
                  <c:v>SI</c:v>
                </c:pt>
                <c:pt idx="17">
                  <c:v>SE</c:v>
                </c:pt>
                <c:pt idx="18">
                  <c:v>FI</c:v>
                </c:pt>
                <c:pt idx="19">
                  <c:v>PT</c:v>
                </c:pt>
                <c:pt idx="20">
                  <c:v>LU</c:v>
                </c:pt>
                <c:pt idx="21">
                  <c:v>DE</c:v>
                </c:pt>
                <c:pt idx="22">
                  <c:v>IT</c:v>
                </c:pt>
                <c:pt idx="23">
                  <c:v>EE</c:v>
                </c:pt>
                <c:pt idx="24">
                  <c:v>PL</c:v>
                </c:pt>
                <c:pt idx="25">
                  <c:v>RO</c:v>
                </c:pt>
                <c:pt idx="26">
                  <c:v>AT</c:v>
                </c:pt>
                <c:pt idx="27">
                  <c:v>LV</c:v>
                </c:pt>
                <c:pt idx="28">
                  <c:v>HU</c:v>
                </c:pt>
              </c:strCache>
            </c:strRef>
          </c:cat>
          <c:val>
            <c:numRef>
              <c:f>GDP_MS!$D$35:$D$63</c:f>
              <c:numCache>
                <c:formatCode>0.0</c:formatCode>
                <c:ptCount val="29"/>
                <c:pt idx="0">
                  <c:v>1</c:v>
                </c:pt>
                <c:pt idx="1">
                  <c:v>0.9</c:v>
                </c:pt>
                <c:pt idx="2">
                  <c:v>2.5</c:v>
                </c:pt>
                <c:pt idx="3">
                  <c:v>2.4</c:v>
                </c:pt>
                <c:pt idx="4">
                  <c:v>3.8</c:v>
                </c:pt>
                <c:pt idx="5">
                  <c:v>3.1</c:v>
                </c:pt>
                <c:pt idx="6">
                  <c:v>4.0999999999999996</c:v>
                </c:pt>
                <c:pt idx="7">
                  <c:v>3.4</c:v>
                </c:pt>
                <c:pt idx="8">
                  <c:v>1.9</c:v>
                </c:pt>
                <c:pt idx="9">
                  <c:v>5.4</c:v>
                </c:pt>
                <c:pt idx="10">
                  <c:v>2.4</c:v>
                </c:pt>
                <c:pt idx="11">
                  <c:v>1.4</c:v>
                </c:pt>
                <c:pt idx="12">
                  <c:v>1.2</c:v>
                </c:pt>
                <c:pt idx="13">
                  <c:v>2.4</c:v>
                </c:pt>
                <c:pt idx="14">
                  <c:v>1.7</c:v>
                </c:pt>
                <c:pt idx="15">
                  <c:v>1.2</c:v>
                </c:pt>
                <c:pt idx="16">
                  <c:v>1</c:v>
                </c:pt>
                <c:pt idx="17">
                  <c:v>0.6</c:v>
                </c:pt>
                <c:pt idx="18">
                  <c:v>0.4</c:v>
                </c:pt>
                <c:pt idx="19">
                  <c:v>1.9</c:v>
                </c:pt>
                <c:pt idx="20">
                  <c:v>1.2</c:v>
                </c:pt>
                <c:pt idx="21">
                  <c:v>-0.3</c:v>
                </c:pt>
                <c:pt idx="22">
                  <c:v>0.4</c:v>
                </c:pt>
                <c:pt idx="23">
                  <c:v>-0.6</c:v>
                </c:pt>
                <c:pt idx="24">
                  <c:v>1.7</c:v>
                </c:pt>
                <c:pt idx="25">
                  <c:v>-0.3</c:v>
                </c:pt>
                <c:pt idx="26">
                  <c:v>-0.8</c:v>
                </c:pt>
                <c:pt idx="27">
                  <c:v>-1</c:v>
                </c:pt>
                <c:pt idx="28">
                  <c:v>-0.7</c:v>
                </c:pt>
              </c:numCache>
            </c:numRef>
          </c:val>
          <c:smooth val="0"/>
          <c:extLst>
            <c:ext xmlns:c16="http://schemas.microsoft.com/office/drawing/2014/chart" uri="{C3380CC4-5D6E-409C-BE32-E72D297353CC}">
              <c16:uniqueId val="{00000011-3420-4E04-BFFB-F055D88EADFD}"/>
            </c:ext>
          </c:extLst>
        </c:ser>
        <c:dLbls>
          <c:showLegendKey val="0"/>
          <c:showVal val="0"/>
          <c:showCatName val="0"/>
          <c:showSerName val="0"/>
          <c:showPercent val="0"/>
          <c:showBubbleSize val="0"/>
        </c:dLbls>
        <c:dropLines>
          <c:spPr>
            <a:ln>
              <a:solidFill>
                <a:schemeClr val="accent5"/>
              </a:solidFill>
            </a:ln>
          </c:spPr>
        </c:dropLines>
        <c:marker val="1"/>
        <c:smooth val="0"/>
        <c:axId val="193070976"/>
        <c:axId val="193072512"/>
      </c:lineChart>
      <c:catAx>
        <c:axId val="193070976"/>
        <c:scaling>
          <c:orientation val="minMax"/>
        </c:scaling>
        <c:delete val="0"/>
        <c:axPos val="b"/>
        <c:numFmt formatCode="General" sourceLinked="1"/>
        <c:majorTickMark val="none"/>
        <c:minorTickMark val="none"/>
        <c:tickLblPos val="low"/>
        <c:txPr>
          <a:bodyPr rot="-5400000" vert="horz" anchor="t" anchorCtr="1"/>
          <a:lstStyle/>
          <a:p>
            <a:pPr>
              <a:defRPr sz="1000" b="0" i="0" u="none" strike="noStrike" baseline="0">
                <a:solidFill>
                  <a:srgbClr val="000000"/>
                </a:solidFill>
                <a:latin typeface="Calibri"/>
                <a:ea typeface="Calibri"/>
                <a:cs typeface="Calibri"/>
              </a:defRPr>
            </a:pPr>
            <a:endParaRPr lang="en-US"/>
          </a:p>
        </c:txPr>
        <c:crossAx val="193072512"/>
        <c:crossesAt val="0"/>
        <c:auto val="1"/>
        <c:lblAlgn val="ctr"/>
        <c:lblOffset val="100"/>
        <c:noMultiLvlLbl val="0"/>
      </c:catAx>
      <c:valAx>
        <c:axId val="193072512"/>
        <c:scaling>
          <c:orientation val="minMax"/>
        </c:scaling>
        <c:delete val="0"/>
        <c:axPos val="l"/>
        <c:majorGridlines>
          <c:spPr>
            <a:ln>
              <a:solidFill>
                <a:schemeClr val="bg1">
                  <a:lumMod val="75000"/>
                </a:schemeClr>
              </a:solidFill>
            </a:ln>
          </c:spPr>
        </c:majorGridlines>
        <c:title>
          <c:tx>
            <c:rich>
              <a:bodyPr rot="-5400000" vert="horz"/>
              <a:lstStyle/>
              <a:p>
                <a:pPr>
                  <a:defRPr b="1"/>
                </a:pPr>
                <a:r>
                  <a:rPr lang="en-US" b="1"/>
                  <a:t>% change</a:t>
                </a:r>
              </a:p>
            </c:rich>
          </c:tx>
          <c:layout>
            <c:manualLayout>
              <c:xMode val="edge"/>
              <c:yMode val="edge"/>
              <c:x val="1.6201984126984127E-2"/>
              <c:y val="0.36492359387748807"/>
            </c:manualLayout>
          </c:layout>
          <c:overlay val="0"/>
        </c:title>
        <c:numFmt formatCode="General" sourceLinked="0"/>
        <c:majorTickMark val="none"/>
        <c:minorTickMark val="none"/>
        <c:tickLblPos val="low"/>
        <c:txPr>
          <a:bodyPr rot="0" vert="horz"/>
          <a:lstStyle/>
          <a:p>
            <a:pPr>
              <a:defRPr sz="1000" b="0" i="0" u="none" strike="noStrike" baseline="0">
                <a:solidFill>
                  <a:srgbClr val="000000"/>
                </a:solidFill>
                <a:latin typeface="Calibri"/>
                <a:ea typeface="Calibri"/>
                <a:cs typeface="Calibri"/>
              </a:defRPr>
            </a:pPr>
            <a:endParaRPr lang="en-US"/>
          </a:p>
        </c:txPr>
        <c:crossAx val="193070976"/>
        <c:crosses val="autoZero"/>
        <c:crossBetween val="between"/>
      </c:valAx>
    </c:plotArea>
    <c:legend>
      <c:legendPos val="r"/>
      <c:layout>
        <c:manualLayout>
          <c:xMode val="edge"/>
          <c:yMode val="edge"/>
          <c:x val="0.11551768732053071"/>
          <c:y val="0.69800198887625531"/>
          <c:w val="0.32204407937954027"/>
          <c:h val="5.6360166743862905E-2"/>
        </c:manualLayout>
      </c:layout>
      <c:overlay val="0"/>
      <c:spPr>
        <a:solidFill>
          <a:schemeClr val="bg1"/>
        </a:solidFill>
        <a:ln>
          <a:solidFill>
            <a:schemeClr val="bg1">
              <a:lumMod val="85000"/>
            </a:schemeClr>
          </a:solidFill>
        </a:ln>
      </c:sp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575218939216756E-2"/>
          <c:y val="3.8088728732999622E-2"/>
          <c:w val="0.90496833333333337"/>
          <c:h val="0.80265532407407403"/>
        </c:manualLayout>
      </c:layout>
      <c:lineChart>
        <c:grouping val="standard"/>
        <c:varyColors val="0"/>
        <c:ser>
          <c:idx val="0"/>
          <c:order val="0"/>
          <c:tx>
            <c:strRef>
              <c:f>GDP_HOURS!$D$36</c:f>
              <c:strCache>
                <c:ptCount val="1"/>
                <c:pt idx="0">
                  <c:v>GDP</c:v>
                </c:pt>
              </c:strCache>
            </c:strRef>
          </c:tx>
          <c:spPr>
            <a:ln>
              <a:solidFill>
                <a:schemeClr val="tx2">
                  <a:lumMod val="50000"/>
                </a:schemeClr>
              </a:solidFill>
              <a:prstDash val="sysDash"/>
            </a:ln>
          </c:spPr>
          <c:marker>
            <c:symbol val="none"/>
          </c:marker>
          <c:cat>
            <c:multiLvlStrRef>
              <c:f>GDP_HOURS!$B$37:$C$87</c:f>
              <c:multiLvlStrCache>
                <c:ptCount val="5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GDP_HOURS!$D$37:$D$87</c:f>
              <c:numCache>
                <c:formatCode>0.0</c:formatCode>
                <c:ptCount val="51"/>
                <c:pt idx="0">
                  <c:v>100</c:v>
                </c:pt>
                <c:pt idx="1">
                  <c:v>99.655681259222817</c:v>
                </c:pt>
                <c:pt idx="2">
                  <c:v>99.527791441219861</c:v>
                </c:pt>
                <c:pt idx="3">
                  <c:v>99.144121987211008</c:v>
                </c:pt>
                <c:pt idx="4">
                  <c:v>98.839153959665509</c:v>
                </c:pt>
                <c:pt idx="5">
                  <c:v>99.458927693064425</c:v>
                </c:pt>
                <c:pt idx="6">
                  <c:v>99.852434825381209</c:v>
                </c:pt>
                <c:pt idx="7">
                  <c:v>100.17707820954254</c:v>
                </c:pt>
                <c:pt idx="8">
                  <c:v>100.609936055091</c:v>
                </c:pt>
                <c:pt idx="9">
                  <c:v>100.89522872602065</c:v>
                </c:pt>
                <c:pt idx="10">
                  <c:v>101.44613871126414</c:v>
                </c:pt>
                <c:pt idx="11">
                  <c:v>101.89867191342843</c:v>
                </c:pt>
                <c:pt idx="12">
                  <c:v>102.71519921298572</c:v>
                </c:pt>
                <c:pt idx="13">
                  <c:v>103.2562715199213</c:v>
                </c:pt>
                <c:pt idx="14">
                  <c:v>103.68912936546974</c:v>
                </c:pt>
                <c:pt idx="15">
                  <c:v>104.24987702902115</c:v>
                </c:pt>
                <c:pt idx="16">
                  <c:v>104.77127397934088</c:v>
                </c:pt>
                <c:pt idx="17">
                  <c:v>105.09591736350221</c:v>
                </c:pt>
                <c:pt idx="18">
                  <c:v>105.59763895720609</c:v>
                </c:pt>
                <c:pt idx="19">
                  <c:v>106.37481554353172</c:v>
                </c:pt>
                <c:pt idx="20">
                  <c:v>107.28971962616822</c:v>
                </c:pt>
                <c:pt idx="21">
                  <c:v>108.1455976389572</c:v>
                </c:pt>
                <c:pt idx="22">
                  <c:v>108.94244958189867</c:v>
                </c:pt>
                <c:pt idx="23">
                  <c:v>109.81800295130348</c:v>
                </c:pt>
                <c:pt idx="24">
                  <c:v>110.00491883915396</c:v>
                </c:pt>
                <c:pt idx="25">
                  <c:v>110.63453025086079</c:v>
                </c:pt>
                <c:pt idx="26">
                  <c:v>110.82144613871125</c:v>
                </c:pt>
                <c:pt idx="27">
                  <c:v>111.51992129857354</c:v>
                </c:pt>
                <c:pt idx="28">
                  <c:v>112.30693556320708</c:v>
                </c:pt>
                <c:pt idx="29">
                  <c:v>112.79881947860305</c:v>
                </c:pt>
                <c:pt idx="30">
                  <c:v>113.03492375799311</c:v>
                </c:pt>
                <c:pt idx="31">
                  <c:v>113.1824889326119</c:v>
                </c:pt>
                <c:pt idx="32">
                  <c:v>109.83767830791932</c:v>
                </c:pt>
                <c:pt idx="33">
                  <c:v>98.012788981800284</c:v>
                </c:pt>
                <c:pt idx="34">
                  <c:v>108.62764387604524</c:v>
                </c:pt>
                <c:pt idx="35">
                  <c:v>109.17855386128873</c:v>
                </c:pt>
                <c:pt idx="36">
                  <c:v>110.01475651746188</c:v>
                </c:pt>
                <c:pt idx="37">
                  <c:v>112.43482538121003</c:v>
                </c:pt>
                <c:pt idx="38">
                  <c:v>114.42203639940973</c:v>
                </c:pt>
                <c:pt idx="39">
                  <c:v>115.50418101328086</c:v>
                </c:pt>
                <c:pt idx="40">
                  <c:v>116.14363010329562</c:v>
                </c:pt>
                <c:pt idx="41">
                  <c:v>117.0486965076242</c:v>
                </c:pt>
                <c:pt idx="42">
                  <c:v>117.68814559763895</c:v>
                </c:pt>
                <c:pt idx="43">
                  <c:v>117.50122970978849</c:v>
                </c:pt>
                <c:pt idx="44">
                  <c:v>117.57993113625184</c:v>
                </c:pt>
                <c:pt idx="45">
                  <c:v>117.63895720609935</c:v>
                </c:pt>
                <c:pt idx="46">
                  <c:v>117.78652238071814</c:v>
                </c:pt>
                <c:pt idx="47">
                  <c:v>117.89473684210526</c:v>
                </c:pt>
                <c:pt idx="48">
                  <c:v>118.24889326119035</c:v>
                </c:pt>
                <c:pt idx="49">
                  <c:v>118.53418593212001</c:v>
                </c:pt>
                <c:pt idx="50">
                  <c:v>118.97688145597638</c:v>
                </c:pt>
              </c:numCache>
            </c:numRef>
          </c:val>
          <c:smooth val="0"/>
          <c:extLst>
            <c:ext xmlns:c16="http://schemas.microsoft.com/office/drawing/2014/chart" uri="{C3380CC4-5D6E-409C-BE32-E72D297353CC}">
              <c16:uniqueId val="{00000000-BB4D-4D76-B99B-E62B848A6411}"/>
            </c:ext>
          </c:extLst>
        </c:ser>
        <c:ser>
          <c:idx val="1"/>
          <c:order val="1"/>
          <c:tx>
            <c:strRef>
              <c:f>GDP_HOURS!$E$36</c:f>
              <c:strCache>
                <c:ptCount val="1"/>
                <c:pt idx="0">
                  <c:v>Hours worked per person</c:v>
                </c:pt>
              </c:strCache>
            </c:strRef>
          </c:tx>
          <c:spPr>
            <a:ln>
              <a:solidFill>
                <a:schemeClr val="tx2"/>
              </a:solidFill>
            </a:ln>
          </c:spPr>
          <c:marker>
            <c:symbol val="none"/>
          </c:marker>
          <c:cat>
            <c:multiLvlStrRef>
              <c:f>GDP_HOURS!$B$37:$C$87</c:f>
              <c:multiLvlStrCache>
                <c:ptCount val="5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GDP_HOURS!$E$37:$E$87</c:f>
              <c:numCache>
                <c:formatCode>0.0</c:formatCode>
                <c:ptCount val="51"/>
                <c:pt idx="0">
                  <c:v>99.999999999999986</c:v>
                </c:pt>
                <c:pt idx="1">
                  <c:v>99.480623153486675</c:v>
                </c:pt>
                <c:pt idx="2">
                  <c:v>99.375196269685659</c:v>
                </c:pt>
                <c:pt idx="3">
                  <c:v>99.165138898190008</c:v>
                </c:pt>
                <c:pt idx="4">
                  <c:v>98.804780574539421</c:v>
                </c:pt>
                <c:pt idx="5">
                  <c:v>99.085518246451898</c:v>
                </c:pt>
                <c:pt idx="6">
                  <c:v>99.128966988903883</c:v>
                </c:pt>
                <c:pt idx="7">
                  <c:v>99.243388675945951</c:v>
                </c:pt>
                <c:pt idx="8">
                  <c:v>99.235278228024626</c:v>
                </c:pt>
                <c:pt idx="9">
                  <c:v>98.98557422007903</c:v>
                </c:pt>
                <c:pt idx="10">
                  <c:v>98.977648743290558</c:v>
                </c:pt>
                <c:pt idx="11">
                  <c:v>99.169167025425523</c:v>
                </c:pt>
                <c:pt idx="12">
                  <c:v>98.717170842766023</c:v>
                </c:pt>
                <c:pt idx="13">
                  <c:v>98.991956511941524</c:v>
                </c:pt>
                <c:pt idx="14">
                  <c:v>99.014435009832951</c:v>
                </c:pt>
                <c:pt idx="15">
                  <c:v>98.756047127924205</c:v>
                </c:pt>
                <c:pt idx="16">
                  <c:v>99.27532824494817</c:v>
                </c:pt>
                <c:pt idx="17">
                  <c:v>99.309817022440569</c:v>
                </c:pt>
                <c:pt idx="18">
                  <c:v>98.875455175522831</c:v>
                </c:pt>
                <c:pt idx="19">
                  <c:v>98.778944122547571</c:v>
                </c:pt>
                <c:pt idx="20">
                  <c:v>98.917064369424921</c:v>
                </c:pt>
                <c:pt idx="21">
                  <c:v>98.709502704953238</c:v>
                </c:pt>
                <c:pt idx="22">
                  <c:v>98.641526601838279</c:v>
                </c:pt>
                <c:pt idx="23">
                  <c:v>98.658669534847817</c:v>
                </c:pt>
                <c:pt idx="24">
                  <c:v>98.227347701237832</c:v>
                </c:pt>
                <c:pt idx="25">
                  <c:v>98.582904644616988</c:v>
                </c:pt>
                <c:pt idx="26">
                  <c:v>98.600067405252091</c:v>
                </c:pt>
                <c:pt idx="27">
                  <c:v>98.500533024183454</c:v>
                </c:pt>
                <c:pt idx="28">
                  <c:v>98.821804302443695</c:v>
                </c:pt>
                <c:pt idx="29">
                  <c:v>98.169849245101901</c:v>
                </c:pt>
                <c:pt idx="30">
                  <c:v>98.41662815894064</c:v>
                </c:pt>
                <c:pt idx="31">
                  <c:v>98.104787094368689</c:v>
                </c:pt>
                <c:pt idx="32">
                  <c:v>94.898349506504985</c:v>
                </c:pt>
                <c:pt idx="33">
                  <c:v>86.087084004976177</c:v>
                </c:pt>
                <c:pt idx="34">
                  <c:v>95.446520959386504</c:v>
                </c:pt>
                <c:pt idx="35">
                  <c:v>94.440078245689932</c:v>
                </c:pt>
                <c:pt idx="36">
                  <c:v>94.949102382382947</c:v>
                </c:pt>
                <c:pt idx="37">
                  <c:v>96.736803566049318</c:v>
                </c:pt>
                <c:pt idx="38">
                  <c:v>96.881384519114889</c:v>
                </c:pt>
                <c:pt idx="39">
                  <c:v>96.999555977319915</c:v>
                </c:pt>
                <c:pt idx="40">
                  <c:v>97.292398986004599</c:v>
                </c:pt>
                <c:pt idx="41">
                  <c:v>97.297082260104588</c:v>
                </c:pt>
                <c:pt idx="42">
                  <c:v>97.231914337467032</c:v>
                </c:pt>
                <c:pt idx="43">
                  <c:v>97.262032330429591</c:v>
                </c:pt>
                <c:pt idx="44">
                  <c:v>97.699913991228925</c:v>
                </c:pt>
                <c:pt idx="45">
                  <c:v>97.238160777491615</c:v>
                </c:pt>
                <c:pt idx="46">
                  <c:v>97.367654072998889</c:v>
                </c:pt>
                <c:pt idx="47">
                  <c:v>97.214954392858971</c:v>
                </c:pt>
                <c:pt idx="48">
                  <c:v>97.112954239381537</c:v>
                </c:pt>
                <c:pt idx="49">
                  <c:v>97.049608298788968</c:v>
                </c:pt>
                <c:pt idx="50">
                  <c:v>96.904408080339834</c:v>
                </c:pt>
              </c:numCache>
            </c:numRef>
          </c:val>
          <c:smooth val="0"/>
          <c:extLst>
            <c:ext xmlns:c16="http://schemas.microsoft.com/office/drawing/2014/chart" uri="{C3380CC4-5D6E-409C-BE32-E72D297353CC}">
              <c16:uniqueId val="{00000001-BB4D-4D76-B99B-E62B848A6411}"/>
            </c:ext>
          </c:extLst>
        </c:ser>
        <c:ser>
          <c:idx val="2"/>
          <c:order val="2"/>
          <c:tx>
            <c:strRef>
              <c:f>GDP_HOURS!$F$36</c:f>
              <c:strCache>
                <c:ptCount val="1"/>
                <c:pt idx="0">
                  <c:v>Total hours worked </c:v>
                </c:pt>
              </c:strCache>
            </c:strRef>
          </c:tx>
          <c:spPr>
            <a:ln>
              <a:solidFill>
                <a:schemeClr val="tx2">
                  <a:lumMod val="20000"/>
                  <a:lumOff val="80000"/>
                </a:schemeClr>
              </a:solidFill>
              <a:prstDash val="solid"/>
            </a:ln>
          </c:spPr>
          <c:marker>
            <c:symbol val="none"/>
          </c:marker>
          <c:cat>
            <c:multiLvlStrRef>
              <c:f>GDP_HOURS!$B$37:$C$87</c:f>
              <c:multiLvlStrCache>
                <c:ptCount val="5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GDP_HOURS!$F$37:$F$87</c:f>
              <c:numCache>
                <c:formatCode>0.0</c:formatCode>
                <c:ptCount val="51"/>
                <c:pt idx="0">
                  <c:v>100</c:v>
                </c:pt>
                <c:pt idx="1">
                  <c:v>99.456448299016841</c:v>
                </c:pt>
                <c:pt idx="2">
                  <c:v>99.17667028238688</c:v>
                </c:pt>
                <c:pt idx="3">
                  <c:v>98.766845457449818</c:v>
                </c:pt>
                <c:pt idx="4">
                  <c:v>98.168549653233484</c:v>
                </c:pt>
                <c:pt idx="5">
                  <c:v>98.494514253532614</c:v>
                </c:pt>
                <c:pt idx="6">
                  <c:v>98.580968603982527</c:v>
                </c:pt>
                <c:pt idx="7">
                  <c:v>98.947937727557928</c:v>
                </c:pt>
                <c:pt idx="8">
                  <c:v>99.22716720111643</c:v>
                </c:pt>
                <c:pt idx="9">
                  <c:v>99.215467012668981</c:v>
                </c:pt>
                <c:pt idx="10">
                  <c:v>99.527311891424432</c:v>
                </c:pt>
                <c:pt idx="11">
                  <c:v>99.882522628980468</c:v>
                </c:pt>
                <c:pt idx="12">
                  <c:v>99.486099342784726</c:v>
                </c:pt>
                <c:pt idx="13">
                  <c:v>100.09083526554431</c:v>
                </c:pt>
                <c:pt idx="14">
                  <c:v>100.51938484968366</c:v>
                </c:pt>
                <c:pt idx="15">
                  <c:v>100.61537741069667</c:v>
                </c:pt>
                <c:pt idx="16">
                  <c:v>101.35108387343672</c:v>
                </c:pt>
                <c:pt idx="17">
                  <c:v>101.78898097822268</c:v>
                </c:pt>
                <c:pt idx="18">
                  <c:v>101.64954454889781</c:v>
                </c:pt>
                <c:pt idx="19">
                  <c:v>101.93754699686103</c:v>
                </c:pt>
                <c:pt idx="20">
                  <c:v>102.50745353019846</c:v>
                </c:pt>
                <c:pt idx="21">
                  <c:v>102.88645593045207</c:v>
                </c:pt>
                <c:pt idx="22">
                  <c:v>103.14563695960877</c:v>
                </c:pt>
                <c:pt idx="23">
                  <c:v>103.39101897299042</c:v>
                </c:pt>
                <c:pt idx="24">
                  <c:v>103.41241710576219</c:v>
                </c:pt>
                <c:pt idx="25">
                  <c:v>104.32188294454899</c:v>
                </c:pt>
                <c:pt idx="26">
                  <c:v>104.55790753131434</c:v>
                </c:pt>
                <c:pt idx="27">
                  <c:v>104.58469451159625</c:v>
                </c:pt>
                <c:pt idx="28">
                  <c:v>105.46522377467892</c:v>
                </c:pt>
                <c:pt idx="29">
                  <c:v>105.22960161793212</c:v>
                </c:pt>
                <c:pt idx="30">
                  <c:v>105.59676638440885</c:v>
                </c:pt>
                <c:pt idx="31">
                  <c:v>105.3912187516341</c:v>
                </c:pt>
                <c:pt idx="32">
                  <c:v>101.73531662568547</c:v>
                </c:pt>
                <c:pt idx="33">
                  <c:v>89.828073599819348</c:v>
                </c:pt>
                <c:pt idx="34">
                  <c:v>100.58155966842887</c:v>
                </c:pt>
                <c:pt idx="35">
                  <c:v>100.10040814700132</c:v>
                </c:pt>
                <c:pt idx="36">
                  <c:v>100.63382356450148</c:v>
                </c:pt>
                <c:pt idx="37">
                  <c:v>103.4568590005201</c:v>
                </c:pt>
                <c:pt idx="38">
                  <c:v>104.6954457291978</c:v>
                </c:pt>
                <c:pt idx="39">
                  <c:v>105.3954510771832</c:v>
                </c:pt>
                <c:pt idx="40">
                  <c:v>106.2080105292533</c:v>
                </c:pt>
                <c:pt idx="41">
                  <c:v>106.79512868492321</c:v>
                </c:pt>
                <c:pt idx="42">
                  <c:v>106.87150990244687</c:v>
                </c:pt>
                <c:pt idx="43">
                  <c:v>107.30029351512009</c:v>
                </c:pt>
                <c:pt idx="44">
                  <c:v>108.14391932637722</c:v>
                </c:pt>
                <c:pt idx="45">
                  <c:v>107.86630947886266</c:v>
                </c:pt>
                <c:pt idx="46">
                  <c:v>108.18285350198875</c:v>
                </c:pt>
                <c:pt idx="47">
                  <c:v>108.35773968208747</c:v>
                </c:pt>
                <c:pt idx="48">
                  <c:v>108.52837248645152</c:v>
                </c:pt>
                <c:pt idx="49">
                  <c:v>108.56232643580252</c:v>
                </c:pt>
                <c:pt idx="50">
                  <c:v>108.40697606617425</c:v>
                </c:pt>
              </c:numCache>
            </c:numRef>
          </c:val>
          <c:smooth val="0"/>
          <c:extLst>
            <c:ext xmlns:c16="http://schemas.microsoft.com/office/drawing/2014/chart" uri="{C3380CC4-5D6E-409C-BE32-E72D297353CC}">
              <c16:uniqueId val="{00000002-BB4D-4D76-B99B-E62B848A6411}"/>
            </c:ext>
          </c:extLst>
        </c:ser>
        <c:dLbls>
          <c:showLegendKey val="0"/>
          <c:showVal val="0"/>
          <c:showCatName val="0"/>
          <c:showSerName val="0"/>
          <c:showPercent val="0"/>
          <c:showBubbleSize val="0"/>
        </c:dLbls>
        <c:smooth val="0"/>
        <c:axId val="193047168"/>
        <c:axId val="193048960"/>
      </c:lineChart>
      <c:catAx>
        <c:axId val="193047168"/>
        <c:scaling>
          <c:orientation val="minMax"/>
        </c:scaling>
        <c:delete val="0"/>
        <c:axPos val="b"/>
        <c:numFmt formatCode="General" sourceLinked="0"/>
        <c:majorTickMark val="out"/>
        <c:minorTickMark val="none"/>
        <c:tickLblPos val="low"/>
        <c:crossAx val="193048960"/>
        <c:crosses val="autoZero"/>
        <c:auto val="1"/>
        <c:lblAlgn val="ctr"/>
        <c:lblOffset val="100"/>
        <c:noMultiLvlLbl val="0"/>
      </c:catAx>
      <c:valAx>
        <c:axId val="193048960"/>
        <c:scaling>
          <c:orientation val="minMax"/>
          <c:max val="120"/>
          <c:min val="85"/>
        </c:scaling>
        <c:delete val="0"/>
        <c:axPos val="l"/>
        <c:majorGridlines/>
        <c:title>
          <c:tx>
            <c:rich>
              <a:bodyPr rot="-5400000" vert="horz"/>
              <a:lstStyle/>
              <a:p>
                <a:pPr>
                  <a:defRPr/>
                </a:pPr>
                <a:r>
                  <a:rPr lang="en-US" b="1"/>
                  <a:t>index 100=2012Q1</a:t>
                </a:r>
              </a:p>
            </c:rich>
          </c:tx>
          <c:overlay val="0"/>
        </c:title>
        <c:numFmt formatCode="0" sourceLinked="0"/>
        <c:majorTickMark val="out"/>
        <c:minorTickMark val="none"/>
        <c:tickLblPos val="nextTo"/>
        <c:crossAx val="193047168"/>
        <c:crosses val="autoZero"/>
        <c:crossBetween val="between"/>
        <c:majorUnit val="5"/>
      </c:valAx>
    </c:plotArea>
    <c:legend>
      <c:legendPos val="r"/>
      <c:layout>
        <c:manualLayout>
          <c:xMode val="edge"/>
          <c:yMode val="edge"/>
          <c:x val="9.3415666666666661E-2"/>
          <c:y val="6.6693981481481493E-2"/>
          <c:w val="0.2816082222222222"/>
          <c:h val="0.14300069444444444"/>
        </c:manualLayout>
      </c:layout>
      <c:overlay val="0"/>
      <c:spPr>
        <a:solidFill>
          <a:schemeClr val="bg1"/>
        </a:solidFill>
        <a:ln>
          <a:solidFill>
            <a:schemeClr val="bg1">
              <a:lumMod val="85000"/>
            </a:schemeClr>
          </a:solidFill>
        </a:ln>
      </c:spPr>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575218939216756E-2"/>
          <c:y val="3.8088728732999622E-2"/>
          <c:w val="0.90496833333333337"/>
          <c:h val="0.80265532407407403"/>
        </c:manualLayout>
      </c:layout>
      <c:lineChart>
        <c:grouping val="standard"/>
        <c:varyColors val="0"/>
        <c:ser>
          <c:idx val="0"/>
          <c:order val="0"/>
          <c:tx>
            <c:strRef>
              <c:f>GDP_EMPL_GDHI!$D$36</c:f>
              <c:strCache>
                <c:ptCount val="1"/>
                <c:pt idx="0">
                  <c:v>GDP</c:v>
                </c:pt>
              </c:strCache>
            </c:strRef>
          </c:tx>
          <c:spPr>
            <a:ln>
              <a:solidFill>
                <a:schemeClr val="tx2">
                  <a:lumMod val="50000"/>
                </a:schemeClr>
              </a:solidFill>
              <a:prstDash val="sysDash"/>
            </a:ln>
          </c:spPr>
          <c:marker>
            <c:symbol val="none"/>
          </c:marker>
          <c:cat>
            <c:multiLvlStrRef>
              <c:f>GDP_EMPL_GDHI!$B$37:$C$87</c:f>
              <c:multiLvlStrCache>
                <c:ptCount val="5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GDP_EMPL_GDHI!$D$37:$D$87</c:f>
              <c:numCache>
                <c:formatCode>General</c:formatCode>
                <c:ptCount val="51"/>
                <c:pt idx="0">
                  <c:v>0</c:v>
                </c:pt>
                <c:pt idx="1">
                  <c:v>-1.1000000000000001</c:v>
                </c:pt>
                <c:pt idx="2">
                  <c:v>-1.1000000000000001</c:v>
                </c:pt>
                <c:pt idx="3">
                  <c:v>-1</c:v>
                </c:pt>
                <c:pt idx="4">
                  <c:v>-1.9</c:v>
                </c:pt>
                <c:pt idx="5">
                  <c:v>0</c:v>
                </c:pt>
                <c:pt idx="6">
                  <c:v>0.7</c:v>
                </c:pt>
                <c:pt idx="7">
                  <c:v>1</c:v>
                </c:pt>
                <c:pt idx="8">
                  <c:v>2</c:v>
                </c:pt>
                <c:pt idx="9">
                  <c:v>1.2</c:v>
                </c:pt>
                <c:pt idx="10">
                  <c:v>1.5</c:v>
                </c:pt>
                <c:pt idx="11">
                  <c:v>1.8</c:v>
                </c:pt>
                <c:pt idx="12">
                  <c:v>2.2000000000000002</c:v>
                </c:pt>
                <c:pt idx="13">
                  <c:v>2.2999999999999998</c:v>
                </c:pt>
                <c:pt idx="14">
                  <c:v>2.2000000000000002</c:v>
                </c:pt>
                <c:pt idx="15">
                  <c:v>2.6</c:v>
                </c:pt>
                <c:pt idx="16">
                  <c:v>1.9</c:v>
                </c:pt>
                <c:pt idx="17">
                  <c:v>2.5</c:v>
                </c:pt>
                <c:pt idx="18">
                  <c:v>1.6</c:v>
                </c:pt>
                <c:pt idx="19">
                  <c:v>1.8</c:v>
                </c:pt>
                <c:pt idx="20">
                  <c:v>3</c:v>
                </c:pt>
                <c:pt idx="21">
                  <c:v>2.2000000000000002</c:v>
                </c:pt>
                <c:pt idx="22">
                  <c:v>2.9</c:v>
                </c:pt>
                <c:pt idx="23">
                  <c:v>3</c:v>
                </c:pt>
                <c:pt idx="24">
                  <c:v>2.2000000000000002</c:v>
                </c:pt>
                <c:pt idx="25">
                  <c:v>2.5</c:v>
                </c:pt>
                <c:pt idx="26">
                  <c:v>1.8</c:v>
                </c:pt>
                <c:pt idx="27">
                  <c:v>1.8</c:v>
                </c:pt>
                <c:pt idx="28">
                  <c:v>2</c:v>
                </c:pt>
                <c:pt idx="29">
                  <c:v>1.7</c:v>
                </c:pt>
                <c:pt idx="30">
                  <c:v>2.4</c:v>
                </c:pt>
                <c:pt idx="31">
                  <c:v>1.4</c:v>
                </c:pt>
                <c:pt idx="32">
                  <c:v>-2.2000000000000002</c:v>
                </c:pt>
                <c:pt idx="33">
                  <c:v>-13.2</c:v>
                </c:pt>
                <c:pt idx="34">
                  <c:v>-3.8</c:v>
                </c:pt>
                <c:pt idx="35">
                  <c:v>-3</c:v>
                </c:pt>
                <c:pt idx="36">
                  <c:v>0.1</c:v>
                </c:pt>
                <c:pt idx="37">
                  <c:v>14.9</c:v>
                </c:pt>
                <c:pt idx="38">
                  <c:v>5.3</c:v>
                </c:pt>
                <c:pt idx="39">
                  <c:v>5.8</c:v>
                </c:pt>
                <c:pt idx="40">
                  <c:v>5.8</c:v>
                </c:pt>
                <c:pt idx="41">
                  <c:v>4.0999999999999996</c:v>
                </c:pt>
                <c:pt idx="42">
                  <c:v>2.8</c:v>
                </c:pt>
                <c:pt idx="43">
                  <c:v>1.4</c:v>
                </c:pt>
                <c:pt idx="44">
                  <c:v>1.5</c:v>
                </c:pt>
                <c:pt idx="45">
                  <c:v>0.2</c:v>
                </c:pt>
                <c:pt idx="46">
                  <c:v>-0.1</c:v>
                </c:pt>
                <c:pt idx="47">
                  <c:v>0.2</c:v>
                </c:pt>
                <c:pt idx="48">
                  <c:v>0.3</c:v>
                </c:pt>
                <c:pt idx="49">
                  <c:v>0.9</c:v>
                </c:pt>
                <c:pt idx="50">
                  <c:v>1.3</c:v>
                </c:pt>
              </c:numCache>
            </c:numRef>
          </c:val>
          <c:smooth val="0"/>
          <c:extLst>
            <c:ext xmlns:c16="http://schemas.microsoft.com/office/drawing/2014/chart" uri="{C3380CC4-5D6E-409C-BE32-E72D297353CC}">
              <c16:uniqueId val="{00000000-D462-4627-A5B0-005166E0F178}"/>
            </c:ext>
          </c:extLst>
        </c:ser>
        <c:ser>
          <c:idx val="1"/>
          <c:order val="1"/>
          <c:tx>
            <c:strRef>
              <c:f>GDP_EMPL_GDHI!$E$36</c:f>
              <c:strCache>
                <c:ptCount val="1"/>
                <c:pt idx="0">
                  <c:v>Employment</c:v>
                </c:pt>
              </c:strCache>
            </c:strRef>
          </c:tx>
          <c:spPr>
            <a:ln>
              <a:solidFill>
                <a:schemeClr val="tx2"/>
              </a:solidFill>
            </a:ln>
          </c:spPr>
          <c:marker>
            <c:symbol val="none"/>
          </c:marker>
          <c:cat>
            <c:multiLvlStrRef>
              <c:f>GDP_EMPL_GDHI!$B$37:$C$87</c:f>
              <c:multiLvlStrCache>
                <c:ptCount val="5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GDP_EMPL_GDHI!$E$37:$E$87</c:f>
              <c:numCache>
                <c:formatCode>0.0</c:formatCode>
                <c:ptCount val="51"/>
                <c:pt idx="0">
                  <c:v>-0.2</c:v>
                </c:pt>
                <c:pt idx="1">
                  <c:v>-0.2</c:v>
                </c:pt>
                <c:pt idx="2">
                  <c:v>-0.2</c:v>
                </c:pt>
                <c:pt idx="3">
                  <c:v>-0.4</c:v>
                </c:pt>
                <c:pt idx="4">
                  <c:v>-0.7</c:v>
                </c:pt>
                <c:pt idx="5">
                  <c:v>-0.6</c:v>
                </c:pt>
                <c:pt idx="6">
                  <c:v>-0.3</c:v>
                </c:pt>
                <c:pt idx="7">
                  <c:v>0.1</c:v>
                </c:pt>
                <c:pt idx="8">
                  <c:v>0.6</c:v>
                </c:pt>
                <c:pt idx="9">
                  <c:v>0.9</c:v>
                </c:pt>
                <c:pt idx="10">
                  <c:v>1.1000000000000001</c:v>
                </c:pt>
                <c:pt idx="11">
                  <c:v>1</c:v>
                </c:pt>
                <c:pt idx="12">
                  <c:v>0.8</c:v>
                </c:pt>
                <c:pt idx="13">
                  <c:v>0.9</c:v>
                </c:pt>
                <c:pt idx="14">
                  <c:v>0.9</c:v>
                </c:pt>
                <c:pt idx="15">
                  <c:v>1.1000000000000001</c:v>
                </c:pt>
                <c:pt idx="16">
                  <c:v>1.4</c:v>
                </c:pt>
                <c:pt idx="17">
                  <c:v>1.4</c:v>
                </c:pt>
                <c:pt idx="18">
                  <c:v>1.2</c:v>
                </c:pt>
                <c:pt idx="19">
                  <c:v>1.3</c:v>
                </c:pt>
                <c:pt idx="20">
                  <c:v>1.5</c:v>
                </c:pt>
                <c:pt idx="21">
                  <c:v>1.7</c:v>
                </c:pt>
                <c:pt idx="22">
                  <c:v>1.7</c:v>
                </c:pt>
                <c:pt idx="23">
                  <c:v>1.6</c:v>
                </c:pt>
                <c:pt idx="24">
                  <c:v>1.6</c:v>
                </c:pt>
                <c:pt idx="25">
                  <c:v>1.5</c:v>
                </c:pt>
                <c:pt idx="26">
                  <c:v>1.4</c:v>
                </c:pt>
                <c:pt idx="27">
                  <c:v>1.3</c:v>
                </c:pt>
                <c:pt idx="28">
                  <c:v>1.4</c:v>
                </c:pt>
                <c:pt idx="29">
                  <c:v>1.2</c:v>
                </c:pt>
                <c:pt idx="30">
                  <c:v>1.1000000000000001</c:v>
                </c:pt>
                <c:pt idx="31">
                  <c:v>1.3</c:v>
                </c:pt>
                <c:pt idx="32" formatCode="General">
                  <c:v>0.5</c:v>
                </c:pt>
                <c:pt idx="33" formatCode="General">
                  <c:v>-2.6</c:v>
                </c:pt>
                <c:pt idx="34" formatCode="General">
                  <c:v>-1.9</c:v>
                </c:pt>
                <c:pt idx="35" formatCode="General">
                  <c:v>-1.3</c:v>
                </c:pt>
                <c:pt idx="36" formatCode="General">
                  <c:v>-1.1000000000000001</c:v>
                </c:pt>
                <c:pt idx="37" formatCode="General">
                  <c:v>2.4</c:v>
                </c:pt>
                <c:pt idx="38" formatCode="General">
                  <c:v>2.6</c:v>
                </c:pt>
                <c:pt idx="39" formatCode="General">
                  <c:v>2.5</c:v>
                </c:pt>
                <c:pt idx="40" formatCode="General">
                  <c:v>3</c:v>
                </c:pt>
                <c:pt idx="41" formatCode="General">
                  <c:v>2.6</c:v>
                </c:pt>
                <c:pt idx="42" formatCode="General">
                  <c:v>1.7</c:v>
                </c:pt>
                <c:pt idx="43" formatCode="General">
                  <c:v>1.5</c:v>
                </c:pt>
                <c:pt idx="44" formatCode="General">
                  <c:v>1.4</c:v>
                </c:pt>
                <c:pt idx="45" formatCode="General">
                  <c:v>1</c:v>
                </c:pt>
                <c:pt idx="46" formatCode="General">
                  <c:v>1.1000000000000001</c:v>
                </c:pt>
                <c:pt idx="47" formatCode="General">
                  <c:v>1</c:v>
                </c:pt>
                <c:pt idx="48" formatCode="General">
                  <c:v>1</c:v>
                </c:pt>
                <c:pt idx="49" formatCode="General">
                  <c:v>0.9</c:v>
                </c:pt>
                <c:pt idx="50" formatCode="General">
                  <c:v>0.7</c:v>
                </c:pt>
              </c:numCache>
            </c:numRef>
          </c:val>
          <c:smooth val="0"/>
          <c:extLst>
            <c:ext xmlns:c16="http://schemas.microsoft.com/office/drawing/2014/chart" uri="{C3380CC4-5D6E-409C-BE32-E72D297353CC}">
              <c16:uniqueId val="{00000001-D462-4627-A5B0-005166E0F178}"/>
            </c:ext>
          </c:extLst>
        </c:ser>
        <c:ser>
          <c:idx val="2"/>
          <c:order val="2"/>
          <c:tx>
            <c:strRef>
              <c:f>GDP_EMPL_GDHI!$F$36</c:f>
              <c:strCache>
                <c:ptCount val="1"/>
                <c:pt idx="0">
                  <c:v>GDHI</c:v>
                </c:pt>
              </c:strCache>
            </c:strRef>
          </c:tx>
          <c:spPr>
            <a:ln>
              <a:solidFill>
                <a:schemeClr val="tx2">
                  <a:lumMod val="20000"/>
                  <a:lumOff val="80000"/>
                </a:schemeClr>
              </a:solidFill>
              <a:prstDash val="solid"/>
            </a:ln>
          </c:spPr>
          <c:marker>
            <c:symbol val="none"/>
          </c:marker>
          <c:cat>
            <c:multiLvlStrRef>
              <c:f>GDP_EMPL_GDHI!$B$37:$C$87</c:f>
              <c:multiLvlStrCache>
                <c:ptCount val="5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GDP_EMPL_GDHI!$F$37:$F$87</c:f>
              <c:numCache>
                <c:formatCode>0.0</c:formatCode>
                <c:ptCount val="51"/>
                <c:pt idx="0">
                  <c:v>-0.4</c:v>
                </c:pt>
                <c:pt idx="1">
                  <c:v>-2.02</c:v>
                </c:pt>
                <c:pt idx="2">
                  <c:v>-1.48</c:v>
                </c:pt>
                <c:pt idx="3">
                  <c:v>-2.41</c:v>
                </c:pt>
                <c:pt idx="4">
                  <c:v>-1.49</c:v>
                </c:pt>
                <c:pt idx="5">
                  <c:v>-1.29</c:v>
                </c:pt>
                <c:pt idx="6">
                  <c:v>0.04</c:v>
                </c:pt>
                <c:pt idx="7">
                  <c:v>0.56000000000000005</c:v>
                </c:pt>
                <c:pt idx="8">
                  <c:v>0.78</c:v>
                </c:pt>
                <c:pt idx="9">
                  <c:v>0.5</c:v>
                </c:pt>
                <c:pt idx="10">
                  <c:v>1.39</c:v>
                </c:pt>
                <c:pt idx="11">
                  <c:v>1.76</c:v>
                </c:pt>
                <c:pt idx="12">
                  <c:v>2.04</c:v>
                </c:pt>
                <c:pt idx="13">
                  <c:v>2.44</c:v>
                </c:pt>
                <c:pt idx="14">
                  <c:v>1.55</c:v>
                </c:pt>
                <c:pt idx="15">
                  <c:v>2.1800000000000002</c:v>
                </c:pt>
                <c:pt idx="16">
                  <c:v>2.4900000000000002</c:v>
                </c:pt>
                <c:pt idx="17">
                  <c:v>2.94</c:v>
                </c:pt>
                <c:pt idx="18">
                  <c:v>2.13</c:v>
                </c:pt>
                <c:pt idx="19">
                  <c:v>2.11</c:v>
                </c:pt>
                <c:pt idx="20">
                  <c:v>1.51</c:v>
                </c:pt>
                <c:pt idx="21">
                  <c:v>1.68</c:v>
                </c:pt>
                <c:pt idx="22">
                  <c:v>1.63</c:v>
                </c:pt>
                <c:pt idx="23">
                  <c:v>2.16</c:v>
                </c:pt>
                <c:pt idx="24">
                  <c:v>2</c:v>
                </c:pt>
                <c:pt idx="25">
                  <c:v>2.08</c:v>
                </c:pt>
                <c:pt idx="26">
                  <c:v>1.54</c:v>
                </c:pt>
                <c:pt idx="27">
                  <c:v>1.78</c:v>
                </c:pt>
                <c:pt idx="28">
                  <c:v>2.3199999999999998</c:v>
                </c:pt>
                <c:pt idx="29">
                  <c:v>2.59</c:v>
                </c:pt>
                <c:pt idx="30">
                  <c:v>2.93</c:v>
                </c:pt>
                <c:pt idx="31">
                  <c:v>1.55</c:v>
                </c:pt>
                <c:pt idx="32">
                  <c:v>0.8</c:v>
                </c:pt>
                <c:pt idx="33">
                  <c:v>-2.77</c:v>
                </c:pt>
                <c:pt idx="34">
                  <c:v>0.88</c:v>
                </c:pt>
                <c:pt idx="35">
                  <c:v>0.77</c:v>
                </c:pt>
                <c:pt idx="36">
                  <c:v>1.37</c:v>
                </c:pt>
                <c:pt idx="37">
                  <c:v>5.08</c:v>
                </c:pt>
                <c:pt idx="38">
                  <c:v>1.75</c:v>
                </c:pt>
                <c:pt idx="39">
                  <c:v>1.76</c:v>
                </c:pt>
                <c:pt idx="40">
                  <c:v>1.57</c:v>
                </c:pt>
                <c:pt idx="41">
                  <c:v>0.45</c:v>
                </c:pt>
                <c:pt idx="42">
                  <c:v>0.6</c:v>
                </c:pt>
                <c:pt idx="43">
                  <c:v>0.13</c:v>
                </c:pt>
                <c:pt idx="44">
                  <c:v>0.76</c:v>
                </c:pt>
                <c:pt idx="45">
                  <c:v>1.3</c:v>
                </c:pt>
                <c:pt idx="46">
                  <c:v>0.57999999999999996</c:v>
                </c:pt>
                <c:pt idx="47">
                  <c:v>1.39</c:v>
                </c:pt>
                <c:pt idx="48">
                  <c:v>3.12</c:v>
                </c:pt>
                <c:pt idx="49">
                  <c:v>2.66</c:v>
                </c:pt>
                <c:pt idx="50">
                  <c:v>#N/A</c:v>
                </c:pt>
              </c:numCache>
            </c:numRef>
          </c:val>
          <c:smooth val="0"/>
          <c:extLst>
            <c:ext xmlns:c16="http://schemas.microsoft.com/office/drawing/2014/chart" uri="{C3380CC4-5D6E-409C-BE32-E72D297353CC}">
              <c16:uniqueId val="{00000002-D462-4627-A5B0-005166E0F178}"/>
            </c:ext>
          </c:extLst>
        </c:ser>
        <c:dLbls>
          <c:showLegendKey val="0"/>
          <c:showVal val="0"/>
          <c:showCatName val="0"/>
          <c:showSerName val="0"/>
          <c:showPercent val="0"/>
          <c:showBubbleSize val="0"/>
        </c:dLbls>
        <c:smooth val="0"/>
        <c:axId val="192849792"/>
        <c:axId val="192851328"/>
      </c:lineChart>
      <c:catAx>
        <c:axId val="192849792"/>
        <c:scaling>
          <c:orientation val="minMax"/>
        </c:scaling>
        <c:delete val="0"/>
        <c:axPos val="b"/>
        <c:numFmt formatCode="General" sourceLinked="0"/>
        <c:majorTickMark val="out"/>
        <c:minorTickMark val="none"/>
        <c:tickLblPos val="low"/>
        <c:crossAx val="192851328"/>
        <c:crosses val="autoZero"/>
        <c:auto val="1"/>
        <c:lblAlgn val="ctr"/>
        <c:lblOffset val="100"/>
        <c:noMultiLvlLbl val="0"/>
      </c:catAx>
      <c:valAx>
        <c:axId val="192851328"/>
        <c:scaling>
          <c:orientation val="minMax"/>
        </c:scaling>
        <c:delete val="0"/>
        <c:axPos val="l"/>
        <c:majorGridlines/>
        <c:title>
          <c:tx>
            <c:rich>
              <a:bodyPr rot="-5400000" vert="horz"/>
              <a:lstStyle/>
              <a:p>
                <a:pPr>
                  <a:defRPr/>
                </a:pPr>
                <a:r>
                  <a:rPr lang="en-US" b="1"/>
                  <a:t>% change on previous year</a:t>
                </a:r>
              </a:p>
            </c:rich>
          </c:tx>
          <c:overlay val="0"/>
        </c:title>
        <c:numFmt formatCode="General" sourceLinked="1"/>
        <c:majorTickMark val="out"/>
        <c:minorTickMark val="none"/>
        <c:tickLblPos val="nextTo"/>
        <c:crossAx val="192849792"/>
        <c:crosses val="autoZero"/>
        <c:crossBetween val="between"/>
        <c:majorUnit val="4"/>
      </c:valAx>
    </c:plotArea>
    <c:legend>
      <c:legendPos val="r"/>
      <c:layout>
        <c:manualLayout>
          <c:xMode val="edge"/>
          <c:yMode val="edge"/>
          <c:x val="0.32752967373151759"/>
          <c:y val="0.7586846869913495"/>
          <c:w val="0.36674497575413234"/>
          <c:h val="5.3335663277612862E-2"/>
        </c:manualLayout>
      </c:layout>
      <c:overlay val="0"/>
      <c:spPr>
        <a:solidFill>
          <a:schemeClr val="bg1"/>
        </a:solidFill>
        <a:ln>
          <a:solidFill>
            <a:schemeClr val="bg1">
              <a:lumMod val="85000"/>
            </a:schemeClr>
          </a:solidFill>
        </a:ln>
      </c:spPr>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6.0063097610153479E-2"/>
          <c:y val="3.9669503597982873E-2"/>
          <c:w val="0.86209411323584551"/>
          <c:h val="0.83019461771828129"/>
        </c:manualLayout>
      </c:layout>
      <c:barChart>
        <c:barDir val="col"/>
        <c:grouping val="clustered"/>
        <c:varyColors val="0"/>
        <c:ser>
          <c:idx val="1"/>
          <c:order val="1"/>
          <c:tx>
            <c:strRef>
              <c:f>U_expc!$E$34</c:f>
              <c:strCache>
                <c:ptCount val="1"/>
                <c:pt idx="0">
                  <c:v>Unemployment rate (lhs)</c:v>
                </c:pt>
              </c:strCache>
            </c:strRef>
          </c:tx>
          <c:spPr>
            <a:solidFill>
              <a:schemeClr val="accent1">
                <a:lumMod val="40000"/>
                <a:lumOff val="60000"/>
              </a:schemeClr>
            </a:solidFill>
          </c:spPr>
          <c:invertIfNegative val="0"/>
          <c:cat>
            <c:multiLvlStrRef>
              <c:f>U_expc!$B$35:$C$189</c:f>
              <c:multiLvlStrCache>
                <c:ptCount val="155"/>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pt idx="108">
                    <c:v>Jan</c:v>
                  </c:pt>
                  <c:pt idx="109">
                    <c:v>Feb</c:v>
                  </c:pt>
                  <c:pt idx="110">
                    <c:v>Mar</c:v>
                  </c:pt>
                  <c:pt idx="111">
                    <c:v>Apr</c:v>
                  </c:pt>
                  <c:pt idx="112">
                    <c:v>May</c:v>
                  </c:pt>
                  <c:pt idx="113">
                    <c:v>Jun</c:v>
                  </c:pt>
                  <c:pt idx="114">
                    <c:v>Jul</c:v>
                  </c:pt>
                  <c:pt idx="115">
                    <c:v>Aug</c:v>
                  </c:pt>
                  <c:pt idx="116">
                    <c:v>Sep</c:v>
                  </c:pt>
                  <c:pt idx="117">
                    <c:v>Oct</c:v>
                  </c:pt>
                  <c:pt idx="118">
                    <c:v>Nov</c:v>
                  </c:pt>
                  <c:pt idx="119">
                    <c:v>Dec</c:v>
                  </c:pt>
                  <c:pt idx="120">
                    <c:v>Jan</c:v>
                  </c:pt>
                  <c:pt idx="121">
                    <c:v>Feb</c:v>
                  </c:pt>
                  <c:pt idx="122">
                    <c:v>Mar</c:v>
                  </c:pt>
                  <c:pt idx="123">
                    <c:v>Apr</c:v>
                  </c:pt>
                  <c:pt idx="124">
                    <c:v>May</c:v>
                  </c:pt>
                  <c:pt idx="125">
                    <c:v>Jun</c:v>
                  </c:pt>
                  <c:pt idx="126">
                    <c:v>Jul</c:v>
                  </c:pt>
                  <c:pt idx="127">
                    <c:v>Aug</c:v>
                  </c:pt>
                  <c:pt idx="128">
                    <c:v>Sep</c:v>
                  </c:pt>
                  <c:pt idx="129">
                    <c:v>Oct</c:v>
                  </c:pt>
                  <c:pt idx="130">
                    <c:v>Nov</c:v>
                  </c:pt>
                  <c:pt idx="131">
                    <c:v>Dec</c:v>
                  </c:pt>
                  <c:pt idx="132">
                    <c:v>Jan</c:v>
                  </c:pt>
                  <c:pt idx="133">
                    <c:v>Feb</c:v>
                  </c:pt>
                  <c:pt idx="134">
                    <c:v>Mar</c:v>
                  </c:pt>
                  <c:pt idx="135">
                    <c:v>Apr</c:v>
                  </c:pt>
                  <c:pt idx="136">
                    <c:v>May</c:v>
                  </c:pt>
                  <c:pt idx="137">
                    <c:v>Jun</c:v>
                  </c:pt>
                  <c:pt idx="138">
                    <c:v>Jul</c:v>
                  </c:pt>
                  <c:pt idx="139">
                    <c:v>Aug</c:v>
                  </c:pt>
                  <c:pt idx="140">
                    <c:v>Sep</c:v>
                  </c:pt>
                  <c:pt idx="141">
                    <c:v>Oct</c:v>
                  </c:pt>
                  <c:pt idx="142">
                    <c:v>Nov</c:v>
                  </c:pt>
                  <c:pt idx="143">
                    <c:v>Dec</c:v>
                  </c:pt>
                  <c:pt idx="144">
                    <c:v>Jan</c:v>
                  </c:pt>
                  <c:pt idx="145">
                    <c:v>Feb</c:v>
                  </c:pt>
                  <c:pt idx="146">
                    <c:v>Mar</c:v>
                  </c:pt>
                  <c:pt idx="147">
                    <c:v>Apr</c:v>
                  </c:pt>
                  <c:pt idx="148">
                    <c:v>May</c:v>
                  </c:pt>
                  <c:pt idx="149">
                    <c:v>Jun</c:v>
                  </c:pt>
                  <c:pt idx="150">
                    <c:v>Jul</c:v>
                  </c:pt>
                  <c:pt idx="151">
                    <c:v>Aug</c:v>
                  </c:pt>
                  <c:pt idx="152">
                    <c:v>Sep</c:v>
                  </c:pt>
                  <c:pt idx="153">
                    <c:v>Oct</c:v>
                  </c:pt>
                  <c:pt idx="154">
                    <c:v>Nov</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pt idx="144">
                    <c:v>2024</c:v>
                  </c:pt>
                </c:lvl>
              </c:multiLvlStrCache>
            </c:multiLvlStrRef>
          </c:cat>
          <c:val>
            <c:numRef>
              <c:f>U_expc!$E$35:$E$189</c:f>
              <c:numCache>
                <c:formatCode>General</c:formatCode>
                <c:ptCount val="155"/>
                <c:pt idx="0">
                  <c:v>10.5</c:v>
                </c:pt>
                <c:pt idx="1">
                  <c:v>10.7</c:v>
                </c:pt>
                <c:pt idx="2">
                  <c:v>10.8</c:v>
                </c:pt>
                <c:pt idx="3">
                  <c:v>10.9</c:v>
                </c:pt>
                <c:pt idx="4">
                  <c:v>11</c:v>
                </c:pt>
                <c:pt idx="5">
                  <c:v>11</c:v>
                </c:pt>
                <c:pt idx="6">
                  <c:v>11.1</c:v>
                </c:pt>
                <c:pt idx="7">
                  <c:v>11.2</c:v>
                </c:pt>
                <c:pt idx="8">
                  <c:v>11.3</c:v>
                </c:pt>
                <c:pt idx="9">
                  <c:v>11.3</c:v>
                </c:pt>
                <c:pt idx="10">
                  <c:v>11.5</c:v>
                </c:pt>
                <c:pt idx="11">
                  <c:v>11.5</c:v>
                </c:pt>
                <c:pt idx="12">
                  <c:v>11.7</c:v>
                </c:pt>
                <c:pt idx="13">
                  <c:v>11.7</c:v>
                </c:pt>
                <c:pt idx="14">
                  <c:v>11.7</c:v>
                </c:pt>
                <c:pt idx="15">
                  <c:v>11.7</c:v>
                </c:pt>
                <c:pt idx="16">
                  <c:v>11.6</c:v>
                </c:pt>
                <c:pt idx="17">
                  <c:v>11.6</c:v>
                </c:pt>
                <c:pt idx="18">
                  <c:v>11.6</c:v>
                </c:pt>
                <c:pt idx="19">
                  <c:v>11.5</c:v>
                </c:pt>
                <c:pt idx="20">
                  <c:v>11.5</c:v>
                </c:pt>
                <c:pt idx="21">
                  <c:v>11.5</c:v>
                </c:pt>
                <c:pt idx="22">
                  <c:v>11.5</c:v>
                </c:pt>
                <c:pt idx="23">
                  <c:v>11.4</c:v>
                </c:pt>
                <c:pt idx="24">
                  <c:v>11.4</c:v>
                </c:pt>
                <c:pt idx="25">
                  <c:v>11.4</c:v>
                </c:pt>
                <c:pt idx="26">
                  <c:v>11.3</c:v>
                </c:pt>
                <c:pt idx="27">
                  <c:v>11.1</c:v>
                </c:pt>
                <c:pt idx="28">
                  <c:v>11</c:v>
                </c:pt>
                <c:pt idx="29">
                  <c:v>10.9</c:v>
                </c:pt>
                <c:pt idx="30">
                  <c:v>10.9</c:v>
                </c:pt>
                <c:pt idx="31">
                  <c:v>10.8</c:v>
                </c:pt>
                <c:pt idx="32">
                  <c:v>10.9</c:v>
                </c:pt>
                <c:pt idx="33">
                  <c:v>10.8</c:v>
                </c:pt>
                <c:pt idx="34">
                  <c:v>10.9</c:v>
                </c:pt>
                <c:pt idx="35">
                  <c:v>10.7</c:v>
                </c:pt>
                <c:pt idx="36">
                  <c:v>10.6</c:v>
                </c:pt>
                <c:pt idx="37">
                  <c:v>10.6</c:v>
                </c:pt>
                <c:pt idx="38">
                  <c:v>10.5</c:v>
                </c:pt>
                <c:pt idx="39">
                  <c:v>10.4</c:v>
                </c:pt>
                <c:pt idx="40">
                  <c:v>10.3</c:v>
                </c:pt>
                <c:pt idx="41">
                  <c:v>10.3</c:v>
                </c:pt>
                <c:pt idx="42">
                  <c:v>10.1</c:v>
                </c:pt>
                <c:pt idx="43">
                  <c:v>10</c:v>
                </c:pt>
                <c:pt idx="44">
                  <c:v>9.9</c:v>
                </c:pt>
                <c:pt idx="45">
                  <c:v>9.9</c:v>
                </c:pt>
                <c:pt idx="46">
                  <c:v>9.8000000000000007</c:v>
                </c:pt>
                <c:pt idx="47">
                  <c:v>9.8000000000000007</c:v>
                </c:pt>
                <c:pt idx="48">
                  <c:v>9.6</c:v>
                </c:pt>
                <c:pt idx="49">
                  <c:v>9.6</c:v>
                </c:pt>
                <c:pt idx="50">
                  <c:v>9.5</c:v>
                </c:pt>
                <c:pt idx="51">
                  <c:v>9.5</c:v>
                </c:pt>
                <c:pt idx="52">
                  <c:v>9.4</c:v>
                </c:pt>
                <c:pt idx="53">
                  <c:v>9.3000000000000007</c:v>
                </c:pt>
                <c:pt idx="54">
                  <c:v>9.1999999999999993</c:v>
                </c:pt>
                <c:pt idx="55">
                  <c:v>9.1</c:v>
                </c:pt>
                <c:pt idx="56">
                  <c:v>9.1</c:v>
                </c:pt>
                <c:pt idx="57">
                  <c:v>9</c:v>
                </c:pt>
                <c:pt idx="58">
                  <c:v>9</c:v>
                </c:pt>
                <c:pt idx="59">
                  <c:v>8.8000000000000007</c:v>
                </c:pt>
                <c:pt idx="60">
                  <c:v>8.6999999999999993</c:v>
                </c:pt>
                <c:pt idx="61">
                  <c:v>8.6</c:v>
                </c:pt>
                <c:pt idx="62">
                  <c:v>8.6</c:v>
                </c:pt>
                <c:pt idx="63">
                  <c:v>8.4</c:v>
                </c:pt>
                <c:pt idx="64">
                  <c:v>8.4</c:v>
                </c:pt>
                <c:pt idx="65">
                  <c:v>8.3000000000000007</c:v>
                </c:pt>
                <c:pt idx="66">
                  <c:v>8.1999999999999993</c:v>
                </c:pt>
                <c:pt idx="67">
                  <c:v>8.1999999999999993</c:v>
                </c:pt>
                <c:pt idx="68">
                  <c:v>8.1</c:v>
                </c:pt>
                <c:pt idx="69">
                  <c:v>8</c:v>
                </c:pt>
                <c:pt idx="70">
                  <c:v>7.9</c:v>
                </c:pt>
                <c:pt idx="71">
                  <c:v>7.8</c:v>
                </c:pt>
                <c:pt idx="72">
                  <c:v>7.8</c:v>
                </c:pt>
                <c:pt idx="73">
                  <c:v>7.7</c:v>
                </c:pt>
                <c:pt idx="74">
                  <c:v>7.6</c:v>
                </c:pt>
                <c:pt idx="75">
                  <c:v>7.6</c:v>
                </c:pt>
                <c:pt idx="76">
                  <c:v>7.4</c:v>
                </c:pt>
                <c:pt idx="77">
                  <c:v>7.4</c:v>
                </c:pt>
                <c:pt idx="78">
                  <c:v>7.3</c:v>
                </c:pt>
                <c:pt idx="79">
                  <c:v>7.2</c:v>
                </c:pt>
                <c:pt idx="80">
                  <c:v>7.2</c:v>
                </c:pt>
                <c:pt idx="81">
                  <c:v>7.2</c:v>
                </c:pt>
                <c:pt idx="82">
                  <c:v>7.2</c:v>
                </c:pt>
                <c:pt idx="83">
                  <c:v>7.1</c:v>
                </c:pt>
                <c:pt idx="84">
                  <c:v>7</c:v>
                </c:pt>
                <c:pt idx="85">
                  <c:v>7</c:v>
                </c:pt>
                <c:pt idx="86">
                  <c:v>6.9</c:v>
                </c:pt>
                <c:pt idx="87">
                  <c:v>6.9</c:v>
                </c:pt>
                <c:pt idx="88">
                  <c:v>6.8</c:v>
                </c:pt>
                <c:pt idx="89">
                  <c:v>6.7</c:v>
                </c:pt>
                <c:pt idx="90">
                  <c:v>6.8</c:v>
                </c:pt>
                <c:pt idx="91">
                  <c:v>6.7</c:v>
                </c:pt>
                <c:pt idx="92">
                  <c:v>6.7</c:v>
                </c:pt>
                <c:pt idx="93">
                  <c:v>6.7</c:v>
                </c:pt>
                <c:pt idx="94">
                  <c:v>6.7</c:v>
                </c:pt>
                <c:pt idx="95">
                  <c:v>6.7</c:v>
                </c:pt>
                <c:pt idx="96">
                  <c:v>6.7</c:v>
                </c:pt>
                <c:pt idx="97">
                  <c:v>6.6</c:v>
                </c:pt>
                <c:pt idx="98">
                  <c:v>6.5</c:v>
                </c:pt>
                <c:pt idx="99">
                  <c:v>6.7</c:v>
                </c:pt>
                <c:pt idx="100">
                  <c:v>7</c:v>
                </c:pt>
                <c:pt idx="101">
                  <c:v>7.4</c:v>
                </c:pt>
                <c:pt idx="102">
                  <c:v>7.7</c:v>
                </c:pt>
                <c:pt idx="103">
                  <c:v>7.8</c:v>
                </c:pt>
                <c:pt idx="104">
                  <c:v>7.7</c:v>
                </c:pt>
                <c:pt idx="105">
                  <c:v>7.6</c:v>
                </c:pt>
                <c:pt idx="106">
                  <c:v>7.4</c:v>
                </c:pt>
                <c:pt idx="107">
                  <c:v>7.5</c:v>
                </c:pt>
                <c:pt idx="108">
                  <c:v>7.5</c:v>
                </c:pt>
                <c:pt idx="109">
                  <c:v>7.5</c:v>
                </c:pt>
                <c:pt idx="110">
                  <c:v>7.5</c:v>
                </c:pt>
                <c:pt idx="111">
                  <c:v>7.5</c:v>
                </c:pt>
                <c:pt idx="112">
                  <c:v>7.3</c:v>
                </c:pt>
                <c:pt idx="113">
                  <c:v>7.2</c:v>
                </c:pt>
                <c:pt idx="114">
                  <c:v>7</c:v>
                </c:pt>
                <c:pt idx="115">
                  <c:v>6.9</c:v>
                </c:pt>
                <c:pt idx="116">
                  <c:v>6.7</c:v>
                </c:pt>
                <c:pt idx="117">
                  <c:v>6.6</c:v>
                </c:pt>
                <c:pt idx="118">
                  <c:v>6.5</c:v>
                </c:pt>
                <c:pt idx="119">
                  <c:v>6.4</c:v>
                </c:pt>
                <c:pt idx="120">
                  <c:v>6.3</c:v>
                </c:pt>
                <c:pt idx="121">
                  <c:v>6.2</c:v>
                </c:pt>
                <c:pt idx="122">
                  <c:v>6.2</c:v>
                </c:pt>
                <c:pt idx="123">
                  <c:v>6.2</c:v>
                </c:pt>
                <c:pt idx="124">
                  <c:v>6.2</c:v>
                </c:pt>
                <c:pt idx="125">
                  <c:v>6.2</c:v>
                </c:pt>
                <c:pt idx="126">
                  <c:v>6.1</c:v>
                </c:pt>
                <c:pt idx="127">
                  <c:v>6.1</c:v>
                </c:pt>
                <c:pt idx="128">
                  <c:v>6.1</c:v>
                </c:pt>
                <c:pt idx="129">
                  <c:v>6.1</c:v>
                </c:pt>
                <c:pt idx="130">
                  <c:v>6.1</c:v>
                </c:pt>
                <c:pt idx="131">
                  <c:v>6.1</c:v>
                </c:pt>
                <c:pt idx="132">
                  <c:v>6.1</c:v>
                </c:pt>
                <c:pt idx="133">
                  <c:v>6</c:v>
                </c:pt>
                <c:pt idx="134">
                  <c:v>6</c:v>
                </c:pt>
                <c:pt idx="135">
                  <c:v>6</c:v>
                </c:pt>
                <c:pt idx="136">
                  <c:v>6</c:v>
                </c:pt>
                <c:pt idx="137">
                  <c:v>6</c:v>
                </c:pt>
                <c:pt idx="138">
                  <c:v>6.1</c:v>
                </c:pt>
                <c:pt idx="139">
                  <c:v>6.1</c:v>
                </c:pt>
                <c:pt idx="140">
                  <c:v>6.1</c:v>
                </c:pt>
                <c:pt idx="141">
                  <c:v>6.1</c:v>
                </c:pt>
                <c:pt idx="142">
                  <c:v>6.1</c:v>
                </c:pt>
                <c:pt idx="143">
                  <c:v>6.1</c:v>
                </c:pt>
                <c:pt idx="144">
                  <c:v>6.1</c:v>
                </c:pt>
                <c:pt idx="145">
                  <c:v>6.1</c:v>
                </c:pt>
                <c:pt idx="146">
                  <c:v>6</c:v>
                </c:pt>
                <c:pt idx="147">
                  <c:v>6</c:v>
                </c:pt>
                <c:pt idx="148">
                  <c:v>6</c:v>
                </c:pt>
                <c:pt idx="149">
                  <c:v>6</c:v>
                </c:pt>
                <c:pt idx="150">
                  <c:v>6</c:v>
                </c:pt>
                <c:pt idx="151">
                  <c:v>5.9</c:v>
                </c:pt>
                <c:pt idx="152">
                  <c:v>5.9</c:v>
                </c:pt>
                <c:pt idx="153">
                  <c:v>5.9</c:v>
                </c:pt>
                <c:pt idx="154">
                  <c:v>5.9</c:v>
                </c:pt>
              </c:numCache>
            </c:numRef>
          </c:val>
          <c:extLst>
            <c:ext xmlns:c16="http://schemas.microsoft.com/office/drawing/2014/chart" uri="{C3380CC4-5D6E-409C-BE32-E72D297353CC}">
              <c16:uniqueId val="{00000000-3C3F-4172-B1A0-0D97CEC4C3DB}"/>
            </c:ext>
          </c:extLst>
        </c:ser>
        <c:dLbls>
          <c:showLegendKey val="0"/>
          <c:showVal val="0"/>
          <c:showCatName val="0"/>
          <c:showSerName val="0"/>
          <c:showPercent val="0"/>
          <c:showBubbleSize val="0"/>
        </c:dLbls>
        <c:gapWidth val="150"/>
        <c:axId val="193657088"/>
        <c:axId val="193736704"/>
      </c:barChart>
      <c:lineChart>
        <c:grouping val="standard"/>
        <c:varyColors val="0"/>
        <c:ser>
          <c:idx val="0"/>
          <c:order val="0"/>
          <c:tx>
            <c:strRef>
              <c:f>U_expc!$D$34</c:f>
              <c:strCache>
                <c:ptCount val="1"/>
                <c:pt idx="0">
                  <c:v>Unemployment expectations (rhs)</c:v>
                </c:pt>
              </c:strCache>
            </c:strRef>
          </c:tx>
          <c:marker>
            <c:symbol val="none"/>
          </c:marker>
          <c:cat>
            <c:multiLvlStrRef>
              <c:f>U_expc!$B$35:$C$189</c:f>
              <c:multiLvlStrCache>
                <c:ptCount val="155"/>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pt idx="108">
                    <c:v>Jan</c:v>
                  </c:pt>
                  <c:pt idx="109">
                    <c:v>Feb</c:v>
                  </c:pt>
                  <c:pt idx="110">
                    <c:v>Mar</c:v>
                  </c:pt>
                  <c:pt idx="111">
                    <c:v>Apr</c:v>
                  </c:pt>
                  <c:pt idx="112">
                    <c:v>May</c:v>
                  </c:pt>
                  <c:pt idx="113">
                    <c:v>Jun</c:v>
                  </c:pt>
                  <c:pt idx="114">
                    <c:v>Jul</c:v>
                  </c:pt>
                  <c:pt idx="115">
                    <c:v>Aug</c:v>
                  </c:pt>
                  <c:pt idx="116">
                    <c:v>Sep</c:v>
                  </c:pt>
                  <c:pt idx="117">
                    <c:v>Oct</c:v>
                  </c:pt>
                  <c:pt idx="118">
                    <c:v>Nov</c:v>
                  </c:pt>
                  <c:pt idx="119">
                    <c:v>Dec</c:v>
                  </c:pt>
                  <c:pt idx="120">
                    <c:v>Jan</c:v>
                  </c:pt>
                  <c:pt idx="121">
                    <c:v>Feb</c:v>
                  </c:pt>
                  <c:pt idx="122">
                    <c:v>Mar</c:v>
                  </c:pt>
                  <c:pt idx="123">
                    <c:v>Apr</c:v>
                  </c:pt>
                  <c:pt idx="124">
                    <c:v>May</c:v>
                  </c:pt>
                  <c:pt idx="125">
                    <c:v>Jun</c:v>
                  </c:pt>
                  <c:pt idx="126">
                    <c:v>Jul</c:v>
                  </c:pt>
                  <c:pt idx="127">
                    <c:v>Aug</c:v>
                  </c:pt>
                  <c:pt idx="128">
                    <c:v>Sep</c:v>
                  </c:pt>
                  <c:pt idx="129">
                    <c:v>Oct</c:v>
                  </c:pt>
                  <c:pt idx="130">
                    <c:v>Nov</c:v>
                  </c:pt>
                  <c:pt idx="131">
                    <c:v>Dec</c:v>
                  </c:pt>
                  <c:pt idx="132">
                    <c:v>Jan</c:v>
                  </c:pt>
                  <c:pt idx="133">
                    <c:v>Feb</c:v>
                  </c:pt>
                  <c:pt idx="134">
                    <c:v>Mar</c:v>
                  </c:pt>
                  <c:pt idx="135">
                    <c:v>Apr</c:v>
                  </c:pt>
                  <c:pt idx="136">
                    <c:v>May</c:v>
                  </c:pt>
                  <c:pt idx="137">
                    <c:v>Jun</c:v>
                  </c:pt>
                  <c:pt idx="138">
                    <c:v>Jul</c:v>
                  </c:pt>
                  <c:pt idx="139">
                    <c:v>Aug</c:v>
                  </c:pt>
                  <c:pt idx="140">
                    <c:v>Sep</c:v>
                  </c:pt>
                  <c:pt idx="141">
                    <c:v>Oct</c:v>
                  </c:pt>
                  <c:pt idx="142">
                    <c:v>Nov</c:v>
                  </c:pt>
                  <c:pt idx="143">
                    <c:v>Dec</c:v>
                  </c:pt>
                  <c:pt idx="144">
                    <c:v>Jan</c:v>
                  </c:pt>
                  <c:pt idx="145">
                    <c:v>Feb</c:v>
                  </c:pt>
                  <c:pt idx="146">
                    <c:v>Mar</c:v>
                  </c:pt>
                  <c:pt idx="147">
                    <c:v>Apr</c:v>
                  </c:pt>
                  <c:pt idx="148">
                    <c:v>May</c:v>
                  </c:pt>
                  <c:pt idx="149">
                    <c:v>Jun</c:v>
                  </c:pt>
                  <c:pt idx="150">
                    <c:v>Jul</c:v>
                  </c:pt>
                  <c:pt idx="151">
                    <c:v>Aug</c:v>
                  </c:pt>
                  <c:pt idx="152">
                    <c:v>Sep</c:v>
                  </c:pt>
                  <c:pt idx="153">
                    <c:v>Oct</c:v>
                  </c:pt>
                  <c:pt idx="154">
                    <c:v>Nov</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pt idx="144">
                    <c:v>2024</c:v>
                  </c:pt>
                </c:lvl>
              </c:multiLvlStrCache>
            </c:multiLvlStrRef>
          </c:cat>
          <c:val>
            <c:numRef>
              <c:f>U_expc!$D$35:$D$189</c:f>
              <c:numCache>
                <c:formatCode>0.0</c:formatCode>
                <c:ptCount val="155"/>
                <c:pt idx="0">
                  <c:v>33.700000000000003</c:v>
                </c:pt>
                <c:pt idx="1">
                  <c:v>34.333333333333336</c:v>
                </c:pt>
                <c:pt idx="2">
                  <c:v>34.5</c:v>
                </c:pt>
                <c:pt idx="3">
                  <c:v>34.93333333333333</c:v>
                </c:pt>
                <c:pt idx="4">
                  <c:v>35.133333333333333</c:v>
                </c:pt>
                <c:pt idx="5">
                  <c:v>36.733333333333327</c:v>
                </c:pt>
                <c:pt idx="6">
                  <c:v>38.266666666666673</c:v>
                </c:pt>
                <c:pt idx="7">
                  <c:v>40.9</c:v>
                </c:pt>
                <c:pt idx="8">
                  <c:v>42.366666666666667</c:v>
                </c:pt>
                <c:pt idx="9">
                  <c:v>43.666666666666664</c:v>
                </c:pt>
                <c:pt idx="10">
                  <c:v>44.1</c:v>
                </c:pt>
                <c:pt idx="11">
                  <c:v>44.666666666666664</c:v>
                </c:pt>
                <c:pt idx="12">
                  <c:v>44.466666666666669</c:v>
                </c:pt>
                <c:pt idx="13">
                  <c:v>43.4</c:v>
                </c:pt>
                <c:pt idx="14">
                  <c:v>42.1</c:v>
                </c:pt>
                <c:pt idx="15">
                  <c:v>41.033333333333339</c:v>
                </c:pt>
                <c:pt idx="16">
                  <c:v>40.866666666666667</c:v>
                </c:pt>
                <c:pt idx="17">
                  <c:v>39.900000000000006</c:v>
                </c:pt>
                <c:pt idx="18">
                  <c:v>38.166666666666664</c:v>
                </c:pt>
                <c:pt idx="19">
                  <c:v>35.133333333333333</c:v>
                </c:pt>
                <c:pt idx="20">
                  <c:v>32.43333333333333</c:v>
                </c:pt>
                <c:pt idx="21">
                  <c:v>30.533333333333331</c:v>
                </c:pt>
                <c:pt idx="22">
                  <c:v>29.566666666666666</c:v>
                </c:pt>
                <c:pt idx="23">
                  <c:v>28.533333333333335</c:v>
                </c:pt>
                <c:pt idx="24">
                  <c:v>27.133333333333336</c:v>
                </c:pt>
                <c:pt idx="25">
                  <c:v>25.5</c:v>
                </c:pt>
                <c:pt idx="26">
                  <c:v>23.433333333333334</c:v>
                </c:pt>
                <c:pt idx="27">
                  <c:v>22.066666666666666</c:v>
                </c:pt>
                <c:pt idx="28">
                  <c:v>20.8</c:v>
                </c:pt>
                <c:pt idx="29">
                  <c:v>21.133333333333333</c:v>
                </c:pt>
                <c:pt idx="30">
                  <c:v>21.900000000000002</c:v>
                </c:pt>
                <c:pt idx="31">
                  <c:v>23</c:v>
                </c:pt>
                <c:pt idx="32">
                  <c:v>23.833333333333332</c:v>
                </c:pt>
                <c:pt idx="33">
                  <c:v>23.7</c:v>
                </c:pt>
                <c:pt idx="34">
                  <c:v>23.166666666666668</c:v>
                </c:pt>
                <c:pt idx="35">
                  <c:v>22.099999999999998</c:v>
                </c:pt>
                <c:pt idx="36">
                  <c:v>20.500000000000004</c:v>
                </c:pt>
                <c:pt idx="37">
                  <c:v>17.966666666666669</c:v>
                </c:pt>
                <c:pt idx="38">
                  <c:v>14.200000000000001</c:v>
                </c:pt>
                <c:pt idx="39">
                  <c:v>12.5</c:v>
                </c:pt>
                <c:pt idx="40">
                  <c:v>12.766666666666666</c:v>
                </c:pt>
                <c:pt idx="41">
                  <c:v>14.666666666666666</c:v>
                </c:pt>
                <c:pt idx="42">
                  <c:v>15.966666666666667</c:v>
                </c:pt>
                <c:pt idx="43">
                  <c:v>16.566666666666666</c:v>
                </c:pt>
                <c:pt idx="44">
                  <c:v>17.366666666666667</c:v>
                </c:pt>
                <c:pt idx="45">
                  <c:v>17.900000000000002</c:v>
                </c:pt>
                <c:pt idx="46">
                  <c:v>17.266666666666666</c:v>
                </c:pt>
                <c:pt idx="47">
                  <c:v>16.566666666666666</c:v>
                </c:pt>
                <c:pt idx="48">
                  <c:v>15.666666666666666</c:v>
                </c:pt>
                <c:pt idx="49">
                  <c:v>16.533333333333335</c:v>
                </c:pt>
                <c:pt idx="50">
                  <c:v>17.400000000000002</c:v>
                </c:pt>
                <c:pt idx="51">
                  <c:v>18.533333333333335</c:v>
                </c:pt>
                <c:pt idx="52">
                  <c:v>18.533333333333331</c:v>
                </c:pt>
                <c:pt idx="53">
                  <c:v>18.166666666666668</c:v>
                </c:pt>
                <c:pt idx="54">
                  <c:v>17.366666666666664</c:v>
                </c:pt>
                <c:pt idx="55">
                  <c:v>17.5</c:v>
                </c:pt>
                <c:pt idx="56">
                  <c:v>17.633333333333333</c:v>
                </c:pt>
                <c:pt idx="57">
                  <c:v>17.833333333333332</c:v>
                </c:pt>
                <c:pt idx="58">
                  <c:v>16.066666666666666</c:v>
                </c:pt>
                <c:pt idx="59">
                  <c:v>13.466666666666667</c:v>
                </c:pt>
                <c:pt idx="60">
                  <c:v>10.533333333333333</c:v>
                </c:pt>
                <c:pt idx="61">
                  <c:v>9.1333333333333329</c:v>
                </c:pt>
                <c:pt idx="62">
                  <c:v>8.2333333333333325</c:v>
                </c:pt>
                <c:pt idx="63">
                  <c:v>7.5666666666666673</c:v>
                </c:pt>
                <c:pt idx="64">
                  <c:v>7.2666666666666666</c:v>
                </c:pt>
                <c:pt idx="65">
                  <c:v>7.166666666666667</c:v>
                </c:pt>
                <c:pt idx="66">
                  <c:v>7.4666666666666659</c:v>
                </c:pt>
                <c:pt idx="67">
                  <c:v>6.8666666666666671</c:v>
                </c:pt>
                <c:pt idx="68">
                  <c:v>6.7</c:v>
                </c:pt>
                <c:pt idx="69">
                  <c:v>5.7333333333333334</c:v>
                </c:pt>
                <c:pt idx="70">
                  <c:v>4.666666666666667</c:v>
                </c:pt>
                <c:pt idx="71">
                  <c:v>2.7999999999999994</c:v>
                </c:pt>
                <c:pt idx="72">
                  <c:v>1.1333333333333333</c:v>
                </c:pt>
                <c:pt idx="73">
                  <c:v>0.19999999999999998</c:v>
                </c:pt>
                <c:pt idx="74">
                  <c:v>-0.20000000000000004</c:v>
                </c:pt>
                <c:pt idx="75">
                  <c:v>0.23333333333333331</c:v>
                </c:pt>
                <c:pt idx="76">
                  <c:v>1.1666666666666667</c:v>
                </c:pt>
                <c:pt idx="77">
                  <c:v>2.7333333333333329</c:v>
                </c:pt>
                <c:pt idx="78">
                  <c:v>4</c:v>
                </c:pt>
                <c:pt idx="79">
                  <c:v>5.2</c:v>
                </c:pt>
                <c:pt idx="80">
                  <c:v>5.833333333333333</c:v>
                </c:pt>
                <c:pt idx="81">
                  <c:v>6.1000000000000005</c:v>
                </c:pt>
                <c:pt idx="82">
                  <c:v>5.833333333333333</c:v>
                </c:pt>
                <c:pt idx="83">
                  <c:v>5.8666666666666671</c:v>
                </c:pt>
                <c:pt idx="84">
                  <c:v>6.2666666666666666</c:v>
                </c:pt>
                <c:pt idx="85">
                  <c:v>6.3</c:v>
                </c:pt>
                <c:pt idx="86">
                  <c:v>6.3</c:v>
                </c:pt>
                <c:pt idx="87">
                  <c:v>6.8999999999999995</c:v>
                </c:pt>
                <c:pt idx="88">
                  <c:v>8.0666666666666664</c:v>
                </c:pt>
                <c:pt idx="89">
                  <c:v>9.6666666666666661</c:v>
                </c:pt>
                <c:pt idx="90">
                  <c:v>10.666666666666666</c:v>
                </c:pt>
                <c:pt idx="91">
                  <c:v>12.1</c:v>
                </c:pt>
                <c:pt idx="92">
                  <c:v>12.700000000000001</c:v>
                </c:pt>
                <c:pt idx="93">
                  <c:v>13.433333333333332</c:v>
                </c:pt>
                <c:pt idx="94">
                  <c:v>13.133333333333333</c:v>
                </c:pt>
                <c:pt idx="95">
                  <c:v>13.166666666666666</c:v>
                </c:pt>
                <c:pt idx="96">
                  <c:v>12.533333333333331</c:v>
                </c:pt>
                <c:pt idx="97">
                  <c:v>11.733333333333334</c:v>
                </c:pt>
                <c:pt idx="98">
                  <c:v>14.266666666666666</c:v>
                </c:pt>
                <c:pt idx="99">
                  <c:v>31.400000000000002</c:v>
                </c:pt>
                <c:pt idx="100">
                  <c:v>48.699999999999996</c:v>
                </c:pt>
                <c:pt idx="101">
                  <c:v>60.266666666666673</c:v>
                </c:pt>
                <c:pt idx="102">
                  <c:v>56.733333333333327</c:v>
                </c:pt>
                <c:pt idx="103">
                  <c:v>52.566666666666663</c:v>
                </c:pt>
                <c:pt idx="104">
                  <c:v>49.533333333333331</c:v>
                </c:pt>
                <c:pt idx="105">
                  <c:v>47.733333333333327</c:v>
                </c:pt>
                <c:pt idx="106">
                  <c:v>48.766666666666673</c:v>
                </c:pt>
                <c:pt idx="107">
                  <c:v>48.166666666666664</c:v>
                </c:pt>
                <c:pt idx="108">
                  <c:v>48.06666666666667</c:v>
                </c:pt>
                <c:pt idx="109">
                  <c:v>45.199999999999996</c:v>
                </c:pt>
                <c:pt idx="110">
                  <c:v>43.433333333333337</c:v>
                </c:pt>
                <c:pt idx="111">
                  <c:v>39.300000000000004</c:v>
                </c:pt>
                <c:pt idx="112">
                  <c:v>32.6</c:v>
                </c:pt>
                <c:pt idx="113">
                  <c:v>25.066666666666666</c:v>
                </c:pt>
                <c:pt idx="114">
                  <c:v>18.8</c:v>
                </c:pt>
                <c:pt idx="115">
                  <c:v>15.433333333333332</c:v>
                </c:pt>
                <c:pt idx="116">
                  <c:v>13.1</c:v>
                </c:pt>
                <c:pt idx="117">
                  <c:v>10.233333333333334</c:v>
                </c:pt>
                <c:pt idx="118">
                  <c:v>8.3666666666666654</c:v>
                </c:pt>
                <c:pt idx="119">
                  <c:v>8.8666666666666671</c:v>
                </c:pt>
                <c:pt idx="120">
                  <c:v>10.9</c:v>
                </c:pt>
                <c:pt idx="121">
                  <c:v>9.8666666666666654</c:v>
                </c:pt>
                <c:pt idx="122">
                  <c:v>12.433333333333332</c:v>
                </c:pt>
                <c:pt idx="123">
                  <c:v>14.933333333333332</c:v>
                </c:pt>
                <c:pt idx="124">
                  <c:v>19.899999999999999</c:v>
                </c:pt>
                <c:pt idx="125">
                  <c:v>20.566666666666666</c:v>
                </c:pt>
                <c:pt idx="126">
                  <c:v>21.599999999999998</c:v>
                </c:pt>
                <c:pt idx="127">
                  <c:v>23</c:v>
                </c:pt>
                <c:pt idx="128">
                  <c:v>26.033333333333331</c:v>
                </c:pt>
                <c:pt idx="129">
                  <c:v>28.133333333333336</c:v>
                </c:pt>
                <c:pt idx="130">
                  <c:v>29.099999999999998</c:v>
                </c:pt>
                <c:pt idx="131">
                  <c:v>26.533333333333331</c:v>
                </c:pt>
                <c:pt idx="132">
                  <c:v>23.099999999999998</c:v>
                </c:pt>
                <c:pt idx="133">
                  <c:v>19.8</c:v>
                </c:pt>
                <c:pt idx="134">
                  <c:v>18</c:v>
                </c:pt>
                <c:pt idx="135">
                  <c:v>17.266666666666669</c:v>
                </c:pt>
                <c:pt idx="136">
                  <c:v>17.7</c:v>
                </c:pt>
                <c:pt idx="137">
                  <c:v>17.866666666666667</c:v>
                </c:pt>
                <c:pt idx="138">
                  <c:v>18.033333333333335</c:v>
                </c:pt>
                <c:pt idx="139">
                  <c:v>17.733333333333334</c:v>
                </c:pt>
                <c:pt idx="140">
                  <c:v>18.5</c:v>
                </c:pt>
                <c:pt idx="141">
                  <c:v>18.8</c:v>
                </c:pt>
                <c:pt idx="142">
                  <c:v>19.266666666666669</c:v>
                </c:pt>
                <c:pt idx="143">
                  <c:v>18.900000000000002</c:v>
                </c:pt>
                <c:pt idx="144">
                  <c:v>18.533333333333335</c:v>
                </c:pt>
                <c:pt idx="145">
                  <c:v>17.866666666666667</c:v>
                </c:pt>
                <c:pt idx="146">
                  <c:v>17.333333333333332</c:v>
                </c:pt>
                <c:pt idx="147">
                  <c:v>17.533333333333335</c:v>
                </c:pt>
                <c:pt idx="148">
                  <c:v>18.400000000000002</c:v>
                </c:pt>
                <c:pt idx="149">
                  <c:v>19.433333333333334</c:v>
                </c:pt>
                <c:pt idx="150">
                  <c:v>20.033333333333331</c:v>
                </c:pt>
                <c:pt idx="151">
                  <c:v>20.3</c:v>
                </c:pt>
                <c:pt idx="152">
                  <c:v>20.766666666666666</c:v>
                </c:pt>
                <c:pt idx="153">
                  <c:v>21.2</c:v>
                </c:pt>
                <c:pt idx="154">
                  <c:v>22.8</c:v>
                </c:pt>
              </c:numCache>
            </c:numRef>
          </c:val>
          <c:smooth val="0"/>
          <c:extLst>
            <c:ext xmlns:c16="http://schemas.microsoft.com/office/drawing/2014/chart" uri="{C3380CC4-5D6E-409C-BE32-E72D297353CC}">
              <c16:uniqueId val="{00000001-3C3F-4172-B1A0-0D97CEC4C3DB}"/>
            </c:ext>
          </c:extLst>
        </c:ser>
        <c:dLbls>
          <c:showLegendKey val="0"/>
          <c:showVal val="0"/>
          <c:showCatName val="0"/>
          <c:showSerName val="0"/>
          <c:showPercent val="0"/>
          <c:showBubbleSize val="0"/>
        </c:dLbls>
        <c:marker val="1"/>
        <c:smooth val="0"/>
        <c:axId val="193744896"/>
        <c:axId val="193738624"/>
      </c:lineChart>
      <c:catAx>
        <c:axId val="193657088"/>
        <c:scaling>
          <c:orientation val="minMax"/>
        </c:scaling>
        <c:delete val="0"/>
        <c:axPos val="b"/>
        <c:numFmt formatCode="General" sourceLinked="0"/>
        <c:majorTickMark val="none"/>
        <c:minorTickMark val="none"/>
        <c:tickLblPos val="low"/>
        <c:crossAx val="193736704"/>
        <c:crosses val="autoZero"/>
        <c:auto val="1"/>
        <c:lblAlgn val="ctr"/>
        <c:lblOffset val="100"/>
        <c:noMultiLvlLbl val="0"/>
      </c:catAx>
      <c:valAx>
        <c:axId val="193736704"/>
        <c:scaling>
          <c:orientation val="minMax"/>
          <c:max val="13"/>
          <c:min val="5"/>
        </c:scaling>
        <c:delete val="0"/>
        <c:axPos val="l"/>
        <c:majorGridlines/>
        <c:title>
          <c:tx>
            <c:rich>
              <a:bodyPr rot="0" vert="horz"/>
              <a:lstStyle/>
              <a:p>
                <a:pPr>
                  <a:defRPr/>
                </a:pPr>
                <a:r>
                  <a:rPr lang="en-US"/>
                  <a:t>% of active population</a:t>
                </a:r>
              </a:p>
            </c:rich>
          </c:tx>
          <c:layout>
            <c:manualLayout>
              <c:xMode val="edge"/>
              <c:yMode val="edge"/>
              <c:x val="6.3741921222420242E-2"/>
              <c:y val="4.7501157407407409E-2"/>
            </c:manualLayout>
          </c:layout>
          <c:overlay val="0"/>
        </c:title>
        <c:numFmt formatCode="General" sourceLinked="1"/>
        <c:majorTickMark val="out"/>
        <c:minorTickMark val="none"/>
        <c:tickLblPos val="nextTo"/>
        <c:crossAx val="193657088"/>
        <c:crosses val="autoZero"/>
        <c:crossBetween val="between"/>
      </c:valAx>
      <c:valAx>
        <c:axId val="193738624"/>
        <c:scaling>
          <c:orientation val="minMax"/>
          <c:max val="70"/>
          <c:min val="-10"/>
        </c:scaling>
        <c:delete val="0"/>
        <c:axPos val="r"/>
        <c:title>
          <c:tx>
            <c:rich>
              <a:bodyPr rot="0" vert="horz"/>
              <a:lstStyle/>
              <a:p>
                <a:pPr>
                  <a:defRPr/>
                </a:pPr>
                <a:r>
                  <a:rPr lang="en-US"/>
                  <a:t>balance</a:t>
                </a:r>
              </a:p>
            </c:rich>
          </c:tx>
          <c:layout>
            <c:manualLayout>
              <c:xMode val="edge"/>
              <c:yMode val="edge"/>
              <c:x val="0.86379950539506223"/>
              <c:y val="6.2073379629629631E-2"/>
            </c:manualLayout>
          </c:layout>
          <c:overlay val="0"/>
        </c:title>
        <c:numFmt formatCode="0" sourceLinked="0"/>
        <c:majorTickMark val="out"/>
        <c:minorTickMark val="none"/>
        <c:tickLblPos val="nextTo"/>
        <c:crossAx val="193744896"/>
        <c:crosses val="max"/>
        <c:crossBetween val="between"/>
      </c:valAx>
      <c:catAx>
        <c:axId val="193744896"/>
        <c:scaling>
          <c:orientation val="minMax"/>
        </c:scaling>
        <c:delete val="1"/>
        <c:axPos val="b"/>
        <c:numFmt formatCode="General" sourceLinked="1"/>
        <c:majorTickMark val="out"/>
        <c:minorTickMark val="none"/>
        <c:tickLblPos val="nextTo"/>
        <c:crossAx val="193738624"/>
        <c:crosses val="autoZero"/>
        <c:auto val="1"/>
        <c:lblAlgn val="ctr"/>
        <c:lblOffset val="100"/>
        <c:noMultiLvlLbl val="0"/>
      </c:catAx>
    </c:plotArea>
    <c:legend>
      <c:legendPos val="r"/>
      <c:layout>
        <c:manualLayout>
          <c:xMode val="edge"/>
          <c:yMode val="edge"/>
          <c:x val="0.23684736718332169"/>
          <c:y val="5.9541201070490199E-2"/>
          <c:w val="0.50173421201696577"/>
          <c:h val="9.3889120370370366E-2"/>
        </c:manualLayout>
      </c:layout>
      <c:overlay val="0"/>
      <c:spPr>
        <a:solidFill>
          <a:schemeClr val="bg1"/>
        </a:solidFill>
        <a:ln>
          <a:solidFill>
            <a:schemeClr val="bg1">
              <a:lumMod val="75000"/>
            </a:schemeClr>
          </a:solidFill>
        </a:ln>
      </c:spPr>
    </c:legend>
    <c:plotVisOnly val="1"/>
    <c:dispBlanksAs val="gap"/>
    <c:showDLblsOverMax val="0"/>
  </c:chart>
  <c:spPr>
    <a:ln>
      <a:noFill/>
    </a:ln>
  </c:sp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5.3408666666666667E-2"/>
          <c:y val="3.1407403711500581E-2"/>
          <c:w val="0.90898355555555554"/>
          <c:h val="0.79871525493874407"/>
        </c:manualLayout>
      </c:layout>
      <c:lineChart>
        <c:grouping val="standard"/>
        <c:varyColors val="0"/>
        <c:ser>
          <c:idx val="0"/>
          <c:order val="0"/>
          <c:tx>
            <c:strRef>
              <c:f>E_expc!$C$33</c:f>
              <c:strCache>
                <c:ptCount val="1"/>
                <c:pt idx="0">
                  <c:v>Retail sale</c:v>
                </c:pt>
              </c:strCache>
            </c:strRef>
          </c:tx>
          <c:spPr>
            <a:ln>
              <a:solidFill>
                <a:schemeClr val="tx2"/>
              </a:solidFill>
              <a:prstDash val="dash"/>
            </a:ln>
          </c:spPr>
          <c:marker>
            <c:symbol val="none"/>
          </c:marker>
          <c:cat>
            <c:multiLvlStrRef>
              <c:f>E_expc!$A$34:$B$188</c:f>
              <c:multiLvlStrCache>
                <c:ptCount val="155"/>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pt idx="108">
                    <c:v>Jan</c:v>
                  </c:pt>
                  <c:pt idx="109">
                    <c:v>Feb</c:v>
                  </c:pt>
                  <c:pt idx="110">
                    <c:v>Mar</c:v>
                  </c:pt>
                  <c:pt idx="111">
                    <c:v>Apr</c:v>
                  </c:pt>
                  <c:pt idx="112">
                    <c:v>May</c:v>
                  </c:pt>
                  <c:pt idx="113">
                    <c:v>Jun</c:v>
                  </c:pt>
                  <c:pt idx="114">
                    <c:v>Jul</c:v>
                  </c:pt>
                  <c:pt idx="115">
                    <c:v>Aug</c:v>
                  </c:pt>
                  <c:pt idx="116">
                    <c:v>Sep</c:v>
                  </c:pt>
                  <c:pt idx="117">
                    <c:v>Oct</c:v>
                  </c:pt>
                  <c:pt idx="118">
                    <c:v>Nov</c:v>
                  </c:pt>
                  <c:pt idx="119">
                    <c:v>Dec</c:v>
                  </c:pt>
                  <c:pt idx="120">
                    <c:v>Jan</c:v>
                  </c:pt>
                  <c:pt idx="121">
                    <c:v>Feb</c:v>
                  </c:pt>
                  <c:pt idx="122">
                    <c:v>Mar</c:v>
                  </c:pt>
                  <c:pt idx="123">
                    <c:v>Apr</c:v>
                  </c:pt>
                  <c:pt idx="124">
                    <c:v>May</c:v>
                  </c:pt>
                  <c:pt idx="125">
                    <c:v>Jun</c:v>
                  </c:pt>
                  <c:pt idx="126">
                    <c:v>Jul</c:v>
                  </c:pt>
                  <c:pt idx="127">
                    <c:v>Aug</c:v>
                  </c:pt>
                  <c:pt idx="128">
                    <c:v>Sep</c:v>
                  </c:pt>
                  <c:pt idx="129">
                    <c:v>Oct</c:v>
                  </c:pt>
                  <c:pt idx="130">
                    <c:v>Nov</c:v>
                  </c:pt>
                  <c:pt idx="131">
                    <c:v>Dec</c:v>
                  </c:pt>
                  <c:pt idx="132">
                    <c:v>Jan</c:v>
                  </c:pt>
                  <c:pt idx="133">
                    <c:v>Feb</c:v>
                  </c:pt>
                  <c:pt idx="134">
                    <c:v>Mar</c:v>
                  </c:pt>
                  <c:pt idx="135">
                    <c:v>Apr</c:v>
                  </c:pt>
                  <c:pt idx="136">
                    <c:v>May</c:v>
                  </c:pt>
                  <c:pt idx="137">
                    <c:v>Jun</c:v>
                  </c:pt>
                  <c:pt idx="138">
                    <c:v>Jul</c:v>
                  </c:pt>
                  <c:pt idx="139">
                    <c:v>Aug</c:v>
                  </c:pt>
                  <c:pt idx="140">
                    <c:v>Sep</c:v>
                  </c:pt>
                  <c:pt idx="141">
                    <c:v>Oct</c:v>
                  </c:pt>
                  <c:pt idx="142">
                    <c:v>Nov</c:v>
                  </c:pt>
                  <c:pt idx="143">
                    <c:v>Dec</c:v>
                  </c:pt>
                  <c:pt idx="144">
                    <c:v>Jan</c:v>
                  </c:pt>
                  <c:pt idx="145">
                    <c:v>Feb</c:v>
                  </c:pt>
                  <c:pt idx="146">
                    <c:v>Mar</c:v>
                  </c:pt>
                  <c:pt idx="147">
                    <c:v>Apr</c:v>
                  </c:pt>
                  <c:pt idx="148">
                    <c:v>May</c:v>
                  </c:pt>
                  <c:pt idx="149">
                    <c:v>Jun</c:v>
                  </c:pt>
                  <c:pt idx="150">
                    <c:v>Jul</c:v>
                  </c:pt>
                  <c:pt idx="151">
                    <c:v>Aug</c:v>
                  </c:pt>
                  <c:pt idx="152">
                    <c:v>Sep</c:v>
                  </c:pt>
                  <c:pt idx="153">
                    <c:v>Oct</c:v>
                  </c:pt>
                  <c:pt idx="154">
                    <c:v>Nov</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pt idx="144">
                    <c:v>2024</c:v>
                  </c:pt>
                </c:lvl>
              </c:multiLvlStrCache>
            </c:multiLvlStrRef>
          </c:cat>
          <c:val>
            <c:numRef>
              <c:f>E_expc!$C$34:$C$188</c:f>
              <c:numCache>
                <c:formatCode>0.0</c:formatCode>
                <c:ptCount val="155"/>
                <c:pt idx="0">
                  <c:v>-4.9333333333333336</c:v>
                </c:pt>
                <c:pt idx="1">
                  <c:v>-6.1333333333333329</c:v>
                </c:pt>
                <c:pt idx="2">
                  <c:v>-6</c:v>
                </c:pt>
                <c:pt idx="3">
                  <c:v>-5.4666666666666677</c:v>
                </c:pt>
                <c:pt idx="4">
                  <c:v>-5.2666666666666666</c:v>
                </c:pt>
                <c:pt idx="5">
                  <c:v>-5.2666666666666666</c:v>
                </c:pt>
                <c:pt idx="6">
                  <c:v>-6.4666666666666659</c:v>
                </c:pt>
                <c:pt idx="7">
                  <c:v>-6.5</c:v>
                </c:pt>
                <c:pt idx="8">
                  <c:v>-7.8000000000000007</c:v>
                </c:pt>
                <c:pt idx="9">
                  <c:v>-6.7666666666666666</c:v>
                </c:pt>
                <c:pt idx="10">
                  <c:v>-7.0333333333333341</c:v>
                </c:pt>
                <c:pt idx="11">
                  <c:v>-7.5333333333333341</c:v>
                </c:pt>
                <c:pt idx="12">
                  <c:v>-8.3333333333333339</c:v>
                </c:pt>
                <c:pt idx="13">
                  <c:v>-8.9333333333333336</c:v>
                </c:pt>
                <c:pt idx="14">
                  <c:v>-8.9</c:v>
                </c:pt>
                <c:pt idx="15">
                  <c:v>-9.1666666666666661</c:v>
                </c:pt>
                <c:pt idx="16">
                  <c:v>-8.9666666666666668</c:v>
                </c:pt>
                <c:pt idx="17">
                  <c:v>-8.4333333333333318</c:v>
                </c:pt>
                <c:pt idx="18">
                  <c:v>-7.7333333333333316</c:v>
                </c:pt>
                <c:pt idx="19">
                  <c:v>-6.8666666666666671</c:v>
                </c:pt>
                <c:pt idx="20">
                  <c:v>-5.3999999999999995</c:v>
                </c:pt>
                <c:pt idx="21">
                  <c:v>-4.6000000000000005</c:v>
                </c:pt>
                <c:pt idx="22">
                  <c:v>-4.4666666666666659</c:v>
                </c:pt>
                <c:pt idx="23">
                  <c:v>-4.0666666666666664</c:v>
                </c:pt>
                <c:pt idx="24">
                  <c:v>-3.3666666666666667</c:v>
                </c:pt>
                <c:pt idx="25">
                  <c:v>-2.5</c:v>
                </c:pt>
                <c:pt idx="26">
                  <c:v>-2.0333333333333332</c:v>
                </c:pt>
                <c:pt idx="27">
                  <c:v>-1.5666666666666667</c:v>
                </c:pt>
                <c:pt idx="28">
                  <c:v>-1.3333333333333333</c:v>
                </c:pt>
                <c:pt idx="29">
                  <c:v>-1.4666666666666668</c:v>
                </c:pt>
                <c:pt idx="30">
                  <c:v>-2</c:v>
                </c:pt>
                <c:pt idx="31">
                  <c:v>-2.4666666666666663</c:v>
                </c:pt>
                <c:pt idx="32">
                  <c:v>-3.3333333333333335</c:v>
                </c:pt>
                <c:pt idx="33">
                  <c:v>-4.1333333333333329</c:v>
                </c:pt>
                <c:pt idx="34">
                  <c:v>-4.166666666666667</c:v>
                </c:pt>
                <c:pt idx="35">
                  <c:v>-3.2333333333333338</c:v>
                </c:pt>
                <c:pt idx="36">
                  <c:v>-2.8000000000000003</c:v>
                </c:pt>
                <c:pt idx="37">
                  <c:v>-2.1999999999999997</c:v>
                </c:pt>
                <c:pt idx="38">
                  <c:v>-1.1333333333333335</c:v>
                </c:pt>
                <c:pt idx="39">
                  <c:v>-0.10000000000000005</c:v>
                </c:pt>
                <c:pt idx="40">
                  <c:v>0.6</c:v>
                </c:pt>
                <c:pt idx="41">
                  <c:v>-0.33333333333333331</c:v>
                </c:pt>
                <c:pt idx="42">
                  <c:v>-0.33333333333333331</c:v>
                </c:pt>
                <c:pt idx="43">
                  <c:v>-0.53333333333333333</c:v>
                </c:pt>
                <c:pt idx="44">
                  <c:v>-0.19999999999999998</c:v>
                </c:pt>
                <c:pt idx="45">
                  <c:v>0.39999999999999997</c:v>
                </c:pt>
                <c:pt idx="46">
                  <c:v>1.1333333333333335</c:v>
                </c:pt>
                <c:pt idx="47">
                  <c:v>1.7333333333333332</c:v>
                </c:pt>
                <c:pt idx="48">
                  <c:v>1.7333333333333334</c:v>
                </c:pt>
                <c:pt idx="49">
                  <c:v>1.5333333333333332</c:v>
                </c:pt>
                <c:pt idx="50">
                  <c:v>1.8333333333333333</c:v>
                </c:pt>
                <c:pt idx="51">
                  <c:v>2.2666666666666666</c:v>
                </c:pt>
                <c:pt idx="52">
                  <c:v>2.5</c:v>
                </c:pt>
                <c:pt idx="53">
                  <c:v>2.4333333333333336</c:v>
                </c:pt>
                <c:pt idx="54">
                  <c:v>1.9333333333333336</c:v>
                </c:pt>
                <c:pt idx="55">
                  <c:v>1.9333333333333336</c:v>
                </c:pt>
                <c:pt idx="56">
                  <c:v>2.0666666666666669</c:v>
                </c:pt>
                <c:pt idx="57">
                  <c:v>3.3666666666666671</c:v>
                </c:pt>
                <c:pt idx="58">
                  <c:v>4.2333333333333334</c:v>
                </c:pt>
                <c:pt idx="59">
                  <c:v>4.4333333333333327</c:v>
                </c:pt>
                <c:pt idx="60">
                  <c:v>4.0666666666666664</c:v>
                </c:pt>
                <c:pt idx="61">
                  <c:v>3.9666666666666668</c:v>
                </c:pt>
                <c:pt idx="62">
                  <c:v>4.666666666666667</c:v>
                </c:pt>
                <c:pt idx="63">
                  <c:v>5.7</c:v>
                </c:pt>
                <c:pt idx="64">
                  <c:v>5.7</c:v>
                </c:pt>
                <c:pt idx="65">
                  <c:v>5.4333333333333336</c:v>
                </c:pt>
                <c:pt idx="66">
                  <c:v>5</c:v>
                </c:pt>
                <c:pt idx="67">
                  <c:v>4.9333333333333336</c:v>
                </c:pt>
                <c:pt idx="68">
                  <c:v>5.1999999999999993</c:v>
                </c:pt>
                <c:pt idx="69">
                  <c:v>5.6333333333333329</c:v>
                </c:pt>
                <c:pt idx="70">
                  <c:v>6.7</c:v>
                </c:pt>
                <c:pt idx="71">
                  <c:v>7.0666666666666664</c:v>
                </c:pt>
                <c:pt idx="72">
                  <c:v>7.1000000000000005</c:v>
                </c:pt>
                <c:pt idx="73">
                  <c:v>6.7666666666666666</c:v>
                </c:pt>
                <c:pt idx="74">
                  <c:v>6.3666666666666671</c:v>
                </c:pt>
                <c:pt idx="75">
                  <c:v>5.9333333333333336</c:v>
                </c:pt>
                <c:pt idx="76">
                  <c:v>5.2</c:v>
                </c:pt>
                <c:pt idx="77">
                  <c:v>4.8999999999999995</c:v>
                </c:pt>
                <c:pt idx="78">
                  <c:v>5.0333333333333332</c:v>
                </c:pt>
                <c:pt idx="79">
                  <c:v>4.8</c:v>
                </c:pt>
                <c:pt idx="80">
                  <c:v>5.1333333333333329</c:v>
                </c:pt>
                <c:pt idx="81">
                  <c:v>4.4666666666666668</c:v>
                </c:pt>
                <c:pt idx="82">
                  <c:v>5.0666666666666673</c:v>
                </c:pt>
                <c:pt idx="83">
                  <c:v>4.5</c:v>
                </c:pt>
                <c:pt idx="84">
                  <c:v>4.5333333333333341</c:v>
                </c:pt>
                <c:pt idx="85">
                  <c:v>3.7999999999999994</c:v>
                </c:pt>
                <c:pt idx="86">
                  <c:v>4.1000000000000005</c:v>
                </c:pt>
                <c:pt idx="87">
                  <c:v>4.0666666666666673</c:v>
                </c:pt>
                <c:pt idx="88">
                  <c:v>3.9333333333333336</c:v>
                </c:pt>
                <c:pt idx="89">
                  <c:v>3.1666666666666665</c:v>
                </c:pt>
                <c:pt idx="90">
                  <c:v>2.8000000000000003</c:v>
                </c:pt>
                <c:pt idx="91">
                  <c:v>1.8999999999999997</c:v>
                </c:pt>
                <c:pt idx="92">
                  <c:v>1.3333333333333333</c:v>
                </c:pt>
                <c:pt idx="93">
                  <c:v>0.70000000000000007</c:v>
                </c:pt>
                <c:pt idx="94">
                  <c:v>1.3</c:v>
                </c:pt>
                <c:pt idx="95">
                  <c:v>1.9000000000000001</c:v>
                </c:pt>
                <c:pt idx="96">
                  <c:v>2.4</c:v>
                </c:pt>
                <c:pt idx="97">
                  <c:v>2.6333333333333333</c:v>
                </c:pt>
                <c:pt idx="98">
                  <c:v>0.26666666666666661</c:v>
                </c:pt>
                <c:pt idx="99">
                  <c:v>-10.166666666666666</c:v>
                </c:pt>
                <c:pt idx="100">
                  <c:v>-17.766666666666666</c:v>
                </c:pt>
                <c:pt idx="101">
                  <c:v>-20.066666666666666</c:v>
                </c:pt>
                <c:pt idx="102">
                  <c:v>-13.266666666666666</c:v>
                </c:pt>
                <c:pt idx="103">
                  <c:v>-8.4666666666666668</c:v>
                </c:pt>
                <c:pt idx="104">
                  <c:v>-5.833333333333333</c:v>
                </c:pt>
                <c:pt idx="105">
                  <c:v>-3.7666666666666662</c:v>
                </c:pt>
                <c:pt idx="106">
                  <c:v>-4.5333333333333332</c:v>
                </c:pt>
                <c:pt idx="107">
                  <c:v>-4.9666666666666659</c:v>
                </c:pt>
                <c:pt idx="108">
                  <c:v>-6.5333333333333341</c:v>
                </c:pt>
                <c:pt idx="109">
                  <c:v>-6.1000000000000005</c:v>
                </c:pt>
                <c:pt idx="110">
                  <c:v>-5.8</c:v>
                </c:pt>
                <c:pt idx="111">
                  <c:v>-4.666666666666667</c:v>
                </c:pt>
                <c:pt idx="112">
                  <c:v>-2.4999999999999996</c:v>
                </c:pt>
                <c:pt idx="113">
                  <c:v>-0.66666666666666663</c:v>
                </c:pt>
                <c:pt idx="114">
                  <c:v>1.8999999999999997</c:v>
                </c:pt>
                <c:pt idx="115">
                  <c:v>3.5</c:v>
                </c:pt>
                <c:pt idx="116">
                  <c:v>4.5666666666666673</c:v>
                </c:pt>
                <c:pt idx="117">
                  <c:v>4.666666666666667</c:v>
                </c:pt>
                <c:pt idx="118">
                  <c:v>4.6000000000000005</c:v>
                </c:pt>
                <c:pt idx="119">
                  <c:v>4.5999999999999996</c:v>
                </c:pt>
                <c:pt idx="120">
                  <c:v>4.7</c:v>
                </c:pt>
                <c:pt idx="121">
                  <c:v>4.666666666666667</c:v>
                </c:pt>
                <c:pt idx="122">
                  <c:v>3.6666666666666674</c:v>
                </c:pt>
                <c:pt idx="123">
                  <c:v>2.4666666666666663</c:v>
                </c:pt>
                <c:pt idx="124">
                  <c:v>1.3666666666666669</c:v>
                </c:pt>
                <c:pt idx="125">
                  <c:v>0.80000000000000016</c:v>
                </c:pt>
                <c:pt idx="126">
                  <c:v>-0.76666666666666661</c:v>
                </c:pt>
                <c:pt idx="127">
                  <c:v>-1.9333333333333333</c:v>
                </c:pt>
                <c:pt idx="128">
                  <c:v>-2.6666666666666665</c:v>
                </c:pt>
                <c:pt idx="129">
                  <c:v>-2.4666666666666663</c:v>
                </c:pt>
                <c:pt idx="130">
                  <c:v>-2.6333333333333333</c:v>
                </c:pt>
                <c:pt idx="131">
                  <c:v>-3.1333333333333333</c:v>
                </c:pt>
                <c:pt idx="132">
                  <c:v>-2.3666666666666667</c:v>
                </c:pt>
                <c:pt idx="133">
                  <c:v>-1</c:v>
                </c:pt>
                <c:pt idx="134">
                  <c:v>-0.13333333333333333</c:v>
                </c:pt>
                <c:pt idx="135">
                  <c:v>-3.3333333333333347E-2</c:v>
                </c:pt>
                <c:pt idx="136">
                  <c:v>-0.5</c:v>
                </c:pt>
                <c:pt idx="137">
                  <c:v>9.9999999999999978E-2</c:v>
                </c:pt>
                <c:pt idx="138">
                  <c:v>0.3666666666666667</c:v>
                </c:pt>
                <c:pt idx="139">
                  <c:v>0.16666666666666666</c:v>
                </c:pt>
                <c:pt idx="140">
                  <c:v>-0.3666666666666667</c:v>
                </c:pt>
                <c:pt idx="141">
                  <c:v>-0.83333333333333337</c:v>
                </c:pt>
                <c:pt idx="142">
                  <c:v>-0.70000000000000007</c:v>
                </c:pt>
                <c:pt idx="143">
                  <c:v>-0.53333333333333333</c:v>
                </c:pt>
                <c:pt idx="144">
                  <c:v>-0.80000000000000016</c:v>
                </c:pt>
                <c:pt idx="145">
                  <c:v>-0.66666666666666663</c:v>
                </c:pt>
                <c:pt idx="146">
                  <c:v>-0.40000000000000008</c:v>
                </c:pt>
                <c:pt idx="147">
                  <c:v>6.6666666666666652E-2</c:v>
                </c:pt>
                <c:pt idx="148">
                  <c:v>-3.3333333333333347E-2</c:v>
                </c:pt>
                <c:pt idx="149">
                  <c:v>-0.83333333333333337</c:v>
                </c:pt>
                <c:pt idx="150">
                  <c:v>-1.5</c:v>
                </c:pt>
                <c:pt idx="151">
                  <c:v>-2.1999999999999997</c:v>
                </c:pt>
                <c:pt idx="152">
                  <c:v>-2.5000000000000004</c:v>
                </c:pt>
                <c:pt idx="153">
                  <c:v>-2.3333333333333335</c:v>
                </c:pt>
                <c:pt idx="154">
                  <c:v>-2.2000000000000002</c:v>
                </c:pt>
              </c:numCache>
            </c:numRef>
          </c:val>
          <c:smooth val="0"/>
          <c:extLst>
            <c:ext xmlns:c16="http://schemas.microsoft.com/office/drawing/2014/chart" uri="{C3380CC4-5D6E-409C-BE32-E72D297353CC}">
              <c16:uniqueId val="{00000000-7290-4655-B666-E9803BC24DE6}"/>
            </c:ext>
          </c:extLst>
        </c:ser>
        <c:ser>
          <c:idx val="1"/>
          <c:order val="1"/>
          <c:tx>
            <c:strRef>
              <c:f>E_expc!$D$33</c:f>
              <c:strCache>
                <c:ptCount val="1"/>
                <c:pt idx="0">
                  <c:v>Services</c:v>
                </c:pt>
              </c:strCache>
            </c:strRef>
          </c:tx>
          <c:spPr>
            <a:ln>
              <a:solidFill>
                <a:schemeClr val="tx2"/>
              </a:solidFill>
            </a:ln>
          </c:spPr>
          <c:marker>
            <c:symbol val="none"/>
          </c:marker>
          <c:cat>
            <c:multiLvlStrRef>
              <c:f>E_expc!$A$34:$B$188</c:f>
              <c:multiLvlStrCache>
                <c:ptCount val="155"/>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pt idx="108">
                    <c:v>Jan</c:v>
                  </c:pt>
                  <c:pt idx="109">
                    <c:v>Feb</c:v>
                  </c:pt>
                  <c:pt idx="110">
                    <c:v>Mar</c:v>
                  </c:pt>
                  <c:pt idx="111">
                    <c:v>Apr</c:v>
                  </c:pt>
                  <c:pt idx="112">
                    <c:v>May</c:v>
                  </c:pt>
                  <c:pt idx="113">
                    <c:v>Jun</c:v>
                  </c:pt>
                  <c:pt idx="114">
                    <c:v>Jul</c:v>
                  </c:pt>
                  <c:pt idx="115">
                    <c:v>Aug</c:v>
                  </c:pt>
                  <c:pt idx="116">
                    <c:v>Sep</c:v>
                  </c:pt>
                  <c:pt idx="117">
                    <c:v>Oct</c:v>
                  </c:pt>
                  <c:pt idx="118">
                    <c:v>Nov</c:v>
                  </c:pt>
                  <c:pt idx="119">
                    <c:v>Dec</c:v>
                  </c:pt>
                  <c:pt idx="120">
                    <c:v>Jan</c:v>
                  </c:pt>
                  <c:pt idx="121">
                    <c:v>Feb</c:v>
                  </c:pt>
                  <c:pt idx="122">
                    <c:v>Mar</c:v>
                  </c:pt>
                  <c:pt idx="123">
                    <c:v>Apr</c:v>
                  </c:pt>
                  <c:pt idx="124">
                    <c:v>May</c:v>
                  </c:pt>
                  <c:pt idx="125">
                    <c:v>Jun</c:v>
                  </c:pt>
                  <c:pt idx="126">
                    <c:v>Jul</c:v>
                  </c:pt>
                  <c:pt idx="127">
                    <c:v>Aug</c:v>
                  </c:pt>
                  <c:pt idx="128">
                    <c:v>Sep</c:v>
                  </c:pt>
                  <c:pt idx="129">
                    <c:v>Oct</c:v>
                  </c:pt>
                  <c:pt idx="130">
                    <c:v>Nov</c:v>
                  </c:pt>
                  <c:pt idx="131">
                    <c:v>Dec</c:v>
                  </c:pt>
                  <c:pt idx="132">
                    <c:v>Jan</c:v>
                  </c:pt>
                  <c:pt idx="133">
                    <c:v>Feb</c:v>
                  </c:pt>
                  <c:pt idx="134">
                    <c:v>Mar</c:v>
                  </c:pt>
                  <c:pt idx="135">
                    <c:v>Apr</c:v>
                  </c:pt>
                  <c:pt idx="136">
                    <c:v>May</c:v>
                  </c:pt>
                  <c:pt idx="137">
                    <c:v>Jun</c:v>
                  </c:pt>
                  <c:pt idx="138">
                    <c:v>Jul</c:v>
                  </c:pt>
                  <c:pt idx="139">
                    <c:v>Aug</c:v>
                  </c:pt>
                  <c:pt idx="140">
                    <c:v>Sep</c:v>
                  </c:pt>
                  <c:pt idx="141">
                    <c:v>Oct</c:v>
                  </c:pt>
                  <c:pt idx="142">
                    <c:v>Nov</c:v>
                  </c:pt>
                  <c:pt idx="143">
                    <c:v>Dec</c:v>
                  </c:pt>
                  <c:pt idx="144">
                    <c:v>Jan</c:v>
                  </c:pt>
                  <c:pt idx="145">
                    <c:v>Feb</c:v>
                  </c:pt>
                  <c:pt idx="146">
                    <c:v>Mar</c:v>
                  </c:pt>
                  <c:pt idx="147">
                    <c:v>Apr</c:v>
                  </c:pt>
                  <c:pt idx="148">
                    <c:v>May</c:v>
                  </c:pt>
                  <c:pt idx="149">
                    <c:v>Jun</c:v>
                  </c:pt>
                  <c:pt idx="150">
                    <c:v>Jul</c:v>
                  </c:pt>
                  <c:pt idx="151">
                    <c:v>Aug</c:v>
                  </c:pt>
                  <c:pt idx="152">
                    <c:v>Sep</c:v>
                  </c:pt>
                  <c:pt idx="153">
                    <c:v>Oct</c:v>
                  </c:pt>
                  <c:pt idx="154">
                    <c:v>Nov</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pt idx="144">
                    <c:v>2024</c:v>
                  </c:pt>
                </c:lvl>
              </c:multiLvlStrCache>
            </c:multiLvlStrRef>
          </c:cat>
          <c:val>
            <c:numRef>
              <c:f>E_expc!$D$34:$D$188</c:f>
              <c:numCache>
                <c:formatCode>0.0</c:formatCode>
                <c:ptCount val="155"/>
                <c:pt idx="0">
                  <c:v>-0.6</c:v>
                </c:pt>
                <c:pt idx="1">
                  <c:v>-0.96666666666666667</c:v>
                </c:pt>
                <c:pt idx="2">
                  <c:v>-0.73333333333333339</c:v>
                </c:pt>
                <c:pt idx="3">
                  <c:v>-0.53333333333333333</c:v>
                </c:pt>
                <c:pt idx="4">
                  <c:v>-1.1666666666666667</c:v>
                </c:pt>
                <c:pt idx="5">
                  <c:v>-2.2666666666666666</c:v>
                </c:pt>
                <c:pt idx="6">
                  <c:v>-2.5666666666666669</c:v>
                </c:pt>
                <c:pt idx="7">
                  <c:v>-2.5666666666666664</c:v>
                </c:pt>
                <c:pt idx="8">
                  <c:v>-2.5333333333333332</c:v>
                </c:pt>
                <c:pt idx="9">
                  <c:v>-2.9</c:v>
                </c:pt>
                <c:pt idx="10">
                  <c:v>-3.4</c:v>
                </c:pt>
                <c:pt idx="11">
                  <c:v>-3.6999999999999997</c:v>
                </c:pt>
                <c:pt idx="12">
                  <c:v>-4.166666666666667</c:v>
                </c:pt>
                <c:pt idx="13">
                  <c:v>-4.2666666666666666</c:v>
                </c:pt>
                <c:pt idx="14">
                  <c:v>-4.166666666666667</c:v>
                </c:pt>
                <c:pt idx="15">
                  <c:v>-4.3999999999999995</c:v>
                </c:pt>
                <c:pt idx="16">
                  <c:v>-4.3999999999999995</c:v>
                </c:pt>
                <c:pt idx="17">
                  <c:v>-4.2</c:v>
                </c:pt>
                <c:pt idx="18">
                  <c:v>-3.6</c:v>
                </c:pt>
                <c:pt idx="19">
                  <c:v>-3</c:v>
                </c:pt>
                <c:pt idx="20">
                  <c:v>-2.3666666666666667</c:v>
                </c:pt>
                <c:pt idx="21">
                  <c:v>-1.3</c:v>
                </c:pt>
                <c:pt idx="22">
                  <c:v>-0.6333333333333333</c:v>
                </c:pt>
                <c:pt idx="23">
                  <c:v>-0.20000000000000004</c:v>
                </c:pt>
                <c:pt idx="24">
                  <c:v>-0.13333333333333336</c:v>
                </c:pt>
                <c:pt idx="25">
                  <c:v>0.33333333333333331</c:v>
                </c:pt>
                <c:pt idx="26">
                  <c:v>1.0999999999999999</c:v>
                </c:pt>
                <c:pt idx="27">
                  <c:v>1.7666666666666668</c:v>
                </c:pt>
                <c:pt idx="28">
                  <c:v>1.7333333333333336</c:v>
                </c:pt>
                <c:pt idx="29">
                  <c:v>1.6333333333333335</c:v>
                </c:pt>
                <c:pt idx="30">
                  <c:v>0.80000000000000016</c:v>
                </c:pt>
                <c:pt idx="31">
                  <c:v>0.6333333333333333</c:v>
                </c:pt>
                <c:pt idx="32">
                  <c:v>0.70000000000000007</c:v>
                </c:pt>
                <c:pt idx="33">
                  <c:v>1.3</c:v>
                </c:pt>
                <c:pt idx="34">
                  <c:v>1.4333333333333333</c:v>
                </c:pt>
                <c:pt idx="35">
                  <c:v>1.2</c:v>
                </c:pt>
                <c:pt idx="36">
                  <c:v>1.4000000000000001</c:v>
                </c:pt>
                <c:pt idx="37">
                  <c:v>2.4666666666666668</c:v>
                </c:pt>
                <c:pt idx="38">
                  <c:v>3.6</c:v>
                </c:pt>
                <c:pt idx="39">
                  <c:v>4.4666666666666659</c:v>
                </c:pt>
                <c:pt idx="40">
                  <c:v>4.8999999999999995</c:v>
                </c:pt>
                <c:pt idx="41">
                  <c:v>5.5</c:v>
                </c:pt>
                <c:pt idx="42">
                  <c:v>6.2</c:v>
                </c:pt>
                <c:pt idx="43">
                  <c:v>6.9000000000000012</c:v>
                </c:pt>
                <c:pt idx="44">
                  <c:v>7.0999999999999988</c:v>
                </c:pt>
                <c:pt idx="45">
                  <c:v>7.2</c:v>
                </c:pt>
                <c:pt idx="46">
                  <c:v>7.333333333333333</c:v>
                </c:pt>
                <c:pt idx="47">
                  <c:v>7.6999999999999993</c:v>
                </c:pt>
                <c:pt idx="48">
                  <c:v>8.2333333333333325</c:v>
                </c:pt>
                <c:pt idx="49">
                  <c:v>8.0666666666666664</c:v>
                </c:pt>
                <c:pt idx="50">
                  <c:v>7.3666666666666671</c:v>
                </c:pt>
                <c:pt idx="51">
                  <c:v>6.8999999999999995</c:v>
                </c:pt>
                <c:pt idx="52">
                  <c:v>6.8</c:v>
                </c:pt>
                <c:pt idx="53">
                  <c:v>6.666666666666667</c:v>
                </c:pt>
                <c:pt idx="54">
                  <c:v>6.8666666666666671</c:v>
                </c:pt>
                <c:pt idx="55">
                  <c:v>7.2333333333333343</c:v>
                </c:pt>
                <c:pt idx="56">
                  <c:v>8.1666666666666661</c:v>
                </c:pt>
                <c:pt idx="57">
                  <c:v>9</c:v>
                </c:pt>
                <c:pt idx="58">
                  <c:v>9.9</c:v>
                </c:pt>
                <c:pt idx="59">
                  <c:v>10.666666666666666</c:v>
                </c:pt>
                <c:pt idx="60">
                  <c:v>10.566666666666668</c:v>
                </c:pt>
                <c:pt idx="61">
                  <c:v>10.466666666666667</c:v>
                </c:pt>
                <c:pt idx="62">
                  <c:v>10.266666666666667</c:v>
                </c:pt>
                <c:pt idx="63">
                  <c:v>10.566666666666666</c:v>
                </c:pt>
                <c:pt idx="64">
                  <c:v>10.366666666666667</c:v>
                </c:pt>
                <c:pt idx="65">
                  <c:v>10.266666666666666</c:v>
                </c:pt>
                <c:pt idx="66">
                  <c:v>10.6</c:v>
                </c:pt>
                <c:pt idx="67">
                  <c:v>10.933333333333332</c:v>
                </c:pt>
                <c:pt idx="68">
                  <c:v>11.433333333333332</c:v>
                </c:pt>
                <c:pt idx="69">
                  <c:v>11.466666666666667</c:v>
                </c:pt>
                <c:pt idx="70">
                  <c:v>11.333333333333334</c:v>
                </c:pt>
                <c:pt idx="71">
                  <c:v>11.9</c:v>
                </c:pt>
                <c:pt idx="72">
                  <c:v>12.700000000000001</c:v>
                </c:pt>
                <c:pt idx="73">
                  <c:v>13.633333333333335</c:v>
                </c:pt>
                <c:pt idx="74">
                  <c:v>13.933333333333332</c:v>
                </c:pt>
                <c:pt idx="75">
                  <c:v>13.6</c:v>
                </c:pt>
                <c:pt idx="76">
                  <c:v>13.6</c:v>
                </c:pt>
                <c:pt idx="77">
                  <c:v>12.9</c:v>
                </c:pt>
                <c:pt idx="78">
                  <c:v>12.200000000000001</c:v>
                </c:pt>
                <c:pt idx="79">
                  <c:v>11.9</c:v>
                </c:pt>
                <c:pt idx="80">
                  <c:v>11.799999999999999</c:v>
                </c:pt>
                <c:pt idx="81">
                  <c:v>11.966666666666667</c:v>
                </c:pt>
                <c:pt idx="82">
                  <c:v>11.733333333333334</c:v>
                </c:pt>
                <c:pt idx="83">
                  <c:v>11.066666666666668</c:v>
                </c:pt>
                <c:pt idx="84">
                  <c:v>10.233333333333333</c:v>
                </c:pt>
                <c:pt idx="85">
                  <c:v>9.6</c:v>
                </c:pt>
                <c:pt idx="86">
                  <c:v>9.5333333333333332</c:v>
                </c:pt>
                <c:pt idx="87">
                  <c:v>9.7000000000000011</c:v>
                </c:pt>
                <c:pt idx="88">
                  <c:v>9.3333333333333339</c:v>
                </c:pt>
                <c:pt idx="89">
                  <c:v>8.9</c:v>
                </c:pt>
                <c:pt idx="90">
                  <c:v>8.4999999999999982</c:v>
                </c:pt>
                <c:pt idx="91">
                  <c:v>8.0333333333333332</c:v>
                </c:pt>
                <c:pt idx="92">
                  <c:v>7.8999999999999995</c:v>
                </c:pt>
                <c:pt idx="93">
                  <c:v>7.9333333333333336</c:v>
                </c:pt>
                <c:pt idx="94">
                  <c:v>8.4666666666666668</c:v>
                </c:pt>
                <c:pt idx="95">
                  <c:v>9.1000000000000014</c:v>
                </c:pt>
                <c:pt idx="96">
                  <c:v>9.2333333333333325</c:v>
                </c:pt>
                <c:pt idx="97">
                  <c:v>8.9999999999999982</c:v>
                </c:pt>
                <c:pt idx="98">
                  <c:v>4.5333333333333323</c:v>
                </c:pt>
                <c:pt idx="99">
                  <c:v>-11.100000000000001</c:v>
                </c:pt>
                <c:pt idx="100">
                  <c:v>-21.933333333333334</c:v>
                </c:pt>
                <c:pt idx="101">
                  <c:v>-23.933333333333334</c:v>
                </c:pt>
                <c:pt idx="102">
                  <c:v>-12.566666666666668</c:v>
                </c:pt>
                <c:pt idx="103">
                  <c:v>-5.2666666666666666</c:v>
                </c:pt>
                <c:pt idx="104">
                  <c:v>-2.2333333333333334</c:v>
                </c:pt>
                <c:pt idx="105">
                  <c:v>-2.1666666666666665</c:v>
                </c:pt>
                <c:pt idx="106">
                  <c:v>-3</c:v>
                </c:pt>
                <c:pt idx="107">
                  <c:v>-3.9333333333333336</c:v>
                </c:pt>
                <c:pt idx="108">
                  <c:v>-3.6666666666666665</c:v>
                </c:pt>
                <c:pt idx="109">
                  <c:v>-2.6333333333333333</c:v>
                </c:pt>
                <c:pt idx="110">
                  <c:v>-1.0000000000000002</c:v>
                </c:pt>
                <c:pt idx="111">
                  <c:v>0.86666666666666659</c:v>
                </c:pt>
                <c:pt idx="112">
                  <c:v>4.2</c:v>
                </c:pt>
                <c:pt idx="113">
                  <c:v>7.8999999999999995</c:v>
                </c:pt>
                <c:pt idx="114">
                  <c:v>10.9</c:v>
                </c:pt>
                <c:pt idx="115">
                  <c:v>12.266666666666666</c:v>
                </c:pt>
                <c:pt idx="116">
                  <c:v>12.700000000000001</c:v>
                </c:pt>
                <c:pt idx="117">
                  <c:v>13.800000000000002</c:v>
                </c:pt>
                <c:pt idx="118">
                  <c:v>15.066666666666668</c:v>
                </c:pt>
                <c:pt idx="119">
                  <c:v>14.533333333333333</c:v>
                </c:pt>
                <c:pt idx="120">
                  <c:v>13.1</c:v>
                </c:pt>
                <c:pt idx="121">
                  <c:v>12.766666666666666</c:v>
                </c:pt>
                <c:pt idx="122">
                  <c:v>13.200000000000001</c:v>
                </c:pt>
                <c:pt idx="123">
                  <c:v>13.833333333333334</c:v>
                </c:pt>
                <c:pt idx="124">
                  <c:v>13.333333333333334</c:v>
                </c:pt>
                <c:pt idx="125">
                  <c:v>12.9</c:v>
                </c:pt>
                <c:pt idx="126">
                  <c:v>12</c:v>
                </c:pt>
                <c:pt idx="127">
                  <c:v>11.1</c:v>
                </c:pt>
                <c:pt idx="128">
                  <c:v>10.4</c:v>
                </c:pt>
                <c:pt idx="129">
                  <c:v>9.5666666666666664</c:v>
                </c:pt>
                <c:pt idx="130">
                  <c:v>9.2999999999999989</c:v>
                </c:pt>
                <c:pt idx="131">
                  <c:v>9.2333333333333343</c:v>
                </c:pt>
                <c:pt idx="132">
                  <c:v>10.466666666666667</c:v>
                </c:pt>
                <c:pt idx="133">
                  <c:v>10.433333333333334</c:v>
                </c:pt>
                <c:pt idx="134">
                  <c:v>10.833333333333334</c:v>
                </c:pt>
                <c:pt idx="135">
                  <c:v>10.3</c:v>
                </c:pt>
                <c:pt idx="136">
                  <c:v>9.3666666666666654</c:v>
                </c:pt>
                <c:pt idx="137">
                  <c:v>8.1</c:v>
                </c:pt>
                <c:pt idx="138">
                  <c:v>6.8</c:v>
                </c:pt>
                <c:pt idx="139">
                  <c:v>6.166666666666667</c:v>
                </c:pt>
                <c:pt idx="140">
                  <c:v>5.8666666666666671</c:v>
                </c:pt>
                <c:pt idx="141">
                  <c:v>6.3666666666666671</c:v>
                </c:pt>
                <c:pt idx="142">
                  <c:v>6.6333333333333329</c:v>
                </c:pt>
                <c:pt idx="143">
                  <c:v>6.7333333333333334</c:v>
                </c:pt>
                <c:pt idx="144">
                  <c:v>6.5666666666666673</c:v>
                </c:pt>
                <c:pt idx="145">
                  <c:v>6.666666666666667</c:v>
                </c:pt>
                <c:pt idx="146">
                  <c:v>6.2666666666666666</c:v>
                </c:pt>
                <c:pt idx="147">
                  <c:v>5.666666666666667</c:v>
                </c:pt>
                <c:pt idx="148">
                  <c:v>5.2</c:v>
                </c:pt>
                <c:pt idx="149">
                  <c:v>4.833333333333333</c:v>
                </c:pt>
                <c:pt idx="150">
                  <c:v>3.7333333333333338</c:v>
                </c:pt>
                <c:pt idx="151">
                  <c:v>3.3666666666666667</c:v>
                </c:pt>
                <c:pt idx="152">
                  <c:v>3.3666666666666671</c:v>
                </c:pt>
                <c:pt idx="153">
                  <c:v>4</c:v>
                </c:pt>
                <c:pt idx="154">
                  <c:v>3.9000000000000004</c:v>
                </c:pt>
              </c:numCache>
            </c:numRef>
          </c:val>
          <c:smooth val="0"/>
          <c:extLst>
            <c:ext xmlns:c16="http://schemas.microsoft.com/office/drawing/2014/chart" uri="{C3380CC4-5D6E-409C-BE32-E72D297353CC}">
              <c16:uniqueId val="{00000001-7290-4655-B666-E9803BC24DE6}"/>
            </c:ext>
          </c:extLst>
        </c:ser>
        <c:ser>
          <c:idx val="2"/>
          <c:order val="2"/>
          <c:tx>
            <c:strRef>
              <c:f>E_expc!$E$33</c:f>
              <c:strCache>
                <c:ptCount val="1"/>
                <c:pt idx="0">
                  <c:v>Industry</c:v>
                </c:pt>
              </c:strCache>
            </c:strRef>
          </c:tx>
          <c:spPr>
            <a:ln>
              <a:solidFill>
                <a:srgbClr val="FFC000"/>
              </a:solidFill>
            </a:ln>
          </c:spPr>
          <c:marker>
            <c:symbol val="none"/>
          </c:marker>
          <c:cat>
            <c:multiLvlStrRef>
              <c:f>E_expc!$A$34:$B$188</c:f>
              <c:multiLvlStrCache>
                <c:ptCount val="155"/>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pt idx="108">
                    <c:v>Jan</c:v>
                  </c:pt>
                  <c:pt idx="109">
                    <c:v>Feb</c:v>
                  </c:pt>
                  <c:pt idx="110">
                    <c:v>Mar</c:v>
                  </c:pt>
                  <c:pt idx="111">
                    <c:v>Apr</c:v>
                  </c:pt>
                  <c:pt idx="112">
                    <c:v>May</c:v>
                  </c:pt>
                  <c:pt idx="113">
                    <c:v>Jun</c:v>
                  </c:pt>
                  <c:pt idx="114">
                    <c:v>Jul</c:v>
                  </c:pt>
                  <c:pt idx="115">
                    <c:v>Aug</c:v>
                  </c:pt>
                  <c:pt idx="116">
                    <c:v>Sep</c:v>
                  </c:pt>
                  <c:pt idx="117">
                    <c:v>Oct</c:v>
                  </c:pt>
                  <c:pt idx="118">
                    <c:v>Nov</c:v>
                  </c:pt>
                  <c:pt idx="119">
                    <c:v>Dec</c:v>
                  </c:pt>
                  <c:pt idx="120">
                    <c:v>Jan</c:v>
                  </c:pt>
                  <c:pt idx="121">
                    <c:v>Feb</c:v>
                  </c:pt>
                  <c:pt idx="122">
                    <c:v>Mar</c:v>
                  </c:pt>
                  <c:pt idx="123">
                    <c:v>Apr</c:v>
                  </c:pt>
                  <c:pt idx="124">
                    <c:v>May</c:v>
                  </c:pt>
                  <c:pt idx="125">
                    <c:v>Jun</c:v>
                  </c:pt>
                  <c:pt idx="126">
                    <c:v>Jul</c:v>
                  </c:pt>
                  <c:pt idx="127">
                    <c:v>Aug</c:v>
                  </c:pt>
                  <c:pt idx="128">
                    <c:v>Sep</c:v>
                  </c:pt>
                  <c:pt idx="129">
                    <c:v>Oct</c:v>
                  </c:pt>
                  <c:pt idx="130">
                    <c:v>Nov</c:v>
                  </c:pt>
                  <c:pt idx="131">
                    <c:v>Dec</c:v>
                  </c:pt>
                  <c:pt idx="132">
                    <c:v>Jan</c:v>
                  </c:pt>
                  <c:pt idx="133">
                    <c:v>Feb</c:v>
                  </c:pt>
                  <c:pt idx="134">
                    <c:v>Mar</c:v>
                  </c:pt>
                  <c:pt idx="135">
                    <c:v>Apr</c:v>
                  </c:pt>
                  <c:pt idx="136">
                    <c:v>May</c:v>
                  </c:pt>
                  <c:pt idx="137">
                    <c:v>Jun</c:v>
                  </c:pt>
                  <c:pt idx="138">
                    <c:v>Jul</c:v>
                  </c:pt>
                  <c:pt idx="139">
                    <c:v>Aug</c:v>
                  </c:pt>
                  <c:pt idx="140">
                    <c:v>Sep</c:v>
                  </c:pt>
                  <c:pt idx="141">
                    <c:v>Oct</c:v>
                  </c:pt>
                  <c:pt idx="142">
                    <c:v>Nov</c:v>
                  </c:pt>
                  <c:pt idx="143">
                    <c:v>Dec</c:v>
                  </c:pt>
                  <c:pt idx="144">
                    <c:v>Jan</c:v>
                  </c:pt>
                  <c:pt idx="145">
                    <c:v>Feb</c:v>
                  </c:pt>
                  <c:pt idx="146">
                    <c:v>Mar</c:v>
                  </c:pt>
                  <c:pt idx="147">
                    <c:v>Apr</c:v>
                  </c:pt>
                  <c:pt idx="148">
                    <c:v>May</c:v>
                  </c:pt>
                  <c:pt idx="149">
                    <c:v>Jun</c:v>
                  </c:pt>
                  <c:pt idx="150">
                    <c:v>Jul</c:v>
                  </c:pt>
                  <c:pt idx="151">
                    <c:v>Aug</c:v>
                  </c:pt>
                  <c:pt idx="152">
                    <c:v>Sep</c:v>
                  </c:pt>
                  <c:pt idx="153">
                    <c:v>Oct</c:v>
                  </c:pt>
                  <c:pt idx="154">
                    <c:v>Nov</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pt idx="144">
                    <c:v>2024</c:v>
                  </c:pt>
                </c:lvl>
              </c:multiLvlStrCache>
            </c:multiLvlStrRef>
          </c:cat>
          <c:val>
            <c:numRef>
              <c:f>E_expc!$E$34:$E$188</c:f>
              <c:numCache>
                <c:formatCode>0.0</c:formatCode>
                <c:ptCount val="155"/>
                <c:pt idx="0">
                  <c:v>-4.333333333333333</c:v>
                </c:pt>
                <c:pt idx="1">
                  <c:v>-4.833333333333333</c:v>
                </c:pt>
                <c:pt idx="2">
                  <c:v>-4.3666666666666671</c:v>
                </c:pt>
                <c:pt idx="3">
                  <c:v>-4.3666666666666663</c:v>
                </c:pt>
                <c:pt idx="4">
                  <c:v>-4.833333333333333</c:v>
                </c:pt>
                <c:pt idx="5">
                  <c:v>-5.8666666666666671</c:v>
                </c:pt>
                <c:pt idx="6">
                  <c:v>-7.4666666666666659</c:v>
                </c:pt>
                <c:pt idx="7">
                  <c:v>-8.6</c:v>
                </c:pt>
                <c:pt idx="8">
                  <c:v>-9.9333333333333336</c:v>
                </c:pt>
                <c:pt idx="9">
                  <c:v>-10.9</c:v>
                </c:pt>
                <c:pt idx="10">
                  <c:v>-11.6</c:v>
                </c:pt>
                <c:pt idx="11">
                  <c:v>-11.633333333333333</c:v>
                </c:pt>
                <c:pt idx="12">
                  <c:v>-11.433333333333332</c:v>
                </c:pt>
                <c:pt idx="13">
                  <c:v>-10.533333333333333</c:v>
                </c:pt>
                <c:pt idx="14">
                  <c:v>-9.9666666666666668</c:v>
                </c:pt>
                <c:pt idx="15">
                  <c:v>-9.9</c:v>
                </c:pt>
                <c:pt idx="16">
                  <c:v>-10.200000000000001</c:v>
                </c:pt>
                <c:pt idx="17">
                  <c:v>-10.033333333333333</c:v>
                </c:pt>
                <c:pt idx="18">
                  <c:v>-8.9333333333333318</c:v>
                </c:pt>
                <c:pt idx="19">
                  <c:v>-7.7</c:v>
                </c:pt>
                <c:pt idx="20">
                  <c:v>-6.166666666666667</c:v>
                </c:pt>
                <c:pt idx="21">
                  <c:v>-5.0333333333333332</c:v>
                </c:pt>
                <c:pt idx="22">
                  <c:v>-4</c:v>
                </c:pt>
                <c:pt idx="23">
                  <c:v>-3.6666666666666665</c:v>
                </c:pt>
                <c:pt idx="24">
                  <c:v>-3.3666666666666671</c:v>
                </c:pt>
                <c:pt idx="25">
                  <c:v>-3.5333333333333337</c:v>
                </c:pt>
                <c:pt idx="26">
                  <c:v>-3.3333333333333335</c:v>
                </c:pt>
                <c:pt idx="27">
                  <c:v>-3.1</c:v>
                </c:pt>
                <c:pt idx="28">
                  <c:v>-2.8000000000000003</c:v>
                </c:pt>
                <c:pt idx="29">
                  <c:v>-2.9</c:v>
                </c:pt>
                <c:pt idx="30">
                  <c:v>-3.1666666666666665</c:v>
                </c:pt>
                <c:pt idx="31">
                  <c:v>-3.3333333333333335</c:v>
                </c:pt>
                <c:pt idx="32">
                  <c:v>-3.4</c:v>
                </c:pt>
                <c:pt idx="33">
                  <c:v>-3.7000000000000006</c:v>
                </c:pt>
                <c:pt idx="34">
                  <c:v>-4.1333333333333337</c:v>
                </c:pt>
                <c:pt idx="35">
                  <c:v>-4.2</c:v>
                </c:pt>
                <c:pt idx="36">
                  <c:v>-3.5666666666666664</c:v>
                </c:pt>
                <c:pt idx="37">
                  <c:v>-2.4</c:v>
                </c:pt>
                <c:pt idx="38">
                  <c:v>-1.0666666666666667</c:v>
                </c:pt>
                <c:pt idx="39">
                  <c:v>-0.16666666666666663</c:v>
                </c:pt>
                <c:pt idx="40">
                  <c:v>0.39999999999999997</c:v>
                </c:pt>
                <c:pt idx="41">
                  <c:v>0.20000000000000004</c:v>
                </c:pt>
                <c:pt idx="42">
                  <c:v>-0.16666666666666666</c:v>
                </c:pt>
                <c:pt idx="43">
                  <c:v>-0.70000000000000007</c:v>
                </c:pt>
                <c:pt idx="44">
                  <c:v>-0.6</c:v>
                </c:pt>
                <c:pt idx="45">
                  <c:v>-0.70000000000000007</c:v>
                </c:pt>
                <c:pt idx="46">
                  <c:v>-0.5</c:v>
                </c:pt>
                <c:pt idx="47">
                  <c:v>-0.76666666666666661</c:v>
                </c:pt>
                <c:pt idx="48">
                  <c:v>-0.93333333333333324</c:v>
                </c:pt>
                <c:pt idx="49">
                  <c:v>-1.3666666666666665</c:v>
                </c:pt>
                <c:pt idx="50">
                  <c:v>-1.4000000000000001</c:v>
                </c:pt>
                <c:pt idx="51">
                  <c:v>-1.4000000000000001</c:v>
                </c:pt>
                <c:pt idx="52">
                  <c:v>-0.93333333333333324</c:v>
                </c:pt>
                <c:pt idx="53">
                  <c:v>-0.43333333333333329</c:v>
                </c:pt>
                <c:pt idx="54">
                  <c:v>0.13333333333333333</c:v>
                </c:pt>
                <c:pt idx="55">
                  <c:v>0.56666666666666676</c:v>
                </c:pt>
                <c:pt idx="56">
                  <c:v>0.9</c:v>
                </c:pt>
                <c:pt idx="57">
                  <c:v>1.9000000000000001</c:v>
                </c:pt>
                <c:pt idx="58">
                  <c:v>2.6666666666666665</c:v>
                </c:pt>
                <c:pt idx="59">
                  <c:v>3.3333333333333335</c:v>
                </c:pt>
                <c:pt idx="60">
                  <c:v>3.8666666666666671</c:v>
                </c:pt>
                <c:pt idx="61">
                  <c:v>4.8</c:v>
                </c:pt>
                <c:pt idx="62">
                  <c:v>5.4666666666666659</c:v>
                </c:pt>
                <c:pt idx="63">
                  <c:v>6.1000000000000005</c:v>
                </c:pt>
                <c:pt idx="64">
                  <c:v>6.166666666666667</c:v>
                </c:pt>
                <c:pt idx="65">
                  <c:v>6.6333333333333329</c:v>
                </c:pt>
                <c:pt idx="66">
                  <c:v>7.2666666666666657</c:v>
                </c:pt>
                <c:pt idx="67">
                  <c:v>8.1333333333333329</c:v>
                </c:pt>
                <c:pt idx="68">
                  <c:v>8.7333333333333325</c:v>
                </c:pt>
                <c:pt idx="69">
                  <c:v>9.3666666666666671</c:v>
                </c:pt>
                <c:pt idx="70">
                  <c:v>10.033333333333333</c:v>
                </c:pt>
                <c:pt idx="71">
                  <c:v>11.033333333333333</c:v>
                </c:pt>
                <c:pt idx="72">
                  <c:v>11.166666666666666</c:v>
                </c:pt>
                <c:pt idx="73">
                  <c:v>11.033333333333333</c:v>
                </c:pt>
                <c:pt idx="74">
                  <c:v>10.433333333333334</c:v>
                </c:pt>
                <c:pt idx="75">
                  <c:v>10.033333333333333</c:v>
                </c:pt>
                <c:pt idx="76">
                  <c:v>9.7666666666666657</c:v>
                </c:pt>
                <c:pt idx="77">
                  <c:v>9.5666666666666647</c:v>
                </c:pt>
                <c:pt idx="78">
                  <c:v>9</c:v>
                </c:pt>
                <c:pt idx="79">
                  <c:v>8.3666666666666654</c:v>
                </c:pt>
                <c:pt idx="80">
                  <c:v>7.8666666666666671</c:v>
                </c:pt>
                <c:pt idx="81">
                  <c:v>7.833333333333333</c:v>
                </c:pt>
                <c:pt idx="82">
                  <c:v>7.9333333333333336</c:v>
                </c:pt>
                <c:pt idx="83">
                  <c:v>7.5333333333333341</c:v>
                </c:pt>
                <c:pt idx="84">
                  <c:v>6.5</c:v>
                </c:pt>
                <c:pt idx="85">
                  <c:v>5.2666666666666666</c:v>
                </c:pt>
                <c:pt idx="86">
                  <c:v>3.7333333333333329</c:v>
                </c:pt>
                <c:pt idx="87">
                  <c:v>2.7333333333333338</c:v>
                </c:pt>
                <c:pt idx="88">
                  <c:v>1.5333333333333334</c:v>
                </c:pt>
                <c:pt idx="89">
                  <c:v>0.20000000000000004</c:v>
                </c:pt>
                <c:pt idx="90">
                  <c:v>-1.4000000000000001</c:v>
                </c:pt>
                <c:pt idx="91">
                  <c:v>-2.4333333333333336</c:v>
                </c:pt>
                <c:pt idx="92">
                  <c:v>-2.9666666666666668</c:v>
                </c:pt>
                <c:pt idx="93">
                  <c:v>-3.3666666666666671</c:v>
                </c:pt>
                <c:pt idx="94">
                  <c:v>-3.9666666666666668</c:v>
                </c:pt>
                <c:pt idx="95">
                  <c:v>-4.3666666666666671</c:v>
                </c:pt>
                <c:pt idx="96">
                  <c:v>-4.2666666666666666</c:v>
                </c:pt>
                <c:pt idx="97">
                  <c:v>-4.7</c:v>
                </c:pt>
                <c:pt idx="98">
                  <c:v>-5.9000000000000012</c:v>
                </c:pt>
                <c:pt idx="99">
                  <c:v>-15.300000000000002</c:v>
                </c:pt>
                <c:pt idx="100">
                  <c:v>-21.733333333333334</c:v>
                </c:pt>
                <c:pt idx="101">
                  <c:v>-25.333333333333332</c:v>
                </c:pt>
                <c:pt idx="102">
                  <c:v>-19.566666666666666</c:v>
                </c:pt>
                <c:pt idx="103">
                  <c:v>-15.066666666666668</c:v>
                </c:pt>
                <c:pt idx="104">
                  <c:v>-11.5</c:v>
                </c:pt>
                <c:pt idx="105">
                  <c:v>-8.7000000000000011</c:v>
                </c:pt>
                <c:pt idx="106">
                  <c:v>-6.8666666666666671</c:v>
                </c:pt>
                <c:pt idx="107">
                  <c:v>-5.3</c:v>
                </c:pt>
                <c:pt idx="108">
                  <c:v>-4.3666666666666663</c:v>
                </c:pt>
                <c:pt idx="109">
                  <c:v>-2.8333333333333335</c:v>
                </c:pt>
                <c:pt idx="110">
                  <c:v>-0.86666666666666659</c:v>
                </c:pt>
                <c:pt idx="111">
                  <c:v>1.7333333333333334</c:v>
                </c:pt>
                <c:pt idx="112">
                  <c:v>4.3</c:v>
                </c:pt>
                <c:pt idx="113">
                  <c:v>6.6333333333333329</c:v>
                </c:pt>
                <c:pt idx="114">
                  <c:v>9.4</c:v>
                </c:pt>
                <c:pt idx="115">
                  <c:v>11.466666666666667</c:v>
                </c:pt>
                <c:pt idx="116">
                  <c:v>12.9</c:v>
                </c:pt>
                <c:pt idx="117">
                  <c:v>13.700000000000001</c:v>
                </c:pt>
                <c:pt idx="118">
                  <c:v>14.433333333333332</c:v>
                </c:pt>
                <c:pt idx="119">
                  <c:v>15.166666666666666</c:v>
                </c:pt>
                <c:pt idx="120">
                  <c:v>15.6</c:v>
                </c:pt>
                <c:pt idx="121">
                  <c:v>16.333333333333332</c:v>
                </c:pt>
                <c:pt idx="122">
                  <c:v>14.566666666666665</c:v>
                </c:pt>
                <c:pt idx="123">
                  <c:v>12.5</c:v>
                </c:pt>
                <c:pt idx="124">
                  <c:v>10.433333333333332</c:v>
                </c:pt>
                <c:pt idx="125">
                  <c:v>10.1</c:v>
                </c:pt>
                <c:pt idx="126">
                  <c:v>9.6666666666666661</c:v>
                </c:pt>
                <c:pt idx="127">
                  <c:v>8.4666666666666668</c:v>
                </c:pt>
                <c:pt idx="128">
                  <c:v>7.2333333333333334</c:v>
                </c:pt>
                <c:pt idx="129">
                  <c:v>6.2333333333333334</c:v>
                </c:pt>
                <c:pt idx="130">
                  <c:v>5.7666666666666666</c:v>
                </c:pt>
                <c:pt idx="131">
                  <c:v>5.833333333333333</c:v>
                </c:pt>
                <c:pt idx="132">
                  <c:v>5.9333333333333336</c:v>
                </c:pt>
                <c:pt idx="133">
                  <c:v>5.5333333333333341</c:v>
                </c:pt>
                <c:pt idx="134">
                  <c:v>5.2333333333333334</c:v>
                </c:pt>
                <c:pt idx="135">
                  <c:v>4.2333333333333334</c:v>
                </c:pt>
                <c:pt idx="136">
                  <c:v>3.2666666666666671</c:v>
                </c:pt>
                <c:pt idx="137">
                  <c:v>1.9000000000000001</c:v>
                </c:pt>
                <c:pt idx="138">
                  <c:v>0.73333333333333339</c:v>
                </c:pt>
                <c:pt idx="139">
                  <c:v>0.13333333333333333</c:v>
                </c:pt>
                <c:pt idx="140">
                  <c:v>-0.3</c:v>
                </c:pt>
                <c:pt idx="141">
                  <c:v>-0.96666666666666667</c:v>
                </c:pt>
                <c:pt idx="142">
                  <c:v>-1.5999999999999999</c:v>
                </c:pt>
                <c:pt idx="143">
                  <c:v>-2.2000000000000002</c:v>
                </c:pt>
                <c:pt idx="144">
                  <c:v>-2.1666666666666665</c:v>
                </c:pt>
                <c:pt idx="145">
                  <c:v>-2.5</c:v>
                </c:pt>
                <c:pt idx="146">
                  <c:v>-2.6</c:v>
                </c:pt>
                <c:pt idx="147">
                  <c:v>-2.8000000000000003</c:v>
                </c:pt>
                <c:pt idx="148">
                  <c:v>-3.0333333333333332</c:v>
                </c:pt>
                <c:pt idx="149">
                  <c:v>-3.0666666666666664</c:v>
                </c:pt>
                <c:pt idx="150">
                  <c:v>-3.1333333333333333</c:v>
                </c:pt>
                <c:pt idx="151">
                  <c:v>-3.1333333333333333</c:v>
                </c:pt>
                <c:pt idx="152">
                  <c:v>-3.5</c:v>
                </c:pt>
                <c:pt idx="153">
                  <c:v>-3.7666666666666671</c:v>
                </c:pt>
                <c:pt idx="154">
                  <c:v>-3.9666666666666668</c:v>
                </c:pt>
              </c:numCache>
            </c:numRef>
          </c:val>
          <c:smooth val="0"/>
          <c:extLst>
            <c:ext xmlns:c16="http://schemas.microsoft.com/office/drawing/2014/chart" uri="{C3380CC4-5D6E-409C-BE32-E72D297353CC}">
              <c16:uniqueId val="{00000002-7290-4655-B666-E9803BC24DE6}"/>
            </c:ext>
          </c:extLst>
        </c:ser>
        <c:ser>
          <c:idx val="3"/>
          <c:order val="3"/>
          <c:tx>
            <c:strRef>
              <c:f>E_expc!$F$33</c:f>
              <c:strCache>
                <c:ptCount val="1"/>
                <c:pt idx="0">
                  <c:v>Construction</c:v>
                </c:pt>
              </c:strCache>
            </c:strRef>
          </c:tx>
          <c:spPr>
            <a:ln>
              <a:solidFill>
                <a:schemeClr val="bg1">
                  <a:lumMod val="50000"/>
                </a:schemeClr>
              </a:solidFill>
              <a:prstDash val="sysDot"/>
            </a:ln>
          </c:spPr>
          <c:marker>
            <c:symbol val="none"/>
          </c:marker>
          <c:cat>
            <c:multiLvlStrRef>
              <c:f>E_expc!$A$34:$B$188</c:f>
              <c:multiLvlStrCache>
                <c:ptCount val="155"/>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pt idx="108">
                    <c:v>Jan</c:v>
                  </c:pt>
                  <c:pt idx="109">
                    <c:v>Feb</c:v>
                  </c:pt>
                  <c:pt idx="110">
                    <c:v>Mar</c:v>
                  </c:pt>
                  <c:pt idx="111">
                    <c:v>Apr</c:v>
                  </c:pt>
                  <c:pt idx="112">
                    <c:v>May</c:v>
                  </c:pt>
                  <c:pt idx="113">
                    <c:v>Jun</c:v>
                  </c:pt>
                  <c:pt idx="114">
                    <c:v>Jul</c:v>
                  </c:pt>
                  <c:pt idx="115">
                    <c:v>Aug</c:v>
                  </c:pt>
                  <c:pt idx="116">
                    <c:v>Sep</c:v>
                  </c:pt>
                  <c:pt idx="117">
                    <c:v>Oct</c:v>
                  </c:pt>
                  <c:pt idx="118">
                    <c:v>Nov</c:v>
                  </c:pt>
                  <c:pt idx="119">
                    <c:v>Dec</c:v>
                  </c:pt>
                  <c:pt idx="120">
                    <c:v>Jan</c:v>
                  </c:pt>
                  <c:pt idx="121">
                    <c:v>Feb</c:v>
                  </c:pt>
                  <c:pt idx="122">
                    <c:v>Mar</c:v>
                  </c:pt>
                  <c:pt idx="123">
                    <c:v>Apr</c:v>
                  </c:pt>
                  <c:pt idx="124">
                    <c:v>May</c:v>
                  </c:pt>
                  <c:pt idx="125">
                    <c:v>Jun</c:v>
                  </c:pt>
                  <c:pt idx="126">
                    <c:v>Jul</c:v>
                  </c:pt>
                  <c:pt idx="127">
                    <c:v>Aug</c:v>
                  </c:pt>
                  <c:pt idx="128">
                    <c:v>Sep</c:v>
                  </c:pt>
                  <c:pt idx="129">
                    <c:v>Oct</c:v>
                  </c:pt>
                  <c:pt idx="130">
                    <c:v>Nov</c:v>
                  </c:pt>
                  <c:pt idx="131">
                    <c:v>Dec</c:v>
                  </c:pt>
                  <c:pt idx="132">
                    <c:v>Jan</c:v>
                  </c:pt>
                  <c:pt idx="133">
                    <c:v>Feb</c:v>
                  </c:pt>
                  <c:pt idx="134">
                    <c:v>Mar</c:v>
                  </c:pt>
                  <c:pt idx="135">
                    <c:v>Apr</c:v>
                  </c:pt>
                  <c:pt idx="136">
                    <c:v>May</c:v>
                  </c:pt>
                  <c:pt idx="137">
                    <c:v>Jun</c:v>
                  </c:pt>
                  <c:pt idx="138">
                    <c:v>Jul</c:v>
                  </c:pt>
                  <c:pt idx="139">
                    <c:v>Aug</c:v>
                  </c:pt>
                  <c:pt idx="140">
                    <c:v>Sep</c:v>
                  </c:pt>
                  <c:pt idx="141">
                    <c:v>Oct</c:v>
                  </c:pt>
                  <c:pt idx="142">
                    <c:v>Nov</c:v>
                  </c:pt>
                  <c:pt idx="143">
                    <c:v>Dec</c:v>
                  </c:pt>
                  <c:pt idx="144">
                    <c:v>Jan</c:v>
                  </c:pt>
                  <c:pt idx="145">
                    <c:v>Feb</c:v>
                  </c:pt>
                  <c:pt idx="146">
                    <c:v>Mar</c:v>
                  </c:pt>
                  <c:pt idx="147">
                    <c:v>Apr</c:v>
                  </c:pt>
                  <c:pt idx="148">
                    <c:v>May</c:v>
                  </c:pt>
                  <c:pt idx="149">
                    <c:v>Jun</c:v>
                  </c:pt>
                  <c:pt idx="150">
                    <c:v>Jul</c:v>
                  </c:pt>
                  <c:pt idx="151">
                    <c:v>Aug</c:v>
                  </c:pt>
                  <c:pt idx="152">
                    <c:v>Sep</c:v>
                  </c:pt>
                  <c:pt idx="153">
                    <c:v>Oct</c:v>
                  </c:pt>
                  <c:pt idx="154">
                    <c:v>Nov</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pt idx="144">
                    <c:v>2024</c:v>
                  </c:pt>
                </c:lvl>
              </c:multiLvlStrCache>
            </c:multiLvlStrRef>
          </c:cat>
          <c:val>
            <c:numRef>
              <c:f>E_expc!$F$34:$F$188</c:f>
              <c:numCache>
                <c:formatCode>0.0</c:formatCode>
                <c:ptCount val="155"/>
                <c:pt idx="0">
                  <c:v>-15.533333333333333</c:v>
                </c:pt>
                <c:pt idx="1">
                  <c:v>-15.333333333333334</c:v>
                </c:pt>
                <c:pt idx="2">
                  <c:v>-15.066666666666668</c:v>
                </c:pt>
                <c:pt idx="3">
                  <c:v>-14.800000000000002</c:v>
                </c:pt>
                <c:pt idx="4">
                  <c:v>-15.600000000000001</c:v>
                </c:pt>
                <c:pt idx="5">
                  <c:v>-15.4</c:v>
                </c:pt>
                <c:pt idx="6">
                  <c:v>-15.700000000000001</c:v>
                </c:pt>
                <c:pt idx="7">
                  <c:v>-16.633333333333333</c:v>
                </c:pt>
                <c:pt idx="8">
                  <c:v>-17.399999999999999</c:v>
                </c:pt>
                <c:pt idx="9">
                  <c:v>-18.599999999999998</c:v>
                </c:pt>
                <c:pt idx="10">
                  <c:v>-19.133333333333336</c:v>
                </c:pt>
                <c:pt idx="11">
                  <c:v>-20.7</c:v>
                </c:pt>
                <c:pt idx="12">
                  <c:v>-20</c:v>
                </c:pt>
                <c:pt idx="13">
                  <c:v>-19.066666666666666</c:v>
                </c:pt>
                <c:pt idx="14">
                  <c:v>-17.766666666666666</c:v>
                </c:pt>
                <c:pt idx="15">
                  <c:v>-17.7</c:v>
                </c:pt>
                <c:pt idx="16">
                  <c:v>-17.833333333333332</c:v>
                </c:pt>
                <c:pt idx="17">
                  <c:v>-17.733333333333334</c:v>
                </c:pt>
                <c:pt idx="18">
                  <c:v>-17.733333333333334</c:v>
                </c:pt>
                <c:pt idx="19">
                  <c:v>-17.333333333333332</c:v>
                </c:pt>
                <c:pt idx="20">
                  <c:v>-16.266666666666666</c:v>
                </c:pt>
                <c:pt idx="21">
                  <c:v>-15.5</c:v>
                </c:pt>
                <c:pt idx="22">
                  <c:v>-15.433333333333332</c:v>
                </c:pt>
                <c:pt idx="23">
                  <c:v>-15.733333333333334</c:v>
                </c:pt>
                <c:pt idx="24">
                  <c:v>-15.366666666666667</c:v>
                </c:pt>
                <c:pt idx="25">
                  <c:v>-14.5</c:v>
                </c:pt>
                <c:pt idx="26">
                  <c:v>-13.533333333333333</c:v>
                </c:pt>
                <c:pt idx="27">
                  <c:v>-13.466666666666667</c:v>
                </c:pt>
                <c:pt idx="28">
                  <c:v>-13.1</c:v>
                </c:pt>
                <c:pt idx="29">
                  <c:v>-14.1</c:v>
                </c:pt>
                <c:pt idx="30">
                  <c:v>-13.566666666666668</c:v>
                </c:pt>
                <c:pt idx="31">
                  <c:v>-13.4</c:v>
                </c:pt>
                <c:pt idx="32">
                  <c:v>-12.433333333333332</c:v>
                </c:pt>
                <c:pt idx="33">
                  <c:v>-12.333333333333334</c:v>
                </c:pt>
                <c:pt idx="34">
                  <c:v>-12.233333333333334</c:v>
                </c:pt>
                <c:pt idx="35">
                  <c:v>-12.233333333333334</c:v>
                </c:pt>
                <c:pt idx="36">
                  <c:v>-12.066666666666668</c:v>
                </c:pt>
                <c:pt idx="37">
                  <c:v>-11.966666666666667</c:v>
                </c:pt>
                <c:pt idx="38">
                  <c:v>-11.199999999999998</c:v>
                </c:pt>
                <c:pt idx="39">
                  <c:v>-11.333333333333334</c:v>
                </c:pt>
                <c:pt idx="40">
                  <c:v>-11.466666666666669</c:v>
                </c:pt>
                <c:pt idx="41">
                  <c:v>-11.766666666666667</c:v>
                </c:pt>
                <c:pt idx="42">
                  <c:v>-10.866666666666665</c:v>
                </c:pt>
                <c:pt idx="43">
                  <c:v>-9.6</c:v>
                </c:pt>
                <c:pt idx="44">
                  <c:v>-8.7000000000000011</c:v>
                </c:pt>
                <c:pt idx="45">
                  <c:v>-7.9666666666666659</c:v>
                </c:pt>
                <c:pt idx="46">
                  <c:v>-6.9666666666666659</c:v>
                </c:pt>
                <c:pt idx="47">
                  <c:v>-5.9666666666666659</c:v>
                </c:pt>
                <c:pt idx="48">
                  <c:v>-5.8</c:v>
                </c:pt>
                <c:pt idx="49">
                  <c:v>-5.7</c:v>
                </c:pt>
                <c:pt idx="50">
                  <c:v>-5.8666666666666671</c:v>
                </c:pt>
                <c:pt idx="51">
                  <c:v>-5.3666666666666671</c:v>
                </c:pt>
                <c:pt idx="52">
                  <c:v>-5.3666666666666671</c:v>
                </c:pt>
                <c:pt idx="53">
                  <c:v>-5.3999999999999995</c:v>
                </c:pt>
                <c:pt idx="54">
                  <c:v>-5.2</c:v>
                </c:pt>
                <c:pt idx="55">
                  <c:v>-4.5</c:v>
                </c:pt>
                <c:pt idx="56">
                  <c:v>-3.5666666666666664</c:v>
                </c:pt>
                <c:pt idx="57">
                  <c:v>-2.8666666666666671</c:v>
                </c:pt>
                <c:pt idx="58">
                  <c:v>-2.6666666666666665</c:v>
                </c:pt>
                <c:pt idx="59">
                  <c:v>-1.6666666666666667</c:v>
                </c:pt>
                <c:pt idx="60">
                  <c:v>-1.0333333333333334</c:v>
                </c:pt>
                <c:pt idx="61">
                  <c:v>0.26666666666666661</c:v>
                </c:pt>
                <c:pt idx="62">
                  <c:v>0.93333333333333324</c:v>
                </c:pt>
                <c:pt idx="63">
                  <c:v>2.2666666666666671</c:v>
                </c:pt>
                <c:pt idx="64">
                  <c:v>3.5</c:v>
                </c:pt>
                <c:pt idx="65">
                  <c:v>5.0999999999999996</c:v>
                </c:pt>
                <c:pt idx="66">
                  <c:v>6.6333333333333329</c:v>
                </c:pt>
                <c:pt idx="67">
                  <c:v>7.166666666666667</c:v>
                </c:pt>
                <c:pt idx="68">
                  <c:v>7.6333333333333329</c:v>
                </c:pt>
                <c:pt idx="69">
                  <c:v>7.5666666666666664</c:v>
                </c:pt>
                <c:pt idx="70">
                  <c:v>8.3333333333333339</c:v>
                </c:pt>
                <c:pt idx="71">
                  <c:v>9.2000000000000011</c:v>
                </c:pt>
                <c:pt idx="72">
                  <c:v>10.566666666666668</c:v>
                </c:pt>
                <c:pt idx="73">
                  <c:v>11.299999999999999</c:v>
                </c:pt>
                <c:pt idx="74">
                  <c:v>11.899999999999999</c:v>
                </c:pt>
                <c:pt idx="75">
                  <c:v>11.9</c:v>
                </c:pt>
                <c:pt idx="76">
                  <c:v>12.266666666666666</c:v>
                </c:pt>
                <c:pt idx="77">
                  <c:v>11.299999999999999</c:v>
                </c:pt>
                <c:pt idx="78">
                  <c:v>10.766666666666666</c:v>
                </c:pt>
                <c:pt idx="79">
                  <c:v>10.799999999999999</c:v>
                </c:pt>
                <c:pt idx="80">
                  <c:v>11.799999999999999</c:v>
                </c:pt>
                <c:pt idx="81">
                  <c:v>12.466666666666667</c:v>
                </c:pt>
                <c:pt idx="82">
                  <c:v>12.933333333333332</c:v>
                </c:pt>
                <c:pt idx="83">
                  <c:v>12.299999999999999</c:v>
                </c:pt>
                <c:pt idx="84">
                  <c:v>12.299999999999999</c:v>
                </c:pt>
                <c:pt idx="85">
                  <c:v>11.566666666666668</c:v>
                </c:pt>
                <c:pt idx="86">
                  <c:v>11.933333333333332</c:v>
                </c:pt>
                <c:pt idx="87">
                  <c:v>10.633333333333333</c:v>
                </c:pt>
                <c:pt idx="88">
                  <c:v>8.7333333333333325</c:v>
                </c:pt>
                <c:pt idx="89">
                  <c:v>8.1</c:v>
                </c:pt>
                <c:pt idx="90">
                  <c:v>7.9000000000000012</c:v>
                </c:pt>
                <c:pt idx="91">
                  <c:v>8.4333333333333336</c:v>
                </c:pt>
                <c:pt idx="92">
                  <c:v>7.333333333333333</c:v>
                </c:pt>
                <c:pt idx="93">
                  <c:v>7.2333333333333334</c:v>
                </c:pt>
                <c:pt idx="94">
                  <c:v>6.8666666666666671</c:v>
                </c:pt>
                <c:pt idx="95">
                  <c:v>7.2333333333333343</c:v>
                </c:pt>
                <c:pt idx="96">
                  <c:v>7.3</c:v>
                </c:pt>
                <c:pt idx="97">
                  <c:v>7.9333333333333336</c:v>
                </c:pt>
                <c:pt idx="98">
                  <c:v>6.0666666666666673</c:v>
                </c:pt>
                <c:pt idx="99">
                  <c:v>-4.666666666666667</c:v>
                </c:pt>
                <c:pt idx="100">
                  <c:v>-13.1</c:v>
                </c:pt>
                <c:pt idx="101">
                  <c:v>-15.533333333333331</c:v>
                </c:pt>
                <c:pt idx="102">
                  <c:v>-9</c:v>
                </c:pt>
                <c:pt idx="103">
                  <c:v>-5.0666666666666664</c:v>
                </c:pt>
                <c:pt idx="104">
                  <c:v>-3.8000000000000003</c:v>
                </c:pt>
                <c:pt idx="105">
                  <c:v>-2.3000000000000003</c:v>
                </c:pt>
                <c:pt idx="106">
                  <c:v>-0.66666666666666663</c:v>
                </c:pt>
                <c:pt idx="107">
                  <c:v>-0.33333333333333331</c:v>
                </c:pt>
                <c:pt idx="108">
                  <c:v>-0.13333333333333333</c:v>
                </c:pt>
                <c:pt idx="109">
                  <c:v>-0.26666666666666666</c:v>
                </c:pt>
                <c:pt idx="110">
                  <c:v>0.93333333333333346</c:v>
                </c:pt>
                <c:pt idx="111">
                  <c:v>2.4666666666666668</c:v>
                </c:pt>
                <c:pt idx="112">
                  <c:v>5.0333333333333332</c:v>
                </c:pt>
                <c:pt idx="113">
                  <c:v>7</c:v>
                </c:pt>
                <c:pt idx="114">
                  <c:v>7.7333333333333334</c:v>
                </c:pt>
                <c:pt idx="115">
                  <c:v>8.0666666666666664</c:v>
                </c:pt>
                <c:pt idx="116">
                  <c:v>9.2000000000000011</c:v>
                </c:pt>
                <c:pt idx="117">
                  <c:v>10.566666666666666</c:v>
                </c:pt>
                <c:pt idx="118">
                  <c:v>11.866666666666667</c:v>
                </c:pt>
                <c:pt idx="119">
                  <c:v>11.5</c:v>
                </c:pt>
                <c:pt idx="120">
                  <c:v>11.100000000000001</c:v>
                </c:pt>
                <c:pt idx="121">
                  <c:v>10.866666666666665</c:v>
                </c:pt>
                <c:pt idx="122">
                  <c:v>10.199999999999999</c:v>
                </c:pt>
                <c:pt idx="123">
                  <c:v>8.9</c:v>
                </c:pt>
                <c:pt idx="124">
                  <c:v>7.7333333333333334</c:v>
                </c:pt>
                <c:pt idx="125">
                  <c:v>5.6333333333333329</c:v>
                </c:pt>
                <c:pt idx="126">
                  <c:v>4.7666666666666666</c:v>
                </c:pt>
                <c:pt idx="127">
                  <c:v>4.5</c:v>
                </c:pt>
                <c:pt idx="128">
                  <c:v>4.6000000000000005</c:v>
                </c:pt>
                <c:pt idx="129">
                  <c:v>5.2333333333333334</c:v>
                </c:pt>
                <c:pt idx="130">
                  <c:v>4.6333333333333337</c:v>
                </c:pt>
                <c:pt idx="131">
                  <c:v>5.666666666666667</c:v>
                </c:pt>
                <c:pt idx="132">
                  <c:v>5.1000000000000005</c:v>
                </c:pt>
                <c:pt idx="133">
                  <c:v>4.8666666666666663</c:v>
                </c:pt>
                <c:pt idx="134">
                  <c:v>3.8666666666666667</c:v>
                </c:pt>
                <c:pt idx="135">
                  <c:v>3.9000000000000004</c:v>
                </c:pt>
                <c:pt idx="136">
                  <c:v>3.5333333333333332</c:v>
                </c:pt>
                <c:pt idx="137">
                  <c:v>3.2333333333333329</c:v>
                </c:pt>
                <c:pt idx="138">
                  <c:v>2.6</c:v>
                </c:pt>
                <c:pt idx="139">
                  <c:v>1.8666666666666665</c:v>
                </c:pt>
                <c:pt idx="140">
                  <c:v>1.0666666666666667</c:v>
                </c:pt>
                <c:pt idx="141">
                  <c:v>0.50000000000000011</c:v>
                </c:pt>
                <c:pt idx="142">
                  <c:v>0.70000000000000007</c:v>
                </c:pt>
                <c:pt idx="143">
                  <c:v>1.4333333333333333</c:v>
                </c:pt>
                <c:pt idx="144">
                  <c:v>1.4000000000000001</c:v>
                </c:pt>
                <c:pt idx="145">
                  <c:v>0.73333333333333339</c:v>
                </c:pt>
                <c:pt idx="146">
                  <c:v>6.6666666666666666E-2</c:v>
                </c:pt>
                <c:pt idx="147">
                  <c:v>0.5</c:v>
                </c:pt>
                <c:pt idx="148">
                  <c:v>1.1666666666666667</c:v>
                </c:pt>
                <c:pt idx="149">
                  <c:v>1.0333333333333334</c:v>
                </c:pt>
                <c:pt idx="150">
                  <c:v>1.4333333333333333</c:v>
                </c:pt>
                <c:pt idx="151">
                  <c:v>1.6666666666666667</c:v>
                </c:pt>
                <c:pt idx="152">
                  <c:v>2.6</c:v>
                </c:pt>
                <c:pt idx="153">
                  <c:v>3.1666666666666665</c:v>
                </c:pt>
                <c:pt idx="154">
                  <c:v>3.4000000000000004</c:v>
                </c:pt>
              </c:numCache>
            </c:numRef>
          </c:val>
          <c:smooth val="0"/>
          <c:extLst>
            <c:ext xmlns:c16="http://schemas.microsoft.com/office/drawing/2014/chart" uri="{C3380CC4-5D6E-409C-BE32-E72D297353CC}">
              <c16:uniqueId val="{00000003-7290-4655-B666-E9803BC24DE6}"/>
            </c:ext>
          </c:extLst>
        </c:ser>
        <c:dLbls>
          <c:showLegendKey val="0"/>
          <c:showVal val="0"/>
          <c:showCatName val="0"/>
          <c:showSerName val="0"/>
          <c:showPercent val="0"/>
          <c:showBubbleSize val="0"/>
        </c:dLbls>
        <c:marker val="1"/>
        <c:smooth val="0"/>
        <c:axId val="151271680"/>
        <c:axId val="151273472"/>
      </c:lineChart>
      <c:lineChart>
        <c:grouping val="standard"/>
        <c:varyColors val="0"/>
        <c:ser>
          <c:idx val="4"/>
          <c:order val="4"/>
          <c:tx>
            <c:strRef>
              <c:f>E_expc!$G$33</c:f>
              <c:strCache>
                <c:ptCount val="1"/>
                <c:pt idx="0">
                  <c:v>Economic expectations indicator (EEI)</c:v>
                </c:pt>
              </c:strCache>
            </c:strRef>
          </c:tx>
          <c:spPr>
            <a:ln>
              <a:solidFill>
                <a:srgbClr val="FF0000"/>
              </a:solidFill>
            </a:ln>
          </c:spPr>
          <c:marker>
            <c:symbol val="none"/>
          </c:marker>
          <c:cat>
            <c:multiLvlStrRef>
              <c:f>E_expc!$A$34:$B$188</c:f>
              <c:multiLvlStrCache>
                <c:ptCount val="155"/>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pt idx="108">
                    <c:v>Jan</c:v>
                  </c:pt>
                  <c:pt idx="109">
                    <c:v>Feb</c:v>
                  </c:pt>
                  <c:pt idx="110">
                    <c:v>Mar</c:v>
                  </c:pt>
                  <c:pt idx="111">
                    <c:v>Apr</c:v>
                  </c:pt>
                  <c:pt idx="112">
                    <c:v>May</c:v>
                  </c:pt>
                  <c:pt idx="113">
                    <c:v>Jun</c:v>
                  </c:pt>
                  <c:pt idx="114">
                    <c:v>Jul</c:v>
                  </c:pt>
                  <c:pt idx="115">
                    <c:v>Aug</c:v>
                  </c:pt>
                  <c:pt idx="116">
                    <c:v>Sep</c:v>
                  </c:pt>
                  <c:pt idx="117">
                    <c:v>Oct</c:v>
                  </c:pt>
                  <c:pt idx="118">
                    <c:v>Nov</c:v>
                  </c:pt>
                  <c:pt idx="119">
                    <c:v>Dec</c:v>
                  </c:pt>
                  <c:pt idx="120">
                    <c:v>Jan</c:v>
                  </c:pt>
                  <c:pt idx="121">
                    <c:v>Feb</c:v>
                  </c:pt>
                  <c:pt idx="122">
                    <c:v>Mar</c:v>
                  </c:pt>
                  <c:pt idx="123">
                    <c:v>Apr</c:v>
                  </c:pt>
                  <c:pt idx="124">
                    <c:v>May</c:v>
                  </c:pt>
                  <c:pt idx="125">
                    <c:v>Jun</c:v>
                  </c:pt>
                  <c:pt idx="126">
                    <c:v>Jul</c:v>
                  </c:pt>
                  <c:pt idx="127">
                    <c:v>Aug</c:v>
                  </c:pt>
                  <c:pt idx="128">
                    <c:v>Sep</c:v>
                  </c:pt>
                  <c:pt idx="129">
                    <c:v>Oct</c:v>
                  </c:pt>
                  <c:pt idx="130">
                    <c:v>Nov</c:v>
                  </c:pt>
                  <c:pt idx="131">
                    <c:v>Dec</c:v>
                  </c:pt>
                  <c:pt idx="132">
                    <c:v>Jan</c:v>
                  </c:pt>
                  <c:pt idx="133">
                    <c:v>Feb</c:v>
                  </c:pt>
                  <c:pt idx="134">
                    <c:v>Mar</c:v>
                  </c:pt>
                  <c:pt idx="135">
                    <c:v>Apr</c:v>
                  </c:pt>
                  <c:pt idx="136">
                    <c:v>May</c:v>
                  </c:pt>
                  <c:pt idx="137">
                    <c:v>Jun</c:v>
                  </c:pt>
                  <c:pt idx="138">
                    <c:v>Jul</c:v>
                  </c:pt>
                  <c:pt idx="139">
                    <c:v>Aug</c:v>
                  </c:pt>
                  <c:pt idx="140">
                    <c:v>Sep</c:v>
                  </c:pt>
                  <c:pt idx="141">
                    <c:v>Oct</c:v>
                  </c:pt>
                  <c:pt idx="142">
                    <c:v>Nov</c:v>
                  </c:pt>
                  <c:pt idx="143">
                    <c:v>Dec</c:v>
                  </c:pt>
                  <c:pt idx="144">
                    <c:v>Jan</c:v>
                  </c:pt>
                  <c:pt idx="145">
                    <c:v>Feb</c:v>
                  </c:pt>
                  <c:pt idx="146">
                    <c:v>Mar</c:v>
                  </c:pt>
                  <c:pt idx="147">
                    <c:v>Apr</c:v>
                  </c:pt>
                  <c:pt idx="148">
                    <c:v>May</c:v>
                  </c:pt>
                  <c:pt idx="149">
                    <c:v>Jun</c:v>
                  </c:pt>
                  <c:pt idx="150">
                    <c:v>Jul</c:v>
                  </c:pt>
                  <c:pt idx="151">
                    <c:v>Aug</c:v>
                  </c:pt>
                  <c:pt idx="152">
                    <c:v>Sep</c:v>
                  </c:pt>
                  <c:pt idx="153">
                    <c:v>Oct</c:v>
                  </c:pt>
                  <c:pt idx="154">
                    <c:v>Nov</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pt idx="144">
                    <c:v>2024</c:v>
                  </c:pt>
                </c:lvl>
              </c:multiLvlStrCache>
            </c:multiLvlStrRef>
          </c:cat>
          <c:val>
            <c:numRef>
              <c:f>E_expc!$G$34:$G$188</c:f>
              <c:numCache>
                <c:formatCode>0.0</c:formatCode>
                <c:ptCount val="155"/>
                <c:pt idx="0">
                  <c:v>93.833333333333329</c:v>
                </c:pt>
                <c:pt idx="1">
                  <c:v>93</c:v>
                </c:pt>
                <c:pt idx="2">
                  <c:v>93.366666666666674</c:v>
                </c:pt>
                <c:pt idx="3">
                  <c:v>93.766666666666666</c:v>
                </c:pt>
                <c:pt idx="4">
                  <c:v>93.233333333333348</c:v>
                </c:pt>
                <c:pt idx="5">
                  <c:v>92.3</c:v>
                </c:pt>
                <c:pt idx="6">
                  <c:v>91.09999999999998</c:v>
                </c:pt>
                <c:pt idx="7">
                  <c:v>90.666666666666671</c:v>
                </c:pt>
                <c:pt idx="8">
                  <c:v>89.666666666666671</c:v>
                </c:pt>
                <c:pt idx="9">
                  <c:v>89.533333333333317</c:v>
                </c:pt>
                <c:pt idx="10">
                  <c:v>88.866666666666674</c:v>
                </c:pt>
                <c:pt idx="11">
                  <c:v>88.3</c:v>
                </c:pt>
                <c:pt idx="12">
                  <c:v>87.766666666666652</c:v>
                </c:pt>
                <c:pt idx="13">
                  <c:v>87.8</c:v>
                </c:pt>
                <c:pt idx="14">
                  <c:v>88.166666666666671</c:v>
                </c:pt>
                <c:pt idx="15">
                  <c:v>87.933333333333337</c:v>
                </c:pt>
                <c:pt idx="16">
                  <c:v>87.933333333333337</c:v>
                </c:pt>
                <c:pt idx="17">
                  <c:v>88.333333333333329</c:v>
                </c:pt>
                <c:pt idx="18">
                  <c:v>89.333333333333329</c:v>
                </c:pt>
                <c:pt idx="19">
                  <c:v>90.466666666666683</c:v>
                </c:pt>
                <c:pt idx="20">
                  <c:v>92.033333333333346</c:v>
                </c:pt>
                <c:pt idx="21">
                  <c:v>93.399999999999991</c:v>
                </c:pt>
                <c:pt idx="22">
                  <c:v>94.166666666666671</c:v>
                </c:pt>
                <c:pt idx="23">
                  <c:v>94.666666666666671</c:v>
                </c:pt>
                <c:pt idx="24">
                  <c:v>95.166666666666671</c:v>
                </c:pt>
                <c:pt idx="25">
                  <c:v>95.833333333333329</c:v>
                </c:pt>
                <c:pt idx="26">
                  <c:v>96.633333333333326</c:v>
                </c:pt>
                <c:pt idx="27">
                  <c:v>97.266666666666652</c:v>
                </c:pt>
                <c:pt idx="28">
                  <c:v>97.5</c:v>
                </c:pt>
                <c:pt idx="29">
                  <c:v>97.266666666666652</c:v>
                </c:pt>
                <c:pt idx="30">
                  <c:v>96.533333333333317</c:v>
                </c:pt>
                <c:pt idx="31">
                  <c:v>96.2</c:v>
                </c:pt>
                <c:pt idx="32">
                  <c:v>95.966666666666654</c:v>
                </c:pt>
                <c:pt idx="33">
                  <c:v>95.899999999999991</c:v>
                </c:pt>
                <c:pt idx="34">
                  <c:v>95.866666666666674</c:v>
                </c:pt>
                <c:pt idx="35">
                  <c:v>96.09999999999998</c:v>
                </c:pt>
                <c:pt idx="36">
                  <c:v>96.600000000000009</c:v>
                </c:pt>
                <c:pt idx="37">
                  <c:v>97.8</c:v>
                </c:pt>
                <c:pt idx="38">
                  <c:v>99.40000000000002</c:v>
                </c:pt>
                <c:pt idx="39">
                  <c:v>100.63333333333333</c:v>
                </c:pt>
                <c:pt idx="40">
                  <c:v>101.36666666666667</c:v>
                </c:pt>
                <c:pt idx="41">
                  <c:v>101.23333333333333</c:v>
                </c:pt>
                <c:pt idx="42">
                  <c:v>101.63333333333333</c:v>
                </c:pt>
                <c:pt idx="43">
                  <c:v>101.96666666666665</c:v>
                </c:pt>
                <c:pt idx="44">
                  <c:v>102.36666666666667</c:v>
                </c:pt>
                <c:pt idx="45">
                  <c:v>102.73333333333333</c:v>
                </c:pt>
                <c:pt idx="46">
                  <c:v>103.3</c:v>
                </c:pt>
                <c:pt idx="47">
                  <c:v>103.8</c:v>
                </c:pt>
                <c:pt idx="48">
                  <c:v>104.10000000000001</c:v>
                </c:pt>
                <c:pt idx="49">
                  <c:v>103.76666666666667</c:v>
                </c:pt>
                <c:pt idx="50">
                  <c:v>103.46666666666668</c:v>
                </c:pt>
                <c:pt idx="51">
                  <c:v>103.43333333333334</c:v>
                </c:pt>
                <c:pt idx="52">
                  <c:v>103.60000000000001</c:v>
                </c:pt>
                <c:pt idx="53">
                  <c:v>103.60000000000001</c:v>
                </c:pt>
                <c:pt idx="54">
                  <c:v>103.7</c:v>
                </c:pt>
                <c:pt idx="55">
                  <c:v>104.13333333333333</c:v>
                </c:pt>
                <c:pt idx="56">
                  <c:v>104.96666666666665</c:v>
                </c:pt>
                <c:pt idx="57">
                  <c:v>106.40000000000002</c:v>
                </c:pt>
                <c:pt idx="58">
                  <c:v>107.56666666666666</c:v>
                </c:pt>
                <c:pt idx="59">
                  <c:v>108.39999999999999</c:v>
                </c:pt>
                <c:pt idx="60">
                  <c:v>108.36666666666667</c:v>
                </c:pt>
                <c:pt idx="61">
                  <c:v>108.66666666666667</c:v>
                </c:pt>
                <c:pt idx="62">
                  <c:v>109.09999999999998</c:v>
                </c:pt>
                <c:pt idx="63">
                  <c:v>110.03333333333335</c:v>
                </c:pt>
                <c:pt idx="64">
                  <c:v>110.06666666666666</c:v>
                </c:pt>
                <c:pt idx="65">
                  <c:v>110.2</c:v>
                </c:pt>
                <c:pt idx="66">
                  <c:v>110.56666666666666</c:v>
                </c:pt>
                <c:pt idx="67">
                  <c:v>111</c:v>
                </c:pt>
                <c:pt idx="68">
                  <c:v>111.63333333333333</c:v>
                </c:pt>
                <c:pt idx="69">
                  <c:v>112</c:v>
                </c:pt>
                <c:pt idx="70">
                  <c:v>112.66666666666667</c:v>
                </c:pt>
                <c:pt idx="71">
                  <c:v>113.53333333333335</c:v>
                </c:pt>
                <c:pt idx="72">
                  <c:v>114.23333333333335</c:v>
                </c:pt>
                <c:pt idx="73">
                  <c:v>114.66666666666667</c:v>
                </c:pt>
                <c:pt idx="74">
                  <c:v>114.56666666666666</c:v>
                </c:pt>
                <c:pt idx="75">
                  <c:v>114.06666666666668</c:v>
                </c:pt>
                <c:pt idx="76">
                  <c:v>113.73333333333335</c:v>
                </c:pt>
                <c:pt idx="77">
                  <c:v>113.03333333333335</c:v>
                </c:pt>
                <c:pt idx="78">
                  <c:v>112.43333333333332</c:v>
                </c:pt>
                <c:pt idx="79">
                  <c:v>111.96666666666665</c:v>
                </c:pt>
                <c:pt idx="80">
                  <c:v>112.03333333333335</c:v>
                </c:pt>
                <c:pt idx="81">
                  <c:v>111.89999999999999</c:v>
                </c:pt>
                <c:pt idx="82">
                  <c:v>112.10000000000001</c:v>
                </c:pt>
                <c:pt idx="83">
                  <c:v>111.23333333333333</c:v>
                </c:pt>
                <c:pt idx="84">
                  <c:v>110.43333333333334</c:v>
                </c:pt>
                <c:pt idx="85">
                  <c:v>109.3</c:v>
                </c:pt>
                <c:pt idx="86">
                  <c:v>109.03333333333335</c:v>
                </c:pt>
                <c:pt idx="87">
                  <c:v>108.73333333333335</c:v>
                </c:pt>
                <c:pt idx="88">
                  <c:v>107.93333333333334</c:v>
                </c:pt>
                <c:pt idx="89">
                  <c:v>106.86666666666667</c:v>
                </c:pt>
                <c:pt idx="90">
                  <c:v>106</c:v>
                </c:pt>
                <c:pt idx="91">
                  <c:v>105.10000000000001</c:v>
                </c:pt>
                <c:pt idx="92">
                  <c:v>104.53333333333335</c:v>
                </c:pt>
                <c:pt idx="93">
                  <c:v>104.16666666666667</c:v>
                </c:pt>
                <c:pt idx="94">
                  <c:v>104.56666666666666</c:v>
                </c:pt>
                <c:pt idx="95">
                  <c:v>105.13333333333333</c:v>
                </c:pt>
                <c:pt idx="96">
                  <c:v>105.43333333333332</c:v>
                </c:pt>
                <c:pt idx="97">
                  <c:v>105.33333333333333</c:v>
                </c:pt>
                <c:pt idx="98">
                  <c:v>101.06666666666668</c:v>
                </c:pt>
                <c:pt idx="99">
                  <c:v>83.300000000000011</c:v>
                </c:pt>
                <c:pt idx="100">
                  <c:v>70.733333333333334</c:v>
                </c:pt>
                <c:pt idx="101">
                  <c:v>67.266666666666666</c:v>
                </c:pt>
                <c:pt idx="102">
                  <c:v>79.433333333333337</c:v>
                </c:pt>
                <c:pt idx="103">
                  <c:v>87.600000000000009</c:v>
                </c:pt>
                <c:pt idx="104">
                  <c:v>91.7</c:v>
                </c:pt>
                <c:pt idx="105">
                  <c:v>93.566666666666677</c:v>
                </c:pt>
                <c:pt idx="106">
                  <c:v>93.399999999999991</c:v>
                </c:pt>
                <c:pt idx="107">
                  <c:v>93.100000000000009</c:v>
                </c:pt>
                <c:pt idx="108">
                  <c:v>92.866666666666674</c:v>
                </c:pt>
                <c:pt idx="109">
                  <c:v>94.13333333333334</c:v>
                </c:pt>
                <c:pt idx="110">
                  <c:v>95.933333333333337</c:v>
                </c:pt>
                <c:pt idx="111">
                  <c:v>98.433333333333337</c:v>
                </c:pt>
                <c:pt idx="112">
                  <c:v>102.36666666666667</c:v>
                </c:pt>
                <c:pt idx="113">
                  <c:v>106.26666666666667</c:v>
                </c:pt>
                <c:pt idx="114">
                  <c:v>110.06666666666666</c:v>
                </c:pt>
                <c:pt idx="115">
                  <c:v>112.2</c:v>
                </c:pt>
                <c:pt idx="116">
                  <c:v>113.43333333333334</c:v>
                </c:pt>
                <c:pt idx="117">
                  <c:v>114.5</c:v>
                </c:pt>
                <c:pt idx="118">
                  <c:v>115.56666666666666</c:v>
                </c:pt>
                <c:pt idx="119">
                  <c:v>115.43333333333334</c:v>
                </c:pt>
                <c:pt idx="120">
                  <c:v>114.7</c:v>
                </c:pt>
                <c:pt idx="121">
                  <c:v>114.66666666666667</c:v>
                </c:pt>
                <c:pt idx="122">
                  <c:v>113.93333333333332</c:v>
                </c:pt>
                <c:pt idx="123">
                  <c:v>113.06666666666666</c:v>
                </c:pt>
                <c:pt idx="124">
                  <c:v>111.60000000000001</c:v>
                </c:pt>
                <c:pt idx="125">
                  <c:v>110.76666666666665</c:v>
                </c:pt>
                <c:pt idx="126">
                  <c:v>109.33333333333333</c:v>
                </c:pt>
                <c:pt idx="127">
                  <c:v>107.90000000000002</c:v>
                </c:pt>
                <c:pt idx="128">
                  <c:v>106.80000000000001</c:v>
                </c:pt>
                <c:pt idx="129">
                  <c:v>106.16666666666667</c:v>
                </c:pt>
                <c:pt idx="130">
                  <c:v>105.76666666666667</c:v>
                </c:pt>
                <c:pt idx="131">
                  <c:v>105.66666666666667</c:v>
                </c:pt>
                <c:pt idx="132">
                  <c:v>106.7</c:v>
                </c:pt>
                <c:pt idx="133">
                  <c:v>107.13333333333333</c:v>
                </c:pt>
                <c:pt idx="134">
                  <c:v>107.56666666666666</c:v>
                </c:pt>
                <c:pt idx="135">
                  <c:v>107.03333333333335</c:v>
                </c:pt>
                <c:pt idx="136">
                  <c:v>105.96666666666665</c:v>
                </c:pt>
                <c:pt idx="137">
                  <c:v>105.03333333333335</c:v>
                </c:pt>
                <c:pt idx="138">
                  <c:v>103.96666666666665</c:v>
                </c:pt>
                <c:pt idx="139">
                  <c:v>103.23333333333333</c:v>
                </c:pt>
                <c:pt idx="140">
                  <c:v>102.63333333333333</c:v>
                </c:pt>
                <c:pt idx="141">
                  <c:v>102.5</c:v>
                </c:pt>
                <c:pt idx="142">
                  <c:v>102.56666666666666</c:v>
                </c:pt>
                <c:pt idx="143">
                  <c:v>102.60000000000001</c:v>
                </c:pt>
                <c:pt idx="144">
                  <c:v>102.36666666666667</c:v>
                </c:pt>
                <c:pt idx="145">
                  <c:v>102.33333333333333</c:v>
                </c:pt>
                <c:pt idx="146">
                  <c:v>102.09999999999998</c:v>
                </c:pt>
                <c:pt idx="147">
                  <c:v>101.93333333333334</c:v>
                </c:pt>
                <c:pt idx="148">
                  <c:v>101.60000000000001</c:v>
                </c:pt>
                <c:pt idx="149">
                  <c:v>101.03333333333335</c:v>
                </c:pt>
                <c:pt idx="150">
                  <c:v>100.10000000000001</c:v>
                </c:pt>
                <c:pt idx="151">
                  <c:v>99.600000000000009</c:v>
                </c:pt>
                <c:pt idx="152">
                  <c:v>99.433333333333337</c:v>
                </c:pt>
                <c:pt idx="153">
                  <c:v>99.90000000000002</c:v>
                </c:pt>
                <c:pt idx="154">
                  <c:v>99.866666666666674</c:v>
                </c:pt>
              </c:numCache>
            </c:numRef>
          </c:val>
          <c:smooth val="0"/>
          <c:extLst>
            <c:ext xmlns:c16="http://schemas.microsoft.com/office/drawing/2014/chart" uri="{C3380CC4-5D6E-409C-BE32-E72D297353CC}">
              <c16:uniqueId val="{00000004-7290-4655-B666-E9803BC24DE6}"/>
            </c:ext>
          </c:extLst>
        </c:ser>
        <c:dLbls>
          <c:showLegendKey val="0"/>
          <c:showVal val="0"/>
          <c:showCatName val="0"/>
          <c:showSerName val="0"/>
          <c:showPercent val="0"/>
          <c:showBubbleSize val="0"/>
        </c:dLbls>
        <c:marker val="1"/>
        <c:smooth val="0"/>
        <c:axId val="751334560"/>
        <c:axId val="751326032"/>
      </c:lineChart>
      <c:catAx>
        <c:axId val="151271680"/>
        <c:scaling>
          <c:orientation val="minMax"/>
        </c:scaling>
        <c:delete val="0"/>
        <c:axPos val="b"/>
        <c:numFmt formatCode="General" sourceLinked="0"/>
        <c:majorTickMark val="none"/>
        <c:minorTickMark val="none"/>
        <c:tickLblPos val="low"/>
        <c:crossAx val="151273472"/>
        <c:crosses val="autoZero"/>
        <c:auto val="1"/>
        <c:lblAlgn val="ctr"/>
        <c:lblOffset val="100"/>
        <c:noMultiLvlLbl val="0"/>
      </c:catAx>
      <c:valAx>
        <c:axId val="151273472"/>
        <c:scaling>
          <c:orientation val="minMax"/>
          <c:max val="30"/>
          <c:min val="-30"/>
        </c:scaling>
        <c:delete val="0"/>
        <c:axPos val="l"/>
        <c:majorGridlines/>
        <c:numFmt formatCode="0" sourceLinked="0"/>
        <c:majorTickMark val="out"/>
        <c:minorTickMark val="none"/>
        <c:tickLblPos val="nextTo"/>
        <c:crossAx val="151271680"/>
        <c:crosses val="autoZero"/>
        <c:crossBetween val="between"/>
      </c:valAx>
      <c:valAx>
        <c:axId val="751326032"/>
        <c:scaling>
          <c:orientation val="minMax"/>
          <c:max val="130"/>
          <c:min val="65"/>
        </c:scaling>
        <c:delete val="0"/>
        <c:axPos val="r"/>
        <c:numFmt formatCode="0" sourceLinked="0"/>
        <c:majorTickMark val="out"/>
        <c:minorTickMark val="none"/>
        <c:tickLblPos val="nextTo"/>
        <c:crossAx val="751334560"/>
        <c:crosses val="max"/>
        <c:crossBetween val="between"/>
      </c:valAx>
      <c:catAx>
        <c:axId val="751334560"/>
        <c:scaling>
          <c:orientation val="minMax"/>
        </c:scaling>
        <c:delete val="1"/>
        <c:axPos val="b"/>
        <c:numFmt formatCode="General" sourceLinked="1"/>
        <c:majorTickMark val="out"/>
        <c:minorTickMark val="none"/>
        <c:tickLblPos val="nextTo"/>
        <c:crossAx val="751326032"/>
        <c:crosses val="autoZero"/>
        <c:auto val="1"/>
        <c:lblAlgn val="ctr"/>
        <c:lblOffset val="100"/>
        <c:noMultiLvlLbl val="0"/>
      </c:catAx>
    </c:plotArea>
    <c:legend>
      <c:legendPos val="r"/>
      <c:layout>
        <c:manualLayout>
          <c:xMode val="edge"/>
          <c:yMode val="edge"/>
          <c:x val="0.19509164323908593"/>
          <c:y val="4.4048167994741885E-2"/>
          <c:w val="0.57331433333333337"/>
          <c:h val="0.10661384592408046"/>
        </c:manualLayout>
      </c:layout>
      <c:overlay val="0"/>
      <c:spPr>
        <a:solidFill>
          <a:schemeClr val="bg1"/>
        </a:solidFill>
        <a:ln>
          <a:solidFill>
            <a:schemeClr val="bg1">
              <a:lumMod val="85000"/>
            </a:schemeClr>
          </a:solidFill>
        </a:ln>
      </c:spPr>
    </c:legend>
    <c:plotVisOnly val="1"/>
    <c:dispBlanksAs val="gap"/>
    <c:showDLblsOverMax val="0"/>
  </c:chart>
  <c:spPr>
    <a:ln>
      <a:noFill/>
    </a:ln>
  </c:sp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4.9419181453992891E-2"/>
          <c:y val="0.11301666666666668"/>
          <c:w val="0.89108181818181809"/>
          <c:h val="0.7433150462962963"/>
        </c:manualLayout>
      </c:layout>
      <c:barChart>
        <c:barDir val="col"/>
        <c:grouping val="clustered"/>
        <c:varyColors val="0"/>
        <c:ser>
          <c:idx val="0"/>
          <c:order val="0"/>
          <c:tx>
            <c:strRef>
              <c:f>EMPL_EU!$D$34</c:f>
              <c:strCache>
                <c:ptCount val="1"/>
                <c:pt idx="0">
                  <c:v>EU27</c:v>
                </c:pt>
              </c:strCache>
            </c:strRef>
          </c:tx>
          <c:spPr>
            <a:ln>
              <a:prstDash val="sysDot"/>
            </a:ln>
          </c:spPr>
          <c:invertIfNegative val="0"/>
          <c:cat>
            <c:multiLvlStrRef>
              <c:f>EMPL_EU!$B$35:$C$85</c:f>
              <c:multiLvlStrCache>
                <c:ptCount val="5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EMPL_EU!$D$35:$D$85</c:f>
              <c:numCache>
                <c:formatCode>0.0</c:formatCode>
                <c:ptCount val="51"/>
                <c:pt idx="0">
                  <c:v>100.15667555948708</c:v>
                </c:pt>
                <c:pt idx="1">
                  <c:v>100.13233641705837</c:v>
                </c:pt>
                <c:pt idx="2">
                  <c:v>99.956588378315161</c:v>
                </c:pt>
                <c:pt idx="3">
                  <c:v>99.754399645139387</c:v>
                </c:pt>
                <c:pt idx="4">
                  <c:v>99.511739417778045</c:v>
                </c:pt>
                <c:pt idx="5">
                  <c:v>99.559282557757527</c:v>
                </c:pt>
                <c:pt idx="6">
                  <c:v>99.602995862090111</c:v>
                </c:pt>
                <c:pt idx="7">
                  <c:v>99.858505724939576</c:v>
                </c:pt>
                <c:pt idx="8">
                  <c:v>100.14848922187608</c:v>
                </c:pt>
                <c:pt idx="9">
                  <c:v>100.38928822069875</c:v>
                </c:pt>
                <c:pt idx="10">
                  <c:v>100.71288632316605</c:v>
                </c:pt>
                <c:pt idx="11">
                  <c:v>100.8771346284382</c:v>
                </c:pt>
                <c:pt idx="12">
                  <c:v>100.93681666004073</c:v>
                </c:pt>
                <c:pt idx="13">
                  <c:v>101.26848349501904</c:v>
                </c:pt>
                <c:pt idx="14">
                  <c:v>101.67898665309947</c:v>
                </c:pt>
                <c:pt idx="15">
                  <c:v>102.04237618547857</c:v>
                </c:pt>
                <c:pt idx="16">
                  <c:v>102.25085934813538</c:v>
                </c:pt>
                <c:pt idx="17">
                  <c:v>102.6569804379256</c:v>
                </c:pt>
                <c:pt idx="18">
                  <c:v>102.96671136512676</c:v>
                </c:pt>
                <c:pt idx="19">
                  <c:v>103.35933343474642</c:v>
                </c:pt>
                <c:pt idx="20">
                  <c:v>103.7920588434561</c:v>
                </c:pt>
                <c:pt idx="21">
                  <c:v>104.39486679304954</c:v>
                </c:pt>
                <c:pt idx="22">
                  <c:v>104.72996974225308</c:v>
                </c:pt>
                <c:pt idx="23">
                  <c:v>104.96087968614778</c:v>
                </c:pt>
                <c:pt idx="24">
                  <c:v>105.44358726234502</c:v>
                </c:pt>
                <c:pt idx="25">
                  <c:v>105.98727052624449</c:v>
                </c:pt>
                <c:pt idx="26">
                  <c:v>106.20857264479808</c:v>
                </c:pt>
                <c:pt idx="27">
                  <c:v>106.34313333222548</c:v>
                </c:pt>
                <c:pt idx="28">
                  <c:v>106.88983342260241</c:v>
                </c:pt>
                <c:pt idx="29">
                  <c:v>107.35930786842034</c:v>
                </c:pt>
                <c:pt idx="30">
                  <c:v>107.46376165025522</c:v>
                </c:pt>
                <c:pt idx="31">
                  <c:v>107.59550492854852</c:v>
                </c:pt>
                <c:pt idx="32">
                  <c:v>107.37247963961707</c:v>
                </c:pt>
                <c:pt idx="33">
                  <c:v>104.50907157165155</c:v>
                </c:pt>
                <c:pt idx="34">
                  <c:v>105.54512136974148</c:v>
                </c:pt>
                <c:pt idx="35">
                  <c:v>106.15963358341463</c:v>
                </c:pt>
                <c:pt idx="36">
                  <c:v>106.15318064271189</c:v>
                </c:pt>
                <c:pt idx="37">
                  <c:v>107.11430065232481</c:v>
                </c:pt>
                <c:pt idx="38">
                  <c:v>108.23490851729369</c:v>
                </c:pt>
                <c:pt idx="39">
                  <c:v>108.8258383517901</c:v>
                </c:pt>
                <c:pt idx="40">
                  <c:v>109.33476163875038</c:v>
                </c:pt>
                <c:pt idx="41">
                  <c:v>109.93387269759253</c:v>
                </c:pt>
                <c:pt idx="42">
                  <c:v>110.08623266123723</c:v>
                </c:pt>
                <c:pt idx="43">
                  <c:v>110.49368831324887</c:v>
                </c:pt>
                <c:pt idx="44">
                  <c:v>110.86330580266119</c:v>
                </c:pt>
                <c:pt idx="45">
                  <c:v>111.10381845863175</c:v>
                </c:pt>
                <c:pt idx="46">
                  <c:v>111.28166804937879</c:v>
                </c:pt>
                <c:pt idx="47">
                  <c:v>111.63664114721219</c:v>
                </c:pt>
                <c:pt idx="48">
                  <c:v>111.92987668082614</c:v>
                </c:pt>
                <c:pt idx="49">
                  <c:v>112.03797622076013</c:v>
                </c:pt>
                <c:pt idx="50">
                  <c:v>112.04528819001915</c:v>
                </c:pt>
              </c:numCache>
            </c:numRef>
          </c:val>
          <c:extLst xmlns:c15="http://schemas.microsoft.com/office/drawing/2012/chart">
            <c:ext xmlns:c16="http://schemas.microsoft.com/office/drawing/2014/chart" uri="{C3380CC4-5D6E-409C-BE32-E72D297353CC}">
              <c16:uniqueId val="{00000000-8372-4DFB-85B4-7C71695B9393}"/>
            </c:ext>
          </c:extLst>
        </c:ser>
        <c:ser>
          <c:idx val="1"/>
          <c:order val="1"/>
          <c:tx>
            <c:strRef>
              <c:f>EMPL_EU!$E$34</c:f>
              <c:strCache>
                <c:ptCount val="1"/>
                <c:pt idx="0">
                  <c:v>EA20</c:v>
                </c:pt>
              </c:strCache>
            </c:strRef>
          </c:tx>
          <c:spPr>
            <a:solidFill>
              <a:schemeClr val="tx2">
                <a:lumMod val="60000"/>
                <a:lumOff val="40000"/>
              </a:schemeClr>
            </a:solidFill>
          </c:spPr>
          <c:invertIfNegative val="0"/>
          <c:cat>
            <c:multiLvlStrRef>
              <c:f>EMPL_EU!$B$35:$C$85</c:f>
              <c:multiLvlStrCache>
                <c:ptCount val="5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EMPL_EU!$E$35:$E$85</c:f>
              <c:numCache>
                <c:formatCode>0.0</c:formatCode>
                <c:ptCount val="51"/>
                <c:pt idx="0">
                  <c:v>100.23021356045587</c:v>
                </c:pt>
                <c:pt idx="1">
                  <c:v>100.15301323529593</c:v>
                </c:pt>
                <c:pt idx="2">
                  <c:v>99.9428322320761</c:v>
                </c:pt>
                <c:pt idx="3">
                  <c:v>99.673940972172105</c:v>
                </c:pt>
                <c:pt idx="4">
                  <c:v>99.458916389273028</c:v>
                </c:pt>
                <c:pt idx="5">
                  <c:v>99.408764883057501</c:v>
                </c:pt>
                <c:pt idx="6">
                  <c:v>99.483497226201038</c:v>
                </c:pt>
                <c:pt idx="7">
                  <c:v>99.689105203919894</c:v>
                </c:pt>
                <c:pt idx="8">
                  <c:v>99.874606386975799</c:v>
                </c:pt>
                <c:pt idx="9">
                  <c:v>100.13700434660136</c:v>
                </c:pt>
                <c:pt idx="10">
                  <c:v>100.41483709215298</c:v>
                </c:pt>
                <c:pt idx="11">
                  <c:v>100.5707422876593</c:v>
                </c:pt>
                <c:pt idx="12">
                  <c:v>100.69041301992492</c:v>
                </c:pt>
                <c:pt idx="13">
                  <c:v>100.98475616923328</c:v>
                </c:pt>
                <c:pt idx="14">
                  <c:v>101.37215015921865</c:v>
                </c:pt>
                <c:pt idx="15">
                  <c:v>101.71865087499117</c:v>
                </c:pt>
                <c:pt idx="16">
                  <c:v>102.04903052106837</c:v>
                </c:pt>
                <c:pt idx="17">
                  <c:v>102.49733219557604</c:v>
                </c:pt>
                <c:pt idx="18">
                  <c:v>102.84561460959567</c:v>
                </c:pt>
                <c:pt idx="19">
                  <c:v>103.19312495437491</c:v>
                </c:pt>
                <c:pt idx="20">
                  <c:v>103.61522906576735</c:v>
                </c:pt>
                <c:pt idx="21">
                  <c:v>104.04382647743819</c:v>
                </c:pt>
                <c:pt idx="22">
                  <c:v>104.52699004764806</c:v>
                </c:pt>
                <c:pt idx="23">
                  <c:v>104.87677040797176</c:v>
                </c:pt>
                <c:pt idx="24">
                  <c:v>105.38164430126704</c:v>
                </c:pt>
                <c:pt idx="25">
                  <c:v>105.89717538963308</c:v>
                </c:pt>
                <c:pt idx="26">
                  <c:v>106.19483777678703</c:v>
                </c:pt>
                <c:pt idx="27">
                  <c:v>106.48685811949173</c:v>
                </c:pt>
                <c:pt idx="28">
                  <c:v>107.00948960531672</c:v>
                </c:pt>
                <c:pt idx="29">
                  <c:v>107.36110445494676</c:v>
                </c:pt>
                <c:pt idx="30">
                  <c:v>107.52121313853982</c:v>
                </c:pt>
                <c:pt idx="31">
                  <c:v>107.71297006210784</c:v>
                </c:pt>
                <c:pt idx="32">
                  <c:v>107.46949109831388</c:v>
                </c:pt>
                <c:pt idx="33">
                  <c:v>104.37173814149901</c:v>
                </c:pt>
                <c:pt idx="34">
                  <c:v>105.50624439868301</c:v>
                </c:pt>
                <c:pt idx="35">
                  <c:v>106.10271737852798</c:v>
                </c:pt>
                <c:pt idx="36">
                  <c:v>106.04400052296144</c:v>
                </c:pt>
                <c:pt idx="37">
                  <c:v>106.95543815960471</c:v>
                </c:pt>
                <c:pt idx="38">
                  <c:v>108.19714326132438</c:v>
                </c:pt>
                <c:pt idx="39">
                  <c:v>108.83593487397989</c:v>
                </c:pt>
                <c:pt idx="40">
                  <c:v>109.4343743207791</c:v>
                </c:pt>
                <c:pt idx="41">
                  <c:v>109.98470131602336</c:v>
                </c:pt>
                <c:pt idx="42">
                  <c:v>110.28070078481333</c:v>
                </c:pt>
                <c:pt idx="43">
                  <c:v>110.70286428614733</c:v>
                </c:pt>
                <c:pt idx="44">
                  <c:v>111.2220181609492</c:v>
                </c:pt>
                <c:pt idx="45">
                  <c:v>111.54368728226265</c:v>
                </c:pt>
                <c:pt idx="46">
                  <c:v>111.76272398565898</c:v>
                </c:pt>
                <c:pt idx="47">
                  <c:v>112.12389401699954</c:v>
                </c:pt>
                <c:pt idx="48">
                  <c:v>112.42651876371588</c:v>
                </c:pt>
                <c:pt idx="49">
                  <c:v>112.60092722546278</c:v>
                </c:pt>
                <c:pt idx="50">
                  <c:v>112.79622774887787</c:v>
                </c:pt>
              </c:numCache>
            </c:numRef>
          </c:val>
          <c:extLst xmlns:c15="http://schemas.microsoft.com/office/drawing/2012/chart">
            <c:ext xmlns:c16="http://schemas.microsoft.com/office/drawing/2014/chart" uri="{C3380CC4-5D6E-409C-BE32-E72D297353CC}">
              <c16:uniqueId val="{00000001-8372-4DFB-85B4-7C71695B9393}"/>
            </c:ext>
          </c:extLst>
        </c:ser>
        <c:dLbls>
          <c:showLegendKey val="0"/>
          <c:showVal val="0"/>
          <c:showCatName val="0"/>
          <c:showSerName val="0"/>
          <c:showPercent val="0"/>
          <c:showBubbleSize val="0"/>
        </c:dLbls>
        <c:gapWidth val="150"/>
        <c:axId val="1424592016"/>
        <c:axId val="1424588408"/>
      </c:barChart>
      <c:lineChart>
        <c:grouping val="standard"/>
        <c:varyColors val="0"/>
        <c:ser>
          <c:idx val="3"/>
          <c:order val="2"/>
          <c:tx>
            <c:strRef>
              <c:f>EMPL_EU!$F$34</c:f>
              <c:strCache>
                <c:ptCount val="1"/>
                <c:pt idx="0">
                  <c:v>EU27</c:v>
                </c:pt>
              </c:strCache>
            </c:strRef>
          </c:tx>
          <c:spPr>
            <a:ln>
              <a:solidFill>
                <a:srgbClr val="FF0000"/>
              </a:solidFill>
            </a:ln>
          </c:spPr>
          <c:marker>
            <c:symbol val="none"/>
          </c:marker>
          <c:cat>
            <c:multiLvlStrRef>
              <c:f>EMPL_EU!$B$35:$C$85</c:f>
              <c:multiLvlStrCache>
                <c:ptCount val="5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EMPL_EU!$F$35:$F$85</c:f>
              <c:numCache>
                <c:formatCode>0.0</c:formatCode>
                <c:ptCount val="51"/>
                <c:pt idx="0">
                  <c:v>0</c:v>
                </c:pt>
                <c:pt idx="1">
                  <c:v>0</c:v>
                </c:pt>
                <c:pt idx="2">
                  <c:v>-0.2</c:v>
                </c:pt>
                <c:pt idx="3">
                  <c:v>-0.2</c:v>
                </c:pt>
                <c:pt idx="4">
                  <c:v>-0.2</c:v>
                </c:pt>
                <c:pt idx="5">
                  <c:v>0</c:v>
                </c:pt>
                <c:pt idx="6">
                  <c:v>0</c:v>
                </c:pt>
                <c:pt idx="7">
                  <c:v>0.3</c:v>
                </c:pt>
                <c:pt idx="8">
                  <c:v>0.3</c:v>
                </c:pt>
                <c:pt idx="9">
                  <c:v>0.2</c:v>
                </c:pt>
                <c:pt idx="10">
                  <c:v>0.3</c:v>
                </c:pt>
                <c:pt idx="11">
                  <c:v>0.2</c:v>
                </c:pt>
                <c:pt idx="12">
                  <c:v>0.1</c:v>
                </c:pt>
                <c:pt idx="13">
                  <c:v>0.3</c:v>
                </c:pt>
                <c:pt idx="14">
                  <c:v>0.4</c:v>
                </c:pt>
                <c:pt idx="15">
                  <c:v>0.4</c:v>
                </c:pt>
                <c:pt idx="16">
                  <c:v>0.2</c:v>
                </c:pt>
                <c:pt idx="17">
                  <c:v>0.4</c:v>
                </c:pt>
                <c:pt idx="18">
                  <c:v>0.3</c:v>
                </c:pt>
                <c:pt idx="19">
                  <c:v>0.4</c:v>
                </c:pt>
                <c:pt idx="20">
                  <c:v>0.4</c:v>
                </c:pt>
                <c:pt idx="21">
                  <c:v>0.6</c:v>
                </c:pt>
                <c:pt idx="22">
                  <c:v>0.3</c:v>
                </c:pt>
                <c:pt idx="23">
                  <c:v>0.2</c:v>
                </c:pt>
                <c:pt idx="24">
                  <c:v>0.5</c:v>
                </c:pt>
                <c:pt idx="25">
                  <c:v>0.5</c:v>
                </c:pt>
                <c:pt idx="26">
                  <c:v>0.2</c:v>
                </c:pt>
                <c:pt idx="27">
                  <c:v>0.1</c:v>
                </c:pt>
                <c:pt idx="28">
                  <c:v>0.5</c:v>
                </c:pt>
                <c:pt idx="29">
                  <c:v>0.4</c:v>
                </c:pt>
                <c:pt idx="30">
                  <c:v>0.1</c:v>
                </c:pt>
                <c:pt idx="31">
                  <c:v>0.1</c:v>
                </c:pt>
                <c:pt idx="32">
                  <c:v>-0.2</c:v>
                </c:pt>
                <c:pt idx="33">
                  <c:v>-2.7</c:v>
                </c:pt>
                <c:pt idx="34">
                  <c:v>1</c:v>
                </c:pt>
                <c:pt idx="35">
                  <c:v>0.6</c:v>
                </c:pt>
                <c:pt idx="36">
                  <c:v>0</c:v>
                </c:pt>
                <c:pt idx="37">
                  <c:v>0.9</c:v>
                </c:pt>
                <c:pt idx="38">
                  <c:v>1</c:v>
                </c:pt>
                <c:pt idx="39">
                  <c:v>0.5</c:v>
                </c:pt>
                <c:pt idx="40">
                  <c:v>0.5</c:v>
                </c:pt>
                <c:pt idx="41">
                  <c:v>0.5</c:v>
                </c:pt>
                <c:pt idx="42">
                  <c:v>0.1</c:v>
                </c:pt>
                <c:pt idx="43">
                  <c:v>0.4</c:v>
                </c:pt>
                <c:pt idx="44">
                  <c:v>0.3</c:v>
                </c:pt>
                <c:pt idx="45">
                  <c:v>0.2</c:v>
                </c:pt>
                <c:pt idx="46">
                  <c:v>0.2</c:v>
                </c:pt>
                <c:pt idx="47">
                  <c:v>0.3</c:v>
                </c:pt>
                <c:pt idx="48">
                  <c:v>0.3</c:v>
                </c:pt>
                <c:pt idx="49">
                  <c:v>0.1</c:v>
                </c:pt>
                <c:pt idx="50">
                  <c:v>0</c:v>
                </c:pt>
              </c:numCache>
            </c:numRef>
          </c:val>
          <c:smooth val="1"/>
          <c:extLst>
            <c:ext xmlns:c16="http://schemas.microsoft.com/office/drawing/2014/chart" uri="{C3380CC4-5D6E-409C-BE32-E72D297353CC}">
              <c16:uniqueId val="{00000002-8372-4DFB-85B4-7C71695B9393}"/>
            </c:ext>
          </c:extLst>
        </c:ser>
        <c:ser>
          <c:idx val="4"/>
          <c:order val="3"/>
          <c:tx>
            <c:strRef>
              <c:f>EMPL_EU!$G$34</c:f>
              <c:strCache>
                <c:ptCount val="1"/>
                <c:pt idx="0">
                  <c:v>EA20</c:v>
                </c:pt>
              </c:strCache>
            </c:strRef>
          </c:tx>
          <c:spPr>
            <a:ln>
              <a:solidFill>
                <a:srgbClr val="FFC000"/>
              </a:solidFill>
              <a:prstDash val="dash"/>
            </a:ln>
          </c:spPr>
          <c:marker>
            <c:symbol val="none"/>
          </c:marker>
          <c:cat>
            <c:multiLvlStrRef>
              <c:f>EMPL_EU!$B$35:$C$85</c:f>
              <c:multiLvlStrCache>
                <c:ptCount val="5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EMPL_EU!$G$35:$G$85</c:f>
              <c:numCache>
                <c:formatCode>0.0</c:formatCode>
                <c:ptCount val="51"/>
                <c:pt idx="0">
                  <c:v>0</c:v>
                </c:pt>
                <c:pt idx="1">
                  <c:v>-0.1</c:v>
                </c:pt>
                <c:pt idx="2">
                  <c:v>-0.2</c:v>
                </c:pt>
                <c:pt idx="3">
                  <c:v>-0.3</c:v>
                </c:pt>
                <c:pt idx="4">
                  <c:v>-0.2</c:v>
                </c:pt>
                <c:pt idx="5">
                  <c:v>-0.1</c:v>
                </c:pt>
                <c:pt idx="6">
                  <c:v>0.1</c:v>
                </c:pt>
                <c:pt idx="7">
                  <c:v>0.2</c:v>
                </c:pt>
                <c:pt idx="8">
                  <c:v>0.2</c:v>
                </c:pt>
                <c:pt idx="9">
                  <c:v>0.3</c:v>
                </c:pt>
                <c:pt idx="10">
                  <c:v>0.3</c:v>
                </c:pt>
                <c:pt idx="11">
                  <c:v>0.2</c:v>
                </c:pt>
                <c:pt idx="12">
                  <c:v>0.1</c:v>
                </c:pt>
                <c:pt idx="13">
                  <c:v>0.3</c:v>
                </c:pt>
                <c:pt idx="14">
                  <c:v>0.4</c:v>
                </c:pt>
                <c:pt idx="15">
                  <c:v>0.3</c:v>
                </c:pt>
                <c:pt idx="16">
                  <c:v>0.3</c:v>
                </c:pt>
                <c:pt idx="17">
                  <c:v>0.4</c:v>
                </c:pt>
                <c:pt idx="18">
                  <c:v>0.3</c:v>
                </c:pt>
                <c:pt idx="19">
                  <c:v>0.3</c:v>
                </c:pt>
                <c:pt idx="20">
                  <c:v>0.4</c:v>
                </c:pt>
                <c:pt idx="21">
                  <c:v>0.4</c:v>
                </c:pt>
                <c:pt idx="22">
                  <c:v>0.5</c:v>
                </c:pt>
                <c:pt idx="23">
                  <c:v>0.3</c:v>
                </c:pt>
                <c:pt idx="24">
                  <c:v>0.5</c:v>
                </c:pt>
                <c:pt idx="25">
                  <c:v>0.5</c:v>
                </c:pt>
                <c:pt idx="26">
                  <c:v>0.3</c:v>
                </c:pt>
                <c:pt idx="27">
                  <c:v>0.3</c:v>
                </c:pt>
                <c:pt idx="28">
                  <c:v>0.5</c:v>
                </c:pt>
                <c:pt idx="29">
                  <c:v>0.3</c:v>
                </c:pt>
                <c:pt idx="30">
                  <c:v>0.1</c:v>
                </c:pt>
                <c:pt idx="31">
                  <c:v>0.2</c:v>
                </c:pt>
                <c:pt idx="32">
                  <c:v>-0.2</c:v>
                </c:pt>
                <c:pt idx="33">
                  <c:v>-2.9</c:v>
                </c:pt>
                <c:pt idx="34">
                  <c:v>1.1000000000000001</c:v>
                </c:pt>
                <c:pt idx="35">
                  <c:v>0.6</c:v>
                </c:pt>
                <c:pt idx="36">
                  <c:v>-0.1</c:v>
                </c:pt>
                <c:pt idx="37">
                  <c:v>0.9</c:v>
                </c:pt>
                <c:pt idx="38">
                  <c:v>1.2</c:v>
                </c:pt>
                <c:pt idx="39">
                  <c:v>0.6</c:v>
                </c:pt>
                <c:pt idx="40">
                  <c:v>0.5</c:v>
                </c:pt>
                <c:pt idx="41">
                  <c:v>0.5</c:v>
                </c:pt>
                <c:pt idx="42">
                  <c:v>0.3</c:v>
                </c:pt>
                <c:pt idx="43">
                  <c:v>0.4</c:v>
                </c:pt>
                <c:pt idx="44">
                  <c:v>0.5</c:v>
                </c:pt>
                <c:pt idx="45">
                  <c:v>0.3</c:v>
                </c:pt>
                <c:pt idx="46">
                  <c:v>0.2</c:v>
                </c:pt>
                <c:pt idx="47">
                  <c:v>0.3</c:v>
                </c:pt>
                <c:pt idx="48">
                  <c:v>0.3</c:v>
                </c:pt>
                <c:pt idx="49">
                  <c:v>0.2</c:v>
                </c:pt>
                <c:pt idx="50">
                  <c:v>0.2</c:v>
                </c:pt>
              </c:numCache>
            </c:numRef>
          </c:val>
          <c:smooth val="1"/>
          <c:extLst>
            <c:ext xmlns:c16="http://schemas.microsoft.com/office/drawing/2014/chart" uri="{C3380CC4-5D6E-409C-BE32-E72D297353CC}">
              <c16:uniqueId val="{00000003-8372-4DFB-85B4-7C71695B9393}"/>
            </c:ext>
          </c:extLst>
        </c:ser>
        <c:dLbls>
          <c:showLegendKey val="0"/>
          <c:showVal val="0"/>
          <c:showCatName val="0"/>
          <c:showSerName val="0"/>
          <c:showPercent val="0"/>
          <c:showBubbleSize val="0"/>
        </c:dLbls>
        <c:marker val="1"/>
        <c:smooth val="0"/>
        <c:axId val="194407808"/>
        <c:axId val="194417792"/>
        <c:extLst/>
      </c:lineChart>
      <c:catAx>
        <c:axId val="194407808"/>
        <c:scaling>
          <c:orientation val="minMax"/>
        </c:scaling>
        <c:delete val="0"/>
        <c:axPos val="b"/>
        <c:numFmt formatCode="General" sourceLinked="0"/>
        <c:majorTickMark val="out"/>
        <c:minorTickMark val="none"/>
        <c:tickLblPos val="low"/>
        <c:crossAx val="194417792"/>
        <c:crosses val="autoZero"/>
        <c:auto val="1"/>
        <c:lblAlgn val="ctr"/>
        <c:lblOffset val="100"/>
        <c:noMultiLvlLbl val="0"/>
      </c:catAx>
      <c:valAx>
        <c:axId val="194417792"/>
        <c:scaling>
          <c:orientation val="minMax"/>
          <c:max val="2"/>
          <c:min val="-3"/>
        </c:scaling>
        <c:delete val="0"/>
        <c:axPos val="l"/>
        <c:majorGridlines/>
        <c:numFmt formatCode="0.0" sourceLinked="0"/>
        <c:majorTickMark val="out"/>
        <c:minorTickMark val="none"/>
        <c:tickLblPos val="low"/>
        <c:crossAx val="194407808"/>
        <c:crosses val="autoZero"/>
        <c:crossBetween val="between"/>
        <c:majorUnit val="0.5"/>
      </c:valAx>
      <c:valAx>
        <c:axId val="1424588408"/>
        <c:scaling>
          <c:orientation val="minMax"/>
          <c:max val="114"/>
          <c:min val="94"/>
        </c:scaling>
        <c:delete val="0"/>
        <c:axPos val="r"/>
        <c:numFmt formatCode="0" sourceLinked="0"/>
        <c:majorTickMark val="out"/>
        <c:minorTickMark val="none"/>
        <c:tickLblPos val="nextTo"/>
        <c:crossAx val="1424592016"/>
        <c:crosses val="max"/>
        <c:crossBetween val="between"/>
      </c:valAx>
      <c:catAx>
        <c:axId val="1424592016"/>
        <c:scaling>
          <c:orientation val="minMax"/>
        </c:scaling>
        <c:delete val="1"/>
        <c:axPos val="b"/>
        <c:numFmt formatCode="General" sourceLinked="1"/>
        <c:majorTickMark val="out"/>
        <c:minorTickMark val="none"/>
        <c:tickLblPos val="nextTo"/>
        <c:crossAx val="1424588408"/>
        <c:crosses val="autoZero"/>
        <c:auto val="1"/>
        <c:lblAlgn val="ctr"/>
        <c:lblOffset val="100"/>
        <c:noMultiLvlLbl val="0"/>
      </c:catAx>
    </c:plotArea>
    <c:legend>
      <c:legendPos val="l"/>
      <c:layout>
        <c:manualLayout>
          <c:xMode val="edge"/>
          <c:yMode val="edge"/>
          <c:x val="6.5584555555555549E-2"/>
          <c:y val="0.14649097222222221"/>
          <c:w val="0.22233990978927087"/>
          <c:h val="0.10632083333333334"/>
        </c:manualLayout>
      </c:layout>
      <c:overlay val="0"/>
      <c:spPr>
        <a:solidFill>
          <a:schemeClr val="bg1"/>
        </a:solidFill>
        <a:ln>
          <a:solidFill>
            <a:schemeClr val="bg1">
              <a:lumMod val="75000"/>
            </a:schemeClr>
          </a:solidFill>
        </a:ln>
      </c:sp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EMPL_Chg!$B$32</c:f>
          <c:strCache>
            <c:ptCount val="1"/>
            <c:pt idx="0">
              <c:v>2024Q3</c:v>
            </c:pt>
          </c:strCache>
        </c:strRef>
      </c:tx>
      <c:layout>
        <c:manualLayout>
          <c:xMode val="edge"/>
          <c:yMode val="edge"/>
          <c:x val="0.86655366666666667"/>
          <c:y val="2.3518518518518518E-2"/>
        </c:manualLayout>
      </c:layout>
      <c:overlay val="1"/>
      <c:spPr>
        <a:solidFill>
          <a:schemeClr val="bg1"/>
        </a:solidFill>
        <a:ln>
          <a:solidFill>
            <a:schemeClr val="bg1">
              <a:lumMod val="85000"/>
            </a:schemeClr>
          </a:solidFill>
        </a:ln>
      </c:spPr>
      <c:txPr>
        <a:bodyPr/>
        <a:lstStyle/>
        <a:p>
          <a:pPr>
            <a:defRPr sz="1600" b="1"/>
          </a:pPr>
          <a:endParaRPr lang="en-US"/>
        </a:p>
      </c:txPr>
    </c:title>
    <c:autoTitleDeleted val="0"/>
    <c:plotArea>
      <c:layout>
        <c:manualLayout>
          <c:layoutTarget val="inner"/>
          <c:xMode val="edge"/>
          <c:yMode val="edge"/>
          <c:x val="8.5422070166995351E-2"/>
          <c:y val="6.9848042415188036E-2"/>
          <c:w val="0.85880249712272871"/>
          <c:h val="0.79096636185224356"/>
        </c:manualLayout>
      </c:layout>
      <c:barChart>
        <c:barDir val="col"/>
        <c:grouping val="clustered"/>
        <c:varyColors val="0"/>
        <c:ser>
          <c:idx val="0"/>
          <c:order val="0"/>
          <c:tx>
            <c:strRef>
              <c:f>EMPL_Chg!$C$33</c:f>
              <c:strCache>
                <c:ptCount val="1"/>
                <c:pt idx="0">
                  <c:v>on previous quarter</c:v>
                </c:pt>
              </c:strCache>
            </c:strRef>
          </c:tx>
          <c:spPr>
            <a:solidFill>
              <a:schemeClr val="accent5"/>
            </a:solidFill>
            <a:ln>
              <a:solidFill>
                <a:schemeClr val="accent5"/>
              </a:solidFill>
            </a:ln>
          </c:spPr>
          <c:invertIfNegative val="0"/>
          <c:dPt>
            <c:idx val="0"/>
            <c:invertIfNegative val="0"/>
            <c:bubble3D val="0"/>
            <c:extLst>
              <c:ext xmlns:c16="http://schemas.microsoft.com/office/drawing/2014/chart" uri="{C3380CC4-5D6E-409C-BE32-E72D297353CC}">
                <c16:uniqueId val="{00000000-CE9C-433D-AB75-1F73A9F8C74B}"/>
              </c:ext>
            </c:extLst>
          </c:dPt>
          <c:dPt>
            <c:idx val="8"/>
            <c:invertIfNegative val="0"/>
            <c:bubble3D val="0"/>
            <c:spPr>
              <a:solidFill>
                <a:schemeClr val="accent5"/>
              </a:solidFill>
              <a:ln w="15875">
                <a:solidFill>
                  <a:schemeClr val="accent5"/>
                </a:solidFill>
              </a:ln>
            </c:spPr>
            <c:extLst>
              <c:ext xmlns:c16="http://schemas.microsoft.com/office/drawing/2014/chart" uri="{C3380CC4-5D6E-409C-BE32-E72D297353CC}">
                <c16:uniqueId val="{00000002-CE9C-433D-AB75-1F73A9F8C74B}"/>
              </c:ext>
            </c:extLst>
          </c:dPt>
          <c:dPt>
            <c:idx val="9"/>
            <c:invertIfNegative val="0"/>
            <c:bubble3D val="0"/>
            <c:spPr>
              <a:solidFill>
                <a:schemeClr val="accent5"/>
              </a:solidFill>
              <a:ln w="19050">
                <a:solidFill>
                  <a:schemeClr val="accent5"/>
                </a:solidFill>
              </a:ln>
            </c:spPr>
            <c:extLst>
              <c:ext xmlns:c16="http://schemas.microsoft.com/office/drawing/2014/chart" uri="{C3380CC4-5D6E-409C-BE32-E72D297353CC}">
                <c16:uniqueId val="{00000004-CE9C-433D-AB75-1F73A9F8C74B}"/>
              </c:ext>
            </c:extLst>
          </c:dPt>
          <c:dPt>
            <c:idx val="11"/>
            <c:invertIfNegative val="0"/>
            <c:bubble3D val="0"/>
            <c:spPr>
              <a:solidFill>
                <a:schemeClr val="accent5"/>
              </a:solidFill>
              <a:ln w="25400">
                <a:solidFill>
                  <a:schemeClr val="accent5"/>
                </a:solidFill>
              </a:ln>
            </c:spPr>
            <c:extLst>
              <c:ext xmlns:c16="http://schemas.microsoft.com/office/drawing/2014/chart" uri="{C3380CC4-5D6E-409C-BE32-E72D297353CC}">
                <c16:uniqueId val="{00000006-CE9C-433D-AB75-1F73A9F8C74B}"/>
              </c:ext>
            </c:extLst>
          </c:dPt>
          <c:dPt>
            <c:idx val="12"/>
            <c:invertIfNegative val="0"/>
            <c:bubble3D val="0"/>
            <c:extLst>
              <c:ext xmlns:c16="http://schemas.microsoft.com/office/drawing/2014/chart" uri="{C3380CC4-5D6E-409C-BE32-E72D297353CC}">
                <c16:uniqueId val="{00000007-CE9C-433D-AB75-1F73A9F8C74B}"/>
              </c:ext>
            </c:extLst>
          </c:dPt>
          <c:dPt>
            <c:idx val="15"/>
            <c:invertIfNegative val="0"/>
            <c:bubble3D val="0"/>
            <c:extLst>
              <c:ext xmlns:c16="http://schemas.microsoft.com/office/drawing/2014/chart" uri="{C3380CC4-5D6E-409C-BE32-E72D297353CC}">
                <c16:uniqueId val="{00000008-CE9C-433D-AB75-1F73A9F8C74B}"/>
              </c:ext>
            </c:extLst>
          </c:dPt>
          <c:dPt>
            <c:idx val="16"/>
            <c:invertIfNegative val="0"/>
            <c:bubble3D val="0"/>
            <c:extLst>
              <c:ext xmlns:c16="http://schemas.microsoft.com/office/drawing/2014/chart" uri="{C3380CC4-5D6E-409C-BE32-E72D297353CC}">
                <c16:uniqueId val="{00000009-CE9C-433D-AB75-1F73A9F8C74B}"/>
              </c:ext>
            </c:extLst>
          </c:dPt>
          <c:dPt>
            <c:idx val="18"/>
            <c:invertIfNegative val="0"/>
            <c:bubble3D val="0"/>
            <c:extLst>
              <c:ext xmlns:c16="http://schemas.microsoft.com/office/drawing/2014/chart" uri="{C3380CC4-5D6E-409C-BE32-E72D297353CC}">
                <c16:uniqueId val="{0000000A-CE9C-433D-AB75-1F73A9F8C74B}"/>
              </c:ext>
            </c:extLst>
          </c:dPt>
          <c:cat>
            <c:strRef>
              <c:f>EMPL_Chg!$B$34:$B$62</c:f>
              <c:strCache>
                <c:ptCount val="29"/>
                <c:pt idx="0">
                  <c:v>EU27</c:v>
                </c:pt>
                <c:pt idx="1">
                  <c:v>EA20</c:v>
                </c:pt>
                <c:pt idx="2">
                  <c:v>HR</c:v>
                </c:pt>
                <c:pt idx="3">
                  <c:v>IE</c:v>
                </c:pt>
                <c:pt idx="4">
                  <c:v>MT</c:v>
                </c:pt>
                <c:pt idx="5">
                  <c:v>ES</c:v>
                </c:pt>
                <c:pt idx="6">
                  <c:v>CY</c:v>
                </c:pt>
                <c:pt idx="7">
                  <c:v>IT</c:v>
                </c:pt>
                <c:pt idx="8">
                  <c:v>PT</c:v>
                </c:pt>
                <c:pt idx="9">
                  <c:v>LU</c:v>
                </c:pt>
                <c:pt idx="10">
                  <c:v>AT</c:v>
                </c:pt>
                <c:pt idx="11">
                  <c:v>NL</c:v>
                </c:pt>
                <c:pt idx="12">
                  <c:v>BG</c:v>
                </c:pt>
                <c:pt idx="13">
                  <c:v>DK</c:v>
                </c:pt>
                <c:pt idx="14">
                  <c:v>EL</c:v>
                </c:pt>
                <c:pt idx="15">
                  <c:v>FR</c:v>
                </c:pt>
                <c:pt idx="16">
                  <c:v>CZ</c:v>
                </c:pt>
                <c:pt idx="17">
                  <c:v>BE</c:v>
                </c:pt>
                <c:pt idx="18">
                  <c:v>HU</c:v>
                </c:pt>
                <c:pt idx="19">
                  <c:v>SK</c:v>
                </c:pt>
                <c:pt idx="20">
                  <c:v>PL</c:v>
                </c:pt>
                <c:pt idx="21">
                  <c:v>LT</c:v>
                </c:pt>
                <c:pt idx="22">
                  <c:v>DE</c:v>
                </c:pt>
                <c:pt idx="23">
                  <c:v>SI</c:v>
                </c:pt>
                <c:pt idx="24">
                  <c:v>SE</c:v>
                </c:pt>
                <c:pt idx="25">
                  <c:v>FI</c:v>
                </c:pt>
                <c:pt idx="26">
                  <c:v>LV</c:v>
                </c:pt>
                <c:pt idx="27">
                  <c:v>EE</c:v>
                </c:pt>
                <c:pt idx="28">
                  <c:v>RO</c:v>
                </c:pt>
              </c:strCache>
            </c:strRef>
          </c:cat>
          <c:val>
            <c:numRef>
              <c:f>EMPL_Chg!$C$34:$C$62</c:f>
              <c:numCache>
                <c:formatCode>0.0</c:formatCode>
                <c:ptCount val="29"/>
                <c:pt idx="0">
                  <c:v>0</c:v>
                </c:pt>
                <c:pt idx="1">
                  <c:v>0.2</c:v>
                </c:pt>
                <c:pt idx="2">
                  <c:v>1.5</c:v>
                </c:pt>
                <c:pt idx="3">
                  <c:v>1.2</c:v>
                </c:pt>
                <c:pt idx="4">
                  <c:v>1</c:v>
                </c:pt>
                <c:pt idx="5">
                  <c:v>0.6</c:v>
                </c:pt>
                <c:pt idx="6">
                  <c:v>0.5</c:v>
                </c:pt>
                <c:pt idx="7">
                  <c:v>0.5</c:v>
                </c:pt>
                <c:pt idx="8">
                  <c:v>0.5</c:v>
                </c:pt>
                <c:pt idx="9">
                  <c:v>0.2</c:v>
                </c:pt>
                <c:pt idx="10">
                  <c:v>0.2</c:v>
                </c:pt>
                <c:pt idx="11">
                  <c:v>0.1</c:v>
                </c:pt>
                <c:pt idx="12">
                  <c:v>0.1</c:v>
                </c:pt>
                <c:pt idx="13">
                  <c:v>0.1</c:v>
                </c:pt>
                <c:pt idx="14">
                  <c:v>0</c:v>
                </c:pt>
                <c:pt idx="15">
                  <c:v>0</c:v>
                </c:pt>
                <c:pt idx="16">
                  <c:v>0</c:v>
                </c:pt>
                <c:pt idx="17">
                  <c:v>0</c:v>
                </c:pt>
                <c:pt idx="18">
                  <c:v>0</c:v>
                </c:pt>
                <c:pt idx="19">
                  <c:v>0</c:v>
                </c:pt>
                <c:pt idx="20">
                  <c:v>0</c:v>
                </c:pt>
                <c:pt idx="21">
                  <c:v>-0.1</c:v>
                </c:pt>
                <c:pt idx="22">
                  <c:v>-0.1</c:v>
                </c:pt>
                <c:pt idx="23">
                  <c:v>-0.1</c:v>
                </c:pt>
                <c:pt idx="24">
                  <c:v>-0.2</c:v>
                </c:pt>
                <c:pt idx="25">
                  <c:v>-0.3</c:v>
                </c:pt>
                <c:pt idx="26">
                  <c:v>-0.6</c:v>
                </c:pt>
                <c:pt idx="27">
                  <c:v>-1.2</c:v>
                </c:pt>
                <c:pt idx="28">
                  <c:v>-3.1</c:v>
                </c:pt>
              </c:numCache>
            </c:numRef>
          </c:val>
          <c:extLst>
            <c:ext xmlns:c16="http://schemas.microsoft.com/office/drawing/2014/chart" uri="{C3380CC4-5D6E-409C-BE32-E72D297353CC}">
              <c16:uniqueId val="{0000000B-CE9C-433D-AB75-1F73A9F8C74B}"/>
            </c:ext>
          </c:extLst>
        </c:ser>
        <c:dLbls>
          <c:showLegendKey val="0"/>
          <c:showVal val="0"/>
          <c:showCatName val="0"/>
          <c:showSerName val="0"/>
          <c:showPercent val="0"/>
          <c:showBubbleSize val="0"/>
        </c:dLbls>
        <c:gapWidth val="75"/>
        <c:overlap val="-25"/>
        <c:axId val="194124800"/>
        <c:axId val="194134784"/>
      </c:barChart>
      <c:lineChart>
        <c:grouping val="standard"/>
        <c:varyColors val="0"/>
        <c:ser>
          <c:idx val="1"/>
          <c:order val="1"/>
          <c:tx>
            <c:strRef>
              <c:f>EMPL_Chg!$D$33</c:f>
              <c:strCache>
                <c:ptCount val="1"/>
                <c:pt idx="0">
                  <c:v>on previous year</c:v>
                </c:pt>
              </c:strCache>
            </c:strRef>
          </c:tx>
          <c:spPr>
            <a:ln w="28575">
              <a:noFill/>
            </a:ln>
          </c:spPr>
          <c:marker>
            <c:symbol val="circle"/>
            <c:size val="6"/>
            <c:spPr>
              <a:solidFill>
                <a:srgbClr val="FF0000"/>
              </a:solidFill>
              <a:ln w="9525">
                <a:solidFill>
                  <a:srgbClr val="FF0000"/>
                </a:solidFill>
              </a:ln>
            </c:spPr>
          </c:marker>
          <c:dPt>
            <c:idx val="8"/>
            <c:bubble3D val="0"/>
            <c:extLst>
              <c:ext xmlns:c16="http://schemas.microsoft.com/office/drawing/2014/chart" uri="{C3380CC4-5D6E-409C-BE32-E72D297353CC}">
                <c16:uniqueId val="{0000000C-CE9C-433D-AB75-1F73A9F8C74B}"/>
              </c:ext>
            </c:extLst>
          </c:dPt>
          <c:dPt>
            <c:idx val="9"/>
            <c:bubble3D val="0"/>
            <c:extLst>
              <c:ext xmlns:c16="http://schemas.microsoft.com/office/drawing/2014/chart" uri="{C3380CC4-5D6E-409C-BE32-E72D297353CC}">
                <c16:uniqueId val="{0000000D-CE9C-433D-AB75-1F73A9F8C74B}"/>
              </c:ext>
            </c:extLst>
          </c:dPt>
          <c:dPt>
            <c:idx val="11"/>
            <c:marker>
              <c:symbol val="circle"/>
              <c:size val="5"/>
            </c:marker>
            <c:bubble3D val="0"/>
            <c:extLst>
              <c:ext xmlns:c16="http://schemas.microsoft.com/office/drawing/2014/chart" uri="{C3380CC4-5D6E-409C-BE32-E72D297353CC}">
                <c16:uniqueId val="{0000000E-CE9C-433D-AB75-1F73A9F8C74B}"/>
              </c:ext>
            </c:extLst>
          </c:dPt>
          <c:dPt>
            <c:idx val="12"/>
            <c:bubble3D val="0"/>
            <c:extLst>
              <c:ext xmlns:c16="http://schemas.microsoft.com/office/drawing/2014/chart" uri="{C3380CC4-5D6E-409C-BE32-E72D297353CC}">
                <c16:uniqueId val="{0000000F-CE9C-433D-AB75-1F73A9F8C74B}"/>
              </c:ext>
            </c:extLst>
          </c:dPt>
          <c:dPt>
            <c:idx val="18"/>
            <c:bubble3D val="0"/>
            <c:extLst>
              <c:ext xmlns:c16="http://schemas.microsoft.com/office/drawing/2014/chart" uri="{C3380CC4-5D6E-409C-BE32-E72D297353CC}">
                <c16:uniqueId val="{00000010-CE9C-433D-AB75-1F73A9F8C74B}"/>
              </c:ext>
            </c:extLst>
          </c:dPt>
          <c:cat>
            <c:strRef>
              <c:f>EMPL_Chg!$B$34:$B$62</c:f>
              <c:strCache>
                <c:ptCount val="29"/>
                <c:pt idx="0">
                  <c:v>EU27</c:v>
                </c:pt>
                <c:pt idx="1">
                  <c:v>EA20</c:v>
                </c:pt>
                <c:pt idx="2">
                  <c:v>HR</c:v>
                </c:pt>
                <c:pt idx="3">
                  <c:v>IE</c:v>
                </c:pt>
                <c:pt idx="4">
                  <c:v>MT</c:v>
                </c:pt>
                <c:pt idx="5">
                  <c:v>ES</c:v>
                </c:pt>
                <c:pt idx="6">
                  <c:v>CY</c:v>
                </c:pt>
                <c:pt idx="7">
                  <c:v>IT</c:v>
                </c:pt>
                <c:pt idx="8">
                  <c:v>PT</c:v>
                </c:pt>
                <c:pt idx="9">
                  <c:v>LU</c:v>
                </c:pt>
                <c:pt idx="10">
                  <c:v>AT</c:v>
                </c:pt>
                <c:pt idx="11">
                  <c:v>NL</c:v>
                </c:pt>
                <c:pt idx="12">
                  <c:v>BG</c:v>
                </c:pt>
                <c:pt idx="13">
                  <c:v>DK</c:v>
                </c:pt>
                <c:pt idx="14">
                  <c:v>EL</c:v>
                </c:pt>
                <c:pt idx="15">
                  <c:v>FR</c:v>
                </c:pt>
                <c:pt idx="16">
                  <c:v>CZ</c:v>
                </c:pt>
                <c:pt idx="17">
                  <c:v>BE</c:v>
                </c:pt>
                <c:pt idx="18">
                  <c:v>HU</c:v>
                </c:pt>
                <c:pt idx="19">
                  <c:v>SK</c:v>
                </c:pt>
                <c:pt idx="20">
                  <c:v>PL</c:v>
                </c:pt>
                <c:pt idx="21">
                  <c:v>LT</c:v>
                </c:pt>
                <c:pt idx="22">
                  <c:v>DE</c:v>
                </c:pt>
                <c:pt idx="23">
                  <c:v>SI</c:v>
                </c:pt>
                <c:pt idx="24">
                  <c:v>SE</c:v>
                </c:pt>
                <c:pt idx="25">
                  <c:v>FI</c:v>
                </c:pt>
                <c:pt idx="26">
                  <c:v>LV</c:v>
                </c:pt>
                <c:pt idx="27">
                  <c:v>EE</c:v>
                </c:pt>
                <c:pt idx="28">
                  <c:v>RO</c:v>
                </c:pt>
              </c:strCache>
            </c:strRef>
          </c:cat>
          <c:val>
            <c:numRef>
              <c:f>EMPL_Chg!$D$34:$D$62</c:f>
              <c:numCache>
                <c:formatCode>0.0</c:formatCode>
                <c:ptCount val="29"/>
                <c:pt idx="0">
                  <c:v>0.7</c:v>
                </c:pt>
                <c:pt idx="1">
                  <c:v>1</c:v>
                </c:pt>
                <c:pt idx="2">
                  <c:v>6.9</c:v>
                </c:pt>
                <c:pt idx="3">
                  <c:v>3.6</c:v>
                </c:pt>
                <c:pt idx="4">
                  <c:v>4.5</c:v>
                </c:pt>
                <c:pt idx="5">
                  <c:v>1.9</c:v>
                </c:pt>
                <c:pt idx="6">
                  <c:v>2.2000000000000002</c:v>
                </c:pt>
                <c:pt idx="7">
                  <c:v>2.1</c:v>
                </c:pt>
                <c:pt idx="8">
                  <c:v>1.7</c:v>
                </c:pt>
                <c:pt idx="9">
                  <c:v>1</c:v>
                </c:pt>
                <c:pt idx="10">
                  <c:v>0.2</c:v>
                </c:pt>
                <c:pt idx="11">
                  <c:v>0.9</c:v>
                </c:pt>
                <c:pt idx="12">
                  <c:v>0.9</c:v>
                </c:pt>
                <c:pt idx="13">
                  <c:v>0.5</c:v>
                </c:pt>
                <c:pt idx="14">
                  <c:v>1.1000000000000001</c:v>
                </c:pt>
                <c:pt idx="15">
                  <c:v>0.4</c:v>
                </c:pt>
                <c:pt idx="16">
                  <c:v>0.4</c:v>
                </c:pt>
                <c:pt idx="17">
                  <c:v>0.2</c:v>
                </c:pt>
                <c:pt idx="18">
                  <c:v>0.1</c:v>
                </c:pt>
                <c:pt idx="19">
                  <c:v>-0.1</c:v>
                </c:pt>
                <c:pt idx="20">
                  <c:v>-0.3</c:v>
                </c:pt>
                <c:pt idx="21">
                  <c:v>0.8</c:v>
                </c:pt>
                <c:pt idx="22">
                  <c:v>0.1</c:v>
                </c:pt>
                <c:pt idx="23">
                  <c:v>-0.1</c:v>
                </c:pt>
                <c:pt idx="24">
                  <c:v>-0.4</c:v>
                </c:pt>
                <c:pt idx="25">
                  <c:v>-1.1000000000000001</c:v>
                </c:pt>
                <c:pt idx="26">
                  <c:v>-1.2</c:v>
                </c:pt>
                <c:pt idx="27">
                  <c:v>0.7</c:v>
                </c:pt>
                <c:pt idx="28">
                  <c:v>-0.2</c:v>
                </c:pt>
              </c:numCache>
            </c:numRef>
          </c:val>
          <c:smooth val="0"/>
          <c:extLst>
            <c:ext xmlns:c16="http://schemas.microsoft.com/office/drawing/2014/chart" uri="{C3380CC4-5D6E-409C-BE32-E72D297353CC}">
              <c16:uniqueId val="{00000011-CE9C-433D-AB75-1F73A9F8C74B}"/>
            </c:ext>
          </c:extLst>
        </c:ser>
        <c:dLbls>
          <c:showLegendKey val="0"/>
          <c:showVal val="0"/>
          <c:showCatName val="0"/>
          <c:showSerName val="0"/>
          <c:showPercent val="0"/>
          <c:showBubbleSize val="0"/>
        </c:dLbls>
        <c:dropLines>
          <c:spPr>
            <a:ln w="9525">
              <a:solidFill>
                <a:schemeClr val="accent5"/>
              </a:solidFill>
            </a:ln>
          </c:spPr>
        </c:dropLines>
        <c:marker val="1"/>
        <c:smooth val="0"/>
        <c:axId val="194124800"/>
        <c:axId val="194134784"/>
      </c:lineChart>
      <c:catAx>
        <c:axId val="194124800"/>
        <c:scaling>
          <c:orientation val="minMax"/>
        </c:scaling>
        <c:delete val="0"/>
        <c:axPos val="b"/>
        <c:numFmt formatCode="General" sourceLinked="1"/>
        <c:majorTickMark val="none"/>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en-US"/>
          </a:p>
        </c:txPr>
        <c:crossAx val="194134784"/>
        <c:crossesAt val="0"/>
        <c:auto val="1"/>
        <c:lblAlgn val="ctr"/>
        <c:lblOffset val="760"/>
        <c:noMultiLvlLbl val="0"/>
      </c:catAx>
      <c:valAx>
        <c:axId val="194134784"/>
        <c:scaling>
          <c:orientation val="minMax"/>
        </c:scaling>
        <c:delete val="0"/>
        <c:axPos val="l"/>
        <c:majorGridlines>
          <c:spPr>
            <a:ln>
              <a:solidFill>
                <a:schemeClr val="bg1">
                  <a:lumMod val="75000"/>
                </a:schemeClr>
              </a:solidFill>
            </a:ln>
          </c:spPr>
        </c:majorGridlines>
        <c:title>
          <c:tx>
            <c:rich>
              <a:bodyPr rot="-5400000" vert="horz"/>
              <a:lstStyle/>
              <a:p>
                <a:pPr>
                  <a:defRPr b="1"/>
                </a:pPr>
                <a:r>
                  <a:rPr lang="en-US" b="1"/>
                  <a:t>% change</a:t>
                </a:r>
              </a:p>
            </c:rich>
          </c:tx>
          <c:layout>
            <c:manualLayout>
              <c:xMode val="edge"/>
              <c:yMode val="edge"/>
              <c:x val="1.6201984126984127E-2"/>
              <c:y val="0.36492359387748807"/>
            </c:manualLayout>
          </c:layout>
          <c:overlay val="0"/>
        </c:title>
        <c:numFmt formatCode="General" sourceLinked="0"/>
        <c:majorTickMark val="none"/>
        <c:minorTickMark val="none"/>
        <c:tickLblPos val="low"/>
        <c:txPr>
          <a:bodyPr rot="0" vert="horz"/>
          <a:lstStyle/>
          <a:p>
            <a:pPr>
              <a:defRPr sz="1000" b="0" i="0" u="none" strike="noStrike" baseline="0">
                <a:solidFill>
                  <a:srgbClr val="000000"/>
                </a:solidFill>
                <a:latin typeface="Calibri"/>
                <a:ea typeface="Calibri"/>
                <a:cs typeface="Calibri"/>
              </a:defRPr>
            </a:pPr>
            <a:endParaRPr lang="en-US"/>
          </a:p>
        </c:txPr>
        <c:crossAx val="194124800"/>
        <c:crosses val="autoZero"/>
        <c:crossBetween val="between"/>
      </c:valAx>
    </c:plotArea>
    <c:legend>
      <c:legendPos val="r"/>
      <c:layout>
        <c:manualLayout>
          <c:xMode val="edge"/>
          <c:yMode val="edge"/>
          <c:x val="0.58663291382664906"/>
          <c:y val="9.889907407407407E-2"/>
          <c:w val="0.23262367724867725"/>
          <c:h val="0.10655631786264692"/>
        </c:manualLayout>
      </c:layout>
      <c:overlay val="0"/>
      <c:spPr>
        <a:solidFill>
          <a:schemeClr val="bg1"/>
        </a:solidFill>
        <a:ln>
          <a:solidFill>
            <a:schemeClr val="bg1">
              <a:lumMod val="85000"/>
            </a:schemeClr>
          </a:solidFill>
        </a:ln>
      </c:sp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9.8321436763263936E-2"/>
          <c:y val="5.1873769451434057E-2"/>
          <c:w val="0.85553691589719882"/>
          <c:h val="0.75893055555555566"/>
        </c:manualLayout>
      </c:layout>
      <c:barChart>
        <c:barDir val="col"/>
        <c:grouping val="stacked"/>
        <c:varyColors val="0"/>
        <c:ser>
          <c:idx val="0"/>
          <c:order val="0"/>
          <c:tx>
            <c:strRef>
              <c:f>EMPL_Sectors_aggregate!$C$35</c:f>
              <c:strCache>
                <c:ptCount val="1"/>
                <c:pt idx="0">
                  <c:v>Agriculture (3.9%)</c:v>
                </c:pt>
              </c:strCache>
            </c:strRef>
          </c:tx>
          <c:spPr>
            <a:solidFill>
              <a:srgbClr val="92D050"/>
            </a:solidFill>
            <a:ln>
              <a:solidFill>
                <a:schemeClr val="tx2">
                  <a:lumMod val="20000"/>
                  <a:lumOff val="80000"/>
                </a:schemeClr>
              </a:solidFill>
            </a:ln>
          </c:spPr>
          <c:invertIfNegative val="0"/>
          <c:cat>
            <c:multiLvlStrRef>
              <c:f>EMPL_Sectors_aggregate!$A$36:$B$86</c:f>
              <c:multiLvlStrCache>
                <c:ptCount val="5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EMPL_Sectors_aggregate!$C$36:$C$86</c:f>
              <c:numCache>
                <c:formatCode>0.000</c:formatCode>
                <c:ptCount val="51"/>
                <c:pt idx="0">
                  <c:v>-0.20794000000000051</c:v>
                </c:pt>
                <c:pt idx="1">
                  <c:v>8.170000000000073E-3</c:v>
                </c:pt>
                <c:pt idx="2">
                  <c:v>-8.170000000000073E-2</c:v>
                </c:pt>
                <c:pt idx="3">
                  <c:v>-7.340000000000145E-2</c:v>
                </c:pt>
                <c:pt idx="4">
                  <c:v>-0.28342000000000006</c:v>
                </c:pt>
                <c:pt idx="5">
                  <c:v>-0.2815400000000009</c:v>
                </c:pt>
                <c:pt idx="6">
                  <c:v>-0.2561800000000003</c:v>
                </c:pt>
                <c:pt idx="7">
                  <c:v>-0.22035999999999875</c:v>
                </c:pt>
                <c:pt idx="8">
                  <c:v>-6.8960000000000951E-2</c:v>
                </c:pt>
                <c:pt idx="9">
                  <c:v>-0.20708999999999833</c:v>
                </c:pt>
                <c:pt idx="10">
                  <c:v>-0.10021999999999935</c:v>
                </c:pt>
                <c:pt idx="11">
                  <c:v>-7.7170000000000072E-2</c:v>
                </c:pt>
                <c:pt idx="12">
                  <c:v>-0.33977999999999886</c:v>
                </c:pt>
                <c:pt idx="13">
                  <c:v>-0.19707000000000152</c:v>
                </c:pt>
                <c:pt idx="14">
                  <c:v>-0.22767000000000007</c:v>
                </c:pt>
                <c:pt idx="15">
                  <c:v>-0.42148999999999981</c:v>
                </c:pt>
                <c:pt idx="16">
                  <c:v>-0.3655599999999995</c:v>
                </c:pt>
                <c:pt idx="17">
                  <c:v>-0.40028999999999904</c:v>
                </c:pt>
                <c:pt idx="18">
                  <c:v>-0.49915999999999988</c:v>
                </c:pt>
                <c:pt idx="19">
                  <c:v>-0.50562000000000085</c:v>
                </c:pt>
                <c:pt idx="20">
                  <c:v>-0.14861000000000057</c:v>
                </c:pt>
                <c:pt idx="21">
                  <c:v>8.0840000000000148E-2</c:v>
                </c:pt>
                <c:pt idx="22">
                  <c:v>-3.6819999999999707E-2</c:v>
                </c:pt>
                <c:pt idx="23">
                  <c:v>-7.8779999999998837E-2</c:v>
                </c:pt>
                <c:pt idx="24">
                  <c:v>-0.1201200000000008</c:v>
                </c:pt>
                <c:pt idx="25">
                  <c:v>-0.32174999999999998</c:v>
                </c:pt>
                <c:pt idx="26">
                  <c:v>-0.15338000000000102</c:v>
                </c:pt>
                <c:pt idx="27">
                  <c:v>-9.054000000000087E-2</c:v>
                </c:pt>
                <c:pt idx="28">
                  <c:v>-0.44676999999999861</c:v>
                </c:pt>
                <c:pt idx="29">
                  <c:v>-0.49064999999999964</c:v>
                </c:pt>
                <c:pt idx="30">
                  <c:v>-0.43178999999999906</c:v>
                </c:pt>
                <c:pt idx="31">
                  <c:v>-0.28596999999999934</c:v>
                </c:pt>
                <c:pt idx="32">
                  <c:v>-0.14485000000000037</c:v>
                </c:pt>
                <c:pt idx="33">
                  <c:v>-0.1823000000000011</c:v>
                </c:pt>
                <c:pt idx="34">
                  <c:v>-0.14890999999999985</c:v>
                </c:pt>
                <c:pt idx="35">
                  <c:v>-0.11448000000000139</c:v>
                </c:pt>
                <c:pt idx="36">
                  <c:v>-6.9999999999708967E-5</c:v>
                </c:pt>
                <c:pt idx="37">
                  <c:v>4.7979999999999565E-2</c:v>
                </c:pt>
                <c:pt idx="38">
                  <c:v>-2.2130000000001017E-2</c:v>
                </c:pt>
                <c:pt idx="39">
                  <c:v>-7.8369999999998982E-2</c:v>
                </c:pt>
                <c:pt idx="40">
                  <c:v>-7.7290000000000872E-2</c:v>
                </c:pt>
                <c:pt idx="41">
                  <c:v>-2.9599999999998544E-2</c:v>
                </c:pt>
                <c:pt idx="42">
                  <c:v>-0.14053999999999905</c:v>
                </c:pt>
                <c:pt idx="43">
                  <c:v>-0.17113000000000103</c:v>
                </c:pt>
                <c:pt idx="44">
                  <c:v>-0.19042000000000006</c:v>
                </c:pt>
                <c:pt idx="45">
                  <c:v>-0.26196000000000097</c:v>
                </c:pt>
                <c:pt idx="46">
                  <c:v>-6.3030000000000655E-2</c:v>
                </c:pt>
                <c:pt idx="47">
                  <c:v>-0.19692000000000007</c:v>
                </c:pt>
                <c:pt idx="48">
                  <c:v>-0.19601000000000021</c:v>
                </c:pt>
                <c:pt idx="49">
                  <c:v>-0.32506999999999969</c:v>
                </c:pt>
                <c:pt idx="50">
                  <c:v>-0.44907999999999992</c:v>
                </c:pt>
              </c:numCache>
            </c:numRef>
          </c:val>
          <c:extLst>
            <c:ext xmlns:c16="http://schemas.microsoft.com/office/drawing/2014/chart" uri="{C3380CC4-5D6E-409C-BE32-E72D297353CC}">
              <c16:uniqueId val="{00000000-2611-4FD5-A1F6-E103ECE5AAE9}"/>
            </c:ext>
          </c:extLst>
        </c:ser>
        <c:ser>
          <c:idx val="1"/>
          <c:order val="1"/>
          <c:tx>
            <c:strRef>
              <c:f>EMPL_Sectors_aggregate!$D$35</c:f>
              <c:strCache>
                <c:ptCount val="1"/>
                <c:pt idx="0">
                  <c:v>Industry (15.3%)</c:v>
                </c:pt>
              </c:strCache>
            </c:strRef>
          </c:tx>
          <c:spPr>
            <a:solidFill>
              <a:schemeClr val="accent1">
                <a:lumMod val="75000"/>
              </a:schemeClr>
            </a:solidFill>
            <a:ln>
              <a:solidFill>
                <a:schemeClr val="tx2">
                  <a:lumMod val="20000"/>
                  <a:lumOff val="80000"/>
                </a:schemeClr>
              </a:solidFill>
            </a:ln>
          </c:spPr>
          <c:invertIfNegative val="0"/>
          <c:cat>
            <c:multiLvlStrRef>
              <c:f>EMPL_Sectors_aggregate!$A$36:$B$86</c:f>
              <c:multiLvlStrCache>
                <c:ptCount val="5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EMPL_Sectors_aggregate!$D$36:$D$86</c:f>
              <c:numCache>
                <c:formatCode>0.000</c:formatCode>
                <c:ptCount val="51"/>
                <c:pt idx="0">
                  <c:v>-6.7600000000020369E-3</c:v>
                </c:pt>
                <c:pt idx="1">
                  <c:v>-0.17005000000000292</c:v>
                </c:pt>
                <c:pt idx="2">
                  <c:v>-0.24841999999999825</c:v>
                </c:pt>
                <c:pt idx="3">
                  <c:v>-0.35631999999999969</c:v>
                </c:pt>
                <c:pt idx="4">
                  <c:v>-0.42745999999999912</c:v>
                </c:pt>
                <c:pt idx="5">
                  <c:v>-0.34050000000000002</c:v>
                </c:pt>
                <c:pt idx="6">
                  <c:v>-0.22795000000000074</c:v>
                </c:pt>
                <c:pt idx="7">
                  <c:v>-0.14549999999999999</c:v>
                </c:pt>
                <c:pt idx="8">
                  <c:v>5.904999999999927E-2</c:v>
                </c:pt>
                <c:pt idx="9">
                  <c:v>9.6600000000002184E-2</c:v>
                </c:pt>
                <c:pt idx="10">
                  <c:v>0.11695000000000073</c:v>
                </c:pt>
                <c:pt idx="11">
                  <c:v>0.20511999999999897</c:v>
                </c:pt>
                <c:pt idx="12">
                  <c:v>-1.506000000000131E-2</c:v>
                </c:pt>
                <c:pt idx="13">
                  <c:v>1.3049999999999272E-2</c:v>
                </c:pt>
                <c:pt idx="14">
                  <c:v>6.2659999999999855E-2</c:v>
                </c:pt>
                <c:pt idx="15">
                  <c:v>0.16604000000000088</c:v>
                </c:pt>
                <c:pt idx="16">
                  <c:v>0.43862000000000262</c:v>
                </c:pt>
                <c:pt idx="17">
                  <c:v>0.45325999999999839</c:v>
                </c:pt>
                <c:pt idx="18">
                  <c:v>0.47698999999999797</c:v>
                </c:pt>
                <c:pt idx="19">
                  <c:v>0.51529999999999565</c:v>
                </c:pt>
                <c:pt idx="20">
                  <c:v>0.4062599999999984</c:v>
                </c:pt>
                <c:pt idx="21">
                  <c:v>0.47903000000000245</c:v>
                </c:pt>
                <c:pt idx="22">
                  <c:v>0.56943000000000032</c:v>
                </c:pt>
                <c:pt idx="23">
                  <c:v>0.46127000000000407</c:v>
                </c:pt>
                <c:pt idx="24">
                  <c:v>0.48854000000000086</c:v>
                </c:pt>
                <c:pt idx="25">
                  <c:v>0.47063999999999939</c:v>
                </c:pt>
                <c:pt idx="26">
                  <c:v>0.39366999999999824</c:v>
                </c:pt>
                <c:pt idx="27">
                  <c:v>0.39076999999999679</c:v>
                </c:pt>
                <c:pt idx="28">
                  <c:v>0.47341999999999823</c:v>
                </c:pt>
                <c:pt idx="29">
                  <c:v>0.40044999999999709</c:v>
                </c:pt>
                <c:pt idx="30">
                  <c:v>0.26061000000000056</c:v>
                </c:pt>
                <c:pt idx="31">
                  <c:v>6.1630000000004653E-2</c:v>
                </c:pt>
                <c:pt idx="32">
                  <c:v>-0.26545999999999914</c:v>
                </c:pt>
                <c:pt idx="33">
                  <c:v>-0.91191999999999829</c:v>
                </c:pt>
                <c:pt idx="34">
                  <c:v>-1.0494300000000003</c:v>
                </c:pt>
                <c:pt idx="35">
                  <c:v>-0.86504000000000092</c:v>
                </c:pt>
                <c:pt idx="36">
                  <c:v>-0.68261000000000061</c:v>
                </c:pt>
                <c:pt idx="37">
                  <c:v>-8.3999999999650749E-4</c:v>
                </c:pt>
                <c:pt idx="38">
                  <c:v>0.29823000000000321</c:v>
                </c:pt>
                <c:pt idx="39">
                  <c:v>0.32609999999999856</c:v>
                </c:pt>
                <c:pt idx="40">
                  <c:v>0.48927000000000409</c:v>
                </c:pt>
                <c:pt idx="41">
                  <c:v>0.48706999999999973</c:v>
                </c:pt>
                <c:pt idx="42">
                  <c:v>0.32733000000000173</c:v>
                </c:pt>
                <c:pt idx="43">
                  <c:v>0.28490000000000143</c:v>
                </c:pt>
                <c:pt idx="44">
                  <c:v>0.12669999999999709</c:v>
                </c:pt>
                <c:pt idx="45">
                  <c:v>2.4619999999995344E-2</c:v>
                </c:pt>
                <c:pt idx="46">
                  <c:v>-6.1960000000006406E-2</c:v>
                </c:pt>
                <c:pt idx="47">
                  <c:v>4.4849999999998544E-2</c:v>
                </c:pt>
                <c:pt idx="48">
                  <c:v>1.0639999999999417E-2</c:v>
                </c:pt>
                <c:pt idx="49">
                  <c:v>0.13823000000000321</c:v>
                </c:pt>
                <c:pt idx="50">
                  <c:v>8.0830000000001748E-2</c:v>
                </c:pt>
              </c:numCache>
            </c:numRef>
          </c:val>
          <c:extLst>
            <c:ext xmlns:c16="http://schemas.microsoft.com/office/drawing/2014/chart" uri="{C3380CC4-5D6E-409C-BE32-E72D297353CC}">
              <c16:uniqueId val="{00000001-2611-4FD5-A1F6-E103ECE5AAE9}"/>
            </c:ext>
          </c:extLst>
        </c:ser>
        <c:ser>
          <c:idx val="2"/>
          <c:order val="2"/>
          <c:tx>
            <c:strRef>
              <c:f>EMPL_Sectors_aggregate!$E$35</c:f>
              <c:strCache>
                <c:ptCount val="1"/>
                <c:pt idx="0">
                  <c:v>Construction (6.7%)</c:v>
                </c:pt>
              </c:strCache>
            </c:strRef>
          </c:tx>
          <c:spPr>
            <a:solidFill>
              <a:srgbClr val="FFFF00"/>
            </a:solidFill>
            <a:ln>
              <a:solidFill>
                <a:schemeClr val="tx2">
                  <a:lumMod val="20000"/>
                  <a:lumOff val="80000"/>
                </a:schemeClr>
              </a:solidFill>
            </a:ln>
          </c:spPr>
          <c:invertIfNegative val="0"/>
          <c:cat>
            <c:multiLvlStrRef>
              <c:f>EMPL_Sectors_aggregate!$A$36:$B$86</c:f>
              <c:multiLvlStrCache>
                <c:ptCount val="5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EMPL_Sectors_aggregate!$E$36:$E$86</c:f>
              <c:numCache>
                <c:formatCode>0.000</c:formatCode>
                <c:ptCount val="51"/>
                <c:pt idx="0">
                  <c:v>-0.48865999999999987</c:v>
                </c:pt>
                <c:pt idx="1">
                  <c:v>-0.44632999999999995</c:v>
                </c:pt>
                <c:pt idx="2">
                  <c:v>-0.47288999999999942</c:v>
                </c:pt>
                <c:pt idx="3">
                  <c:v>-0.52920999999999918</c:v>
                </c:pt>
                <c:pt idx="4">
                  <c:v>-0.53390000000000148</c:v>
                </c:pt>
                <c:pt idx="5">
                  <c:v>-0.57136000000000053</c:v>
                </c:pt>
                <c:pt idx="6">
                  <c:v>-0.41936000000000057</c:v>
                </c:pt>
                <c:pt idx="7">
                  <c:v>-0.24176000000000022</c:v>
                </c:pt>
                <c:pt idx="8">
                  <c:v>-0.21243999999999869</c:v>
                </c:pt>
                <c:pt idx="9">
                  <c:v>-0.12822999999999957</c:v>
                </c:pt>
                <c:pt idx="10">
                  <c:v>-6.2489999999999782E-2</c:v>
                </c:pt>
                <c:pt idx="11">
                  <c:v>-8.9170000000000069E-2</c:v>
                </c:pt>
                <c:pt idx="12">
                  <c:v>3.5769999999998615E-2</c:v>
                </c:pt>
                <c:pt idx="13">
                  <c:v>4.9629999999999203E-2</c:v>
                </c:pt>
                <c:pt idx="14">
                  <c:v>3.338000000000102E-2</c:v>
                </c:pt>
                <c:pt idx="15">
                  <c:v>8.8600000000000359E-2</c:v>
                </c:pt>
                <c:pt idx="16">
                  <c:v>4.6960000000000945E-2</c:v>
                </c:pt>
                <c:pt idx="17">
                  <c:v>0.12671999999999933</c:v>
                </c:pt>
                <c:pt idx="18">
                  <c:v>0.10769999999999891</c:v>
                </c:pt>
                <c:pt idx="19">
                  <c:v>0.10625</c:v>
                </c:pt>
                <c:pt idx="20">
                  <c:v>0.19603999999999905</c:v>
                </c:pt>
                <c:pt idx="21">
                  <c:v>0.11527000000000044</c:v>
                </c:pt>
                <c:pt idx="22">
                  <c:v>0.19778000000000065</c:v>
                </c:pt>
                <c:pt idx="23">
                  <c:v>0.22884000000000015</c:v>
                </c:pt>
                <c:pt idx="24">
                  <c:v>0.21876000000000023</c:v>
                </c:pt>
                <c:pt idx="25">
                  <c:v>0.31613999999999942</c:v>
                </c:pt>
                <c:pt idx="26">
                  <c:v>0.34860000000000035</c:v>
                </c:pt>
                <c:pt idx="27">
                  <c:v>0.45157999999999993</c:v>
                </c:pt>
                <c:pt idx="28">
                  <c:v>0.48945000000000072</c:v>
                </c:pt>
                <c:pt idx="29">
                  <c:v>0.40464000000000122</c:v>
                </c:pt>
                <c:pt idx="30">
                  <c:v>0.40060000000000034</c:v>
                </c:pt>
                <c:pt idx="31">
                  <c:v>0.40252999999999883</c:v>
                </c:pt>
                <c:pt idx="32">
                  <c:v>0.27120999999999912</c:v>
                </c:pt>
                <c:pt idx="33">
                  <c:v>-8.1800000000002912E-3</c:v>
                </c:pt>
                <c:pt idx="34">
                  <c:v>0.14920999999999912</c:v>
                </c:pt>
                <c:pt idx="35">
                  <c:v>9.0460000000000942E-2</c:v>
                </c:pt>
                <c:pt idx="36">
                  <c:v>0.21214000000000124</c:v>
                </c:pt>
                <c:pt idx="37">
                  <c:v>0.59764999999999968</c:v>
                </c:pt>
                <c:pt idx="38">
                  <c:v>0.41254000000000085</c:v>
                </c:pt>
                <c:pt idx="39">
                  <c:v>0.43277999999999883</c:v>
                </c:pt>
                <c:pt idx="40">
                  <c:v>0.53135000000000032</c:v>
                </c:pt>
                <c:pt idx="41">
                  <c:v>0.48169000000000051</c:v>
                </c:pt>
                <c:pt idx="42">
                  <c:v>0.40412999999999921</c:v>
                </c:pt>
                <c:pt idx="43">
                  <c:v>0.24614000000000125</c:v>
                </c:pt>
                <c:pt idx="44">
                  <c:v>0.1354499999999989</c:v>
                </c:pt>
                <c:pt idx="45">
                  <c:v>7.4079999999999924E-2</c:v>
                </c:pt>
                <c:pt idx="46">
                  <c:v>0.11355999999999949</c:v>
                </c:pt>
                <c:pt idx="47">
                  <c:v>0.17052999999999885</c:v>
                </c:pt>
                <c:pt idx="48">
                  <c:v>0.19052000000000044</c:v>
                </c:pt>
                <c:pt idx="49">
                  <c:v>0.1418799999999992</c:v>
                </c:pt>
                <c:pt idx="50">
                  <c:v>0.10160000000000037</c:v>
                </c:pt>
              </c:numCache>
            </c:numRef>
          </c:val>
          <c:extLst>
            <c:ext xmlns:c16="http://schemas.microsoft.com/office/drawing/2014/chart" uri="{C3380CC4-5D6E-409C-BE32-E72D297353CC}">
              <c16:uniqueId val="{00000002-2611-4FD5-A1F6-E103ECE5AAE9}"/>
            </c:ext>
          </c:extLst>
        </c:ser>
        <c:ser>
          <c:idx val="3"/>
          <c:order val="3"/>
          <c:tx>
            <c:strRef>
              <c:f>EMPL_Sectors_aggregate!$F$35</c:f>
              <c:strCache>
                <c:ptCount val="1"/>
                <c:pt idx="0">
                  <c:v>Wholesale (24.1%)</c:v>
                </c:pt>
              </c:strCache>
            </c:strRef>
          </c:tx>
          <c:spPr>
            <a:solidFill>
              <a:schemeClr val="accent1">
                <a:lumMod val="60000"/>
                <a:lumOff val="40000"/>
              </a:schemeClr>
            </a:solidFill>
            <a:ln>
              <a:solidFill>
                <a:schemeClr val="tx2">
                  <a:lumMod val="20000"/>
                  <a:lumOff val="80000"/>
                </a:schemeClr>
              </a:solidFill>
            </a:ln>
          </c:spPr>
          <c:invertIfNegative val="0"/>
          <c:cat>
            <c:multiLvlStrRef>
              <c:f>EMPL_Sectors_aggregate!$A$36:$B$86</c:f>
              <c:multiLvlStrCache>
                <c:ptCount val="5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EMPL_Sectors_aggregate!$F$36:$F$86</c:f>
              <c:numCache>
                <c:formatCode>0.000</c:formatCode>
                <c:ptCount val="51"/>
                <c:pt idx="0">
                  <c:v>-5.3279999999998835E-2</c:v>
                </c:pt>
                <c:pt idx="1">
                  <c:v>-7.5029999999998834E-2</c:v>
                </c:pt>
                <c:pt idx="2">
                  <c:v>-3.8309999999997672E-2</c:v>
                </c:pt>
                <c:pt idx="3">
                  <c:v>-0.26354000000000088</c:v>
                </c:pt>
                <c:pt idx="4">
                  <c:v>-0.43265999999999621</c:v>
                </c:pt>
                <c:pt idx="5">
                  <c:v>-0.48837000000000264</c:v>
                </c:pt>
                <c:pt idx="6">
                  <c:v>-0.4308399999999965</c:v>
                </c:pt>
                <c:pt idx="7">
                  <c:v>-5.1450000000004367E-2</c:v>
                </c:pt>
                <c:pt idx="8">
                  <c:v>0.20841999999999825</c:v>
                </c:pt>
                <c:pt idx="9">
                  <c:v>0.53612999999999733</c:v>
                </c:pt>
                <c:pt idx="10">
                  <c:v>0.68507999999999447</c:v>
                </c:pt>
                <c:pt idx="11">
                  <c:v>0.57413000000000469</c:v>
                </c:pt>
                <c:pt idx="12">
                  <c:v>0.59524999999999995</c:v>
                </c:pt>
                <c:pt idx="13">
                  <c:v>0.51591999999999827</c:v>
                </c:pt>
                <c:pt idx="14">
                  <c:v>0.66009999999999858</c:v>
                </c:pt>
                <c:pt idx="15">
                  <c:v>0.84880999999999762</c:v>
                </c:pt>
                <c:pt idx="16">
                  <c:v>0.95583999999999647</c:v>
                </c:pt>
                <c:pt idx="17">
                  <c:v>0.93639000000000672</c:v>
                </c:pt>
                <c:pt idx="18">
                  <c:v>0.7782300000000032</c:v>
                </c:pt>
                <c:pt idx="19">
                  <c:v>0.85120999999999913</c:v>
                </c:pt>
                <c:pt idx="20">
                  <c:v>0.84055000000000291</c:v>
                </c:pt>
                <c:pt idx="21">
                  <c:v>0.95015999999999623</c:v>
                </c:pt>
                <c:pt idx="22">
                  <c:v>0.91420999999999908</c:v>
                </c:pt>
                <c:pt idx="23">
                  <c:v>0.68776000000000204</c:v>
                </c:pt>
                <c:pt idx="24">
                  <c:v>0.79458000000000173</c:v>
                </c:pt>
                <c:pt idx="25">
                  <c:v>0.74587000000000259</c:v>
                </c:pt>
                <c:pt idx="26">
                  <c:v>0.81993000000000027</c:v>
                </c:pt>
                <c:pt idx="27">
                  <c:v>0.79062000000000265</c:v>
                </c:pt>
                <c:pt idx="28">
                  <c:v>0.91986000000000057</c:v>
                </c:pt>
                <c:pt idx="29">
                  <c:v>0.89923999999999793</c:v>
                </c:pt>
                <c:pt idx="30">
                  <c:v>0.67309999999999859</c:v>
                </c:pt>
                <c:pt idx="31">
                  <c:v>0.71551999999999683</c:v>
                </c:pt>
                <c:pt idx="32">
                  <c:v>-0.15288000000000465</c:v>
                </c:pt>
                <c:pt idx="33">
                  <c:v>-2.9804000000000013</c:v>
                </c:pt>
                <c:pt idx="34">
                  <c:v>-2.1899700000000011</c:v>
                </c:pt>
                <c:pt idx="35">
                  <c:v>-2.2375500000000028</c:v>
                </c:pt>
                <c:pt idx="36">
                  <c:v>-2.2245800000000018</c:v>
                </c:pt>
                <c:pt idx="37">
                  <c:v>1.0185999999999986</c:v>
                </c:pt>
                <c:pt idx="38">
                  <c:v>1.3790600000000048</c:v>
                </c:pt>
                <c:pt idx="39">
                  <c:v>1.6971300000000047</c:v>
                </c:pt>
                <c:pt idx="40">
                  <c:v>2.262100000000006</c:v>
                </c:pt>
                <c:pt idx="41">
                  <c:v>2.0110300000000061</c:v>
                </c:pt>
                <c:pt idx="42">
                  <c:v>0.8763099999999977</c:v>
                </c:pt>
                <c:pt idx="43">
                  <c:v>0.80072000000000121</c:v>
                </c:pt>
                <c:pt idx="44">
                  <c:v>0.99204000000000092</c:v>
                </c:pt>
                <c:pt idx="45">
                  <c:v>0.76515999999999618</c:v>
                </c:pt>
                <c:pt idx="46">
                  <c:v>0.77709000000000383</c:v>
                </c:pt>
                <c:pt idx="47">
                  <c:v>0.6437799999999988</c:v>
                </c:pt>
                <c:pt idx="48">
                  <c:v>0.57925000000000004</c:v>
                </c:pt>
                <c:pt idx="49">
                  <c:v>0.38548000000000321</c:v>
                </c:pt>
                <c:pt idx="50">
                  <c:v>0.48438999999999943</c:v>
                </c:pt>
              </c:numCache>
            </c:numRef>
          </c:val>
          <c:extLst>
            <c:ext xmlns:c16="http://schemas.microsoft.com/office/drawing/2014/chart" uri="{C3380CC4-5D6E-409C-BE32-E72D297353CC}">
              <c16:uniqueId val="{00000003-2611-4FD5-A1F6-E103ECE5AAE9}"/>
            </c:ext>
          </c:extLst>
        </c:ser>
        <c:ser>
          <c:idx val="4"/>
          <c:order val="4"/>
          <c:tx>
            <c:strRef>
              <c:f>EMPL_Sectors_aggregate!$G$35</c:f>
              <c:strCache>
                <c:ptCount val="1"/>
                <c:pt idx="0">
                  <c:v>Other services (50%)</c:v>
                </c:pt>
              </c:strCache>
            </c:strRef>
          </c:tx>
          <c:spPr>
            <a:solidFill>
              <a:srgbClr val="FFC000"/>
            </a:solidFill>
            <a:ln>
              <a:solidFill>
                <a:schemeClr val="tx2">
                  <a:lumMod val="20000"/>
                  <a:lumOff val="80000"/>
                </a:schemeClr>
              </a:solidFill>
            </a:ln>
          </c:spPr>
          <c:invertIfNegative val="0"/>
          <c:cat>
            <c:multiLvlStrRef>
              <c:f>EMPL_Sectors_aggregate!$A$36:$B$86</c:f>
              <c:multiLvlStrCache>
                <c:ptCount val="5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EMPL_Sectors_aggregate!$G$36:$G$86</c:f>
              <c:numCache>
                <c:formatCode>0.000</c:formatCode>
                <c:ptCount val="51"/>
                <c:pt idx="0">
                  <c:v>0.38513000000000464</c:v>
                </c:pt>
                <c:pt idx="1">
                  <c:v>0.25728999999999358</c:v>
                </c:pt>
                <c:pt idx="2">
                  <c:v>0.34147000000000116</c:v>
                </c:pt>
                <c:pt idx="3">
                  <c:v>0.46844999999999709</c:v>
                </c:pt>
                <c:pt idx="4">
                  <c:v>0.41612999999999012</c:v>
                </c:pt>
                <c:pt idx="5">
                  <c:v>0.56105000000001748</c:v>
                </c:pt>
                <c:pt idx="6">
                  <c:v>0.64279000000000819</c:v>
                </c:pt>
                <c:pt idx="7">
                  <c:v>0.86268000000000755</c:v>
                </c:pt>
                <c:pt idx="8">
                  <c:v>1.2592100000000064</c:v>
                </c:pt>
                <c:pt idx="9">
                  <c:v>1.3258499999999767</c:v>
                </c:pt>
                <c:pt idx="10">
                  <c:v>1.5312900000000083</c:v>
                </c:pt>
                <c:pt idx="11">
                  <c:v>1.3792199999999866</c:v>
                </c:pt>
                <c:pt idx="12">
                  <c:v>1.2655699999999925</c:v>
                </c:pt>
                <c:pt idx="13">
                  <c:v>1.3379100000000035</c:v>
                </c:pt>
                <c:pt idx="14">
                  <c:v>1.3609299999999931</c:v>
                </c:pt>
                <c:pt idx="15">
                  <c:v>1.5969000000000086</c:v>
                </c:pt>
                <c:pt idx="16">
                  <c:v>1.4939900000000053</c:v>
                </c:pt>
                <c:pt idx="17">
                  <c:v>1.5993800000000047</c:v>
                </c:pt>
                <c:pt idx="18">
                  <c:v>1.6546399999999848</c:v>
                </c:pt>
                <c:pt idx="19">
                  <c:v>1.6084300000000076</c:v>
                </c:pt>
                <c:pt idx="20">
                  <c:v>1.7198899999999995</c:v>
                </c:pt>
                <c:pt idx="21">
                  <c:v>1.7734900000000053</c:v>
                </c:pt>
                <c:pt idx="22">
                  <c:v>1.8038000000000174</c:v>
                </c:pt>
                <c:pt idx="23">
                  <c:v>1.8330399999999936</c:v>
                </c:pt>
                <c:pt idx="24">
                  <c:v>1.8481299999999901</c:v>
                </c:pt>
                <c:pt idx="25">
                  <c:v>1.9033600000000006</c:v>
                </c:pt>
                <c:pt idx="26">
                  <c:v>1.4828899999999849</c:v>
                </c:pt>
                <c:pt idx="27">
                  <c:v>1.1608499999999913</c:v>
                </c:pt>
                <c:pt idx="28">
                  <c:v>1.3924700000000012</c:v>
                </c:pt>
                <c:pt idx="29">
                  <c:v>1.4696000000000058</c:v>
                </c:pt>
                <c:pt idx="30">
                  <c:v>1.5522300000000104</c:v>
                </c:pt>
                <c:pt idx="31">
                  <c:v>1.5555500000000175</c:v>
                </c:pt>
                <c:pt idx="32">
                  <c:v>1.2358900000000139</c:v>
                </c:pt>
                <c:pt idx="33">
                  <c:v>-1.4913800000000046</c:v>
                </c:pt>
                <c:pt idx="34">
                  <c:v>-0.51317999999999298</c:v>
                </c:pt>
                <c:pt idx="35">
                  <c:v>0.3184699999999866</c:v>
                </c:pt>
                <c:pt idx="36">
                  <c:v>0.31052999999999886</c:v>
                </c:pt>
                <c:pt idx="37">
                  <c:v>3.43162999999999</c:v>
                </c:pt>
                <c:pt idx="38">
                  <c:v>3.1927299999999961</c:v>
                </c:pt>
                <c:pt idx="39">
                  <c:v>2.8366399999999996</c:v>
                </c:pt>
                <c:pt idx="40">
                  <c:v>3.0167799999999989</c:v>
                </c:pt>
                <c:pt idx="41">
                  <c:v>2.5640600000000124</c:v>
                </c:pt>
                <c:pt idx="42">
                  <c:v>2.1533799999999901</c:v>
                </c:pt>
                <c:pt idx="43">
                  <c:v>2.101209999999992</c:v>
                </c:pt>
                <c:pt idx="44">
                  <c:v>1.9255999999999913</c:v>
                </c:pt>
                <c:pt idx="45">
                  <c:v>1.6861600000000034</c:v>
                </c:pt>
                <c:pt idx="46">
                  <c:v>1.5722700000000041</c:v>
                </c:pt>
                <c:pt idx="47">
                  <c:v>1.5730000000000146</c:v>
                </c:pt>
                <c:pt idx="48">
                  <c:v>1.5014799999999959</c:v>
                </c:pt>
                <c:pt idx="49">
                  <c:v>1.4863999999999942</c:v>
                </c:pt>
                <c:pt idx="50">
                  <c:v>1.2756600000000036</c:v>
                </c:pt>
              </c:numCache>
            </c:numRef>
          </c:val>
          <c:extLst>
            <c:ext xmlns:c16="http://schemas.microsoft.com/office/drawing/2014/chart" uri="{C3380CC4-5D6E-409C-BE32-E72D297353CC}">
              <c16:uniqueId val="{00000004-2611-4FD5-A1F6-E103ECE5AAE9}"/>
            </c:ext>
          </c:extLst>
        </c:ser>
        <c:dLbls>
          <c:showLegendKey val="0"/>
          <c:showVal val="0"/>
          <c:showCatName val="0"/>
          <c:showSerName val="0"/>
          <c:showPercent val="0"/>
          <c:showBubbleSize val="0"/>
        </c:dLbls>
        <c:gapWidth val="150"/>
        <c:overlap val="100"/>
        <c:axId val="194787584"/>
        <c:axId val="194805760"/>
      </c:barChart>
      <c:lineChart>
        <c:grouping val="standard"/>
        <c:varyColors val="0"/>
        <c:ser>
          <c:idx val="5"/>
          <c:order val="5"/>
          <c:tx>
            <c:strRef>
              <c:f>EMPL_Sectors_aggregate!$H$35</c:f>
              <c:strCache>
                <c:ptCount val="1"/>
                <c:pt idx="0">
                  <c:v>Total </c:v>
                </c:pt>
              </c:strCache>
            </c:strRef>
          </c:tx>
          <c:spPr>
            <a:ln w="25400">
              <a:solidFill>
                <a:schemeClr val="tx1">
                  <a:lumMod val="75000"/>
                  <a:lumOff val="25000"/>
                </a:schemeClr>
              </a:solidFill>
            </a:ln>
          </c:spPr>
          <c:marker>
            <c:symbol val="none"/>
          </c:marker>
          <c:cat>
            <c:multiLvlStrRef>
              <c:f>EMPL_Sectors_aggregate!$A$36:$B$86</c:f>
              <c:multiLvlStrCache>
                <c:ptCount val="5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EMPL_Sectors_aggregate!$H$36:$H$86</c:f>
              <c:numCache>
                <c:formatCode>0.000</c:formatCode>
                <c:ptCount val="51"/>
                <c:pt idx="0">
                  <c:v>-0.37151999999998953</c:v>
                </c:pt>
                <c:pt idx="1">
                  <c:v>-0.42594000000000232</c:v>
                </c:pt>
                <c:pt idx="2">
                  <c:v>-0.49985999999998604</c:v>
                </c:pt>
                <c:pt idx="3">
                  <c:v>-0.75402000000001868</c:v>
                </c:pt>
                <c:pt idx="4">
                  <c:v>-1.2613000000000174</c:v>
                </c:pt>
                <c:pt idx="5">
                  <c:v>-1.1207200000000013</c:v>
                </c:pt>
                <c:pt idx="6">
                  <c:v>-0.69152000000001868</c:v>
                </c:pt>
                <c:pt idx="7">
                  <c:v>0.20360000000000583</c:v>
                </c:pt>
                <c:pt idx="8">
                  <c:v>1.2452900000000082</c:v>
                </c:pt>
                <c:pt idx="9">
                  <c:v>1.6232399999999907</c:v>
                </c:pt>
                <c:pt idx="10">
                  <c:v>2.170610000000015</c:v>
                </c:pt>
                <c:pt idx="11">
                  <c:v>1.9921300000000046</c:v>
                </c:pt>
                <c:pt idx="12">
                  <c:v>1.5417300000000105</c:v>
                </c:pt>
                <c:pt idx="13">
                  <c:v>1.7194400000000023</c:v>
                </c:pt>
                <c:pt idx="14">
                  <c:v>1.8893999999999942</c:v>
                </c:pt>
                <c:pt idx="15">
                  <c:v>2.2788599999999861</c:v>
                </c:pt>
                <c:pt idx="16">
                  <c:v>2.5698699999999954</c:v>
                </c:pt>
                <c:pt idx="17">
                  <c:v>2.7154800000000106</c:v>
                </c:pt>
                <c:pt idx="18">
                  <c:v>2.518399999999994</c:v>
                </c:pt>
                <c:pt idx="19">
                  <c:v>2.575570000000007</c:v>
                </c:pt>
                <c:pt idx="20">
                  <c:v>3.0141199999999952</c:v>
                </c:pt>
                <c:pt idx="21">
                  <c:v>3.398779999999999</c:v>
                </c:pt>
                <c:pt idx="22">
                  <c:v>3.4484000000000234</c:v>
                </c:pt>
                <c:pt idx="23">
                  <c:v>3.1321400000000139</c:v>
                </c:pt>
                <c:pt idx="24">
                  <c:v>3.2298900000000139</c:v>
                </c:pt>
                <c:pt idx="25">
                  <c:v>3.1142600000000091</c:v>
                </c:pt>
                <c:pt idx="26">
                  <c:v>2.8916999999999824</c:v>
                </c:pt>
                <c:pt idx="27">
                  <c:v>2.7032699999999896</c:v>
                </c:pt>
                <c:pt idx="28">
                  <c:v>2.8284199999999835</c:v>
                </c:pt>
                <c:pt idx="29">
                  <c:v>2.6832899999999791</c:v>
                </c:pt>
                <c:pt idx="30">
                  <c:v>2.4547699999999897</c:v>
                </c:pt>
                <c:pt idx="31">
                  <c:v>2.4492600000000091</c:v>
                </c:pt>
                <c:pt idx="32">
                  <c:v>0.94391000000000347</c:v>
                </c:pt>
                <c:pt idx="33">
                  <c:v>-5.5741999999999825</c:v>
                </c:pt>
                <c:pt idx="34">
                  <c:v>-3.7522799999999989</c:v>
                </c:pt>
                <c:pt idx="35">
                  <c:v>-2.8081300000000047</c:v>
                </c:pt>
                <c:pt idx="36">
                  <c:v>-2.3845799999999873</c:v>
                </c:pt>
                <c:pt idx="37">
                  <c:v>5.095040000000008</c:v>
                </c:pt>
                <c:pt idx="38">
                  <c:v>5.2604100000000038</c:v>
                </c:pt>
                <c:pt idx="39">
                  <c:v>5.2142900000000081</c:v>
                </c:pt>
                <c:pt idx="40">
                  <c:v>6.2222099999999916</c:v>
                </c:pt>
                <c:pt idx="41">
                  <c:v>5.5142299999999818</c:v>
                </c:pt>
                <c:pt idx="42">
                  <c:v>3.6206300000000047</c:v>
                </c:pt>
                <c:pt idx="43">
                  <c:v>3.2618099999999979</c:v>
                </c:pt>
                <c:pt idx="44">
                  <c:v>2.9893699999999952</c:v>
                </c:pt>
                <c:pt idx="45">
                  <c:v>2.2880599999999975</c:v>
                </c:pt>
                <c:pt idx="46">
                  <c:v>2.3379100000000035</c:v>
                </c:pt>
                <c:pt idx="47">
                  <c:v>2.2352699999999897</c:v>
                </c:pt>
                <c:pt idx="48">
                  <c:v>2.0858900000000138</c:v>
                </c:pt>
                <c:pt idx="49">
                  <c:v>1.8269300000000221</c:v>
                </c:pt>
                <c:pt idx="50">
                  <c:v>1.4934100000000035</c:v>
                </c:pt>
              </c:numCache>
            </c:numRef>
          </c:val>
          <c:smooth val="0"/>
          <c:extLst>
            <c:ext xmlns:c16="http://schemas.microsoft.com/office/drawing/2014/chart" uri="{C3380CC4-5D6E-409C-BE32-E72D297353CC}">
              <c16:uniqueId val="{00000005-2611-4FD5-A1F6-E103ECE5AAE9}"/>
            </c:ext>
          </c:extLst>
        </c:ser>
        <c:dLbls>
          <c:showLegendKey val="0"/>
          <c:showVal val="0"/>
          <c:showCatName val="0"/>
          <c:showSerName val="0"/>
          <c:showPercent val="0"/>
          <c:showBubbleSize val="0"/>
        </c:dLbls>
        <c:marker val="1"/>
        <c:smooth val="0"/>
        <c:axId val="194787584"/>
        <c:axId val="194805760"/>
      </c:lineChart>
      <c:catAx>
        <c:axId val="194787584"/>
        <c:scaling>
          <c:orientation val="minMax"/>
        </c:scaling>
        <c:delete val="0"/>
        <c:axPos val="b"/>
        <c:numFmt formatCode="General" sourceLinked="0"/>
        <c:majorTickMark val="out"/>
        <c:minorTickMark val="none"/>
        <c:tickLblPos val="low"/>
        <c:crossAx val="194805760"/>
        <c:crosses val="autoZero"/>
        <c:auto val="1"/>
        <c:lblAlgn val="ctr"/>
        <c:lblOffset val="100"/>
        <c:noMultiLvlLbl val="0"/>
      </c:catAx>
      <c:valAx>
        <c:axId val="194805760"/>
        <c:scaling>
          <c:orientation val="minMax"/>
          <c:max val="6"/>
          <c:min val="-6"/>
        </c:scaling>
        <c:delete val="0"/>
        <c:axPos val="l"/>
        <c:majorGridlines/>
        <c:title>
          <c:tx>
            <c:rich>
              <a:bodyPr rot="-5400000" vert="horz"/>
              <a:lstStyle/>
              <a:p>
                <a:pPr>
                  <a:defRPr/>
                </a:pPr>
                <a:r>
                  <a:rPr lang="en-US"/>
                  <a:t>Differemce with the same quarter of the previous year</a:t>
                </a:r>
              </a:p>
              <a:p>
                <a:pPr>
                  <a:defRPr/>
                </a:pPr>
                <a:r>
                  <a:rPr lang="en-US"/>
                  <a:t> (millions of people)</a:t>
                </a:r>
              </a:p>
            </c:rich>
          </c:tx>
          <c:layout>
            <c:manualLayout>
              <c:xMode val="edge"/>
              <c:yMode val="edge"/>
              <c:x val="2.6882646367862882E-2"/>
              <c:y val="0.11935416666666666"/>
            </c:manualLayout>
          </c:layout>
          <c:overlay val="0"/>
        </c:title>
        <c:numFmt formatCode="0" sourceLinked="0"/>
        <c:majorTickMark val="out"/>
        <c:minorTickMark val="none"/>
        <c:tickLblPos val="nextTo"/>
        <c:crossAx val="194787584"/>
        <c:crosses val="autoZero"/>
        <c:crossBetween val="between"/>
        <c:majorUnit val="2"/>
      </c:valAx>
    </c:plotArea>
    <c:legend>
      <c:legendPos val="b"/>
      <c:layout>
        <c:manualLayout>
          <c:xMode val="edge"/>
          <c:yMode val="edge"/>
          <c:x val="0.11054094950314738"/>
          <c:y val="0.58903130666324266"/>
          <c:w val="0.57608912191816641"/>
          <c:h val="0.17053099131839289"/>
        </c:manualLayout>
      </c:layout>
      <c:overlay val="0"/>
      <c:spPr>
        <a:solidFill>
          <a:schemeClr val="bg1"/>
        </a:solidFill>
        <a:ln>
          <a:solidFill>
            <a:schemeClr val="bg1">
              <a:lumMod val="85000"/>
            </a:schemeClr>
          </a:solidFill>
        </a:ln>
      </c:spPr>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8.0637666666666663E-2"/>
          <c:y val="6.6333796296296293E-2"/>
          <c:w val="0.88794011111111115"/>
          <c:h val="0.80051018518518513"/>
        </c:manualLayout>
      </c:layout>
      <c:barChart>
        <c:barDir val="col"/>
        <c:grouping val="stacked"/>
        <c:varyColors val="0"/>
        <c:ser>
          <c:idx val="2"/>
          <c:order val="0"/>
          <c:tx>
            <c:strRef>
              <c:f>EMPL_type!$G$37</c:f>
              <c:strCache>
                <c:ptCount val="1"/>
                <c:pt idx="0">
                  <c:v>Self employment</c:v>
                </c:pt>
              </c:strCache>
            </c:strRef>
          </c:tx>
          <c:spPr>
            <a:solidFill>
              <a:schemeClr val="bg1">
                <a:lumMod val="50000"/>
              </a:schemeClr>
            </a:solidFill>
          </c:spPr>
          <c:invertIfNegative val="0"/>
          <c:cat>
            <c:multiLvlStrRef>
              <c:f>EMPL_type!$B$38:$C$88</c:f>
              <c:multiLvlStrCache>
                <c:ptCount val="5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EMPL_type!$G$38:$G$88</c:f>
              <c:numCache>
                <c:formatCode>0.000</c:formatCode>
                <c:ptCount val="51"/>
                <c:pt idx="0">
                  <c:v>-0.51850000000000362</c:v>
                </c:pt>
                <c:pt idx="1">
                  <c:v>-0.38790000000000147</c:v>
                </c:pt>
                <c:pt idx="2">
                  <c:v>-9.0499999999996361E-2</c:v>
                </c:pt>
                <c:pt idx="3">
                  <c:v>-0.17100000000000001</c:v>
                </c:pt>
                <c:pt idx="4">
                  <c:v>-0.58779999999999932</c:v>
                </c:pt>
                <c:pt idx="5">
                  <c:v>-0.34749999999999998</c:v>
                </c:pt>
                <c:pt idx="6">
                  <c:v>-0.45240000000000147</c:v>
                </c:pt>
                <c:pt idx="7">
                  <c:v>-0.21340000000000145</c:v>
                </c:pt>
                <c:pt idx="8">
                  <c:v>7.340000000000145E-2</c:v>
                </c:pt>
                <c:pt idx="9">
                  <c:v>-0.30039999999999784</c:v>
                </c:pt>
                <c:pt idx="10">
                  <c:v>-2.6700000000000727E-2</c:v>
                </c:pt>
                <c:pt idx="11">
                  <c:v>-3.9599999999998546E-2</c:v>
                </c:pt>
                <c:pt idx="12">
                  <c:v>-0.34709999999999852</c:v>
                </c:pt>
                <c:pt idx="13">
                  <c:v>-0.19639999999999783</c:v>
                </c:pt>
                <c:pt idx="14">
                  <c:v>-0.28929999999999928</c:v>
                </c:pt>
                <c:pt idx="15">
                  <c:v>-0.42279999999999929</c:v>
                </c:pt>
                <c:pt idx="16">
                  <c:v>-0.36479999999999929</c:v>
                </c:pt>
                <c:pt idx="17">
                  <c:v>-0.19040000000000146</c:v>
                </c:pt>
                <c:pt idx="18">
                  <c:v>-0.27300000000000002</c:v>
                </c:pt>
                <c:pt idx="19">
                  <c:v>-0.32580000000000292</c:v>
                </c:pt>
                <c:pt idx="20">
                  <c:v>-0.17329999999999926</c:v>
                </c:pt>
                <c:pt idx="21">
                  <c:v>-7.9600000000002183E-2</c:v>
                </c:pt>
                <c:pt idx="22">
                  <c:v>-0.3676000000000022</c:v>
                </c:pt>
                <c:pt idx="23">
                  <c:v>-0.38509999999999855</c:v>
                </c:pt>
                <c:pt idx="24">
                  <c:v>-0.53400000000000003</c:v>
                </c:pt>
                <c:pt idx="25">
                  <c:v>-0.53369999999999707</c:v>
                </c:pt>
                <c:pt idx="26">
                  <c:v>-0.12269999999999709</c:v>
                </c:pt>
                <c:pt idx="27">
                  <c:v>1.9200000000000727E-2</c:v>
                </c:pt>
                <c:pt idx="28">
                  <c:v>0.2568999999999978</c:v>
                </c:pt>
                <c:pt idx="29">
                  <c:v>0.14789999999999781</c:v>
                </c:pt>
                <c:pt idx="30">
                  <c:v>-0.29520000000000074</c:v>
                </c:pt>
                <c:pt idx="31">
                  <c:v>0.11030000000000291</c:v>
                </c:pt>
                <c:pt idx="32">
                  <c:v>-0.14520000000000072</c:v>
                </c:pt>
                <c:pt idx="33">
                  <c:v>-0.63839999999999786</c:v>
                </c:pt>
                <c:pt idx="34">
                  <c:v>-0.46629999999999927</c:v>
                </c:pt>
                <c:pt idx="35">
                  <c:v>-0.5493000000000029</c:v>
                </c:pt>
                <c:pt idx="36">
                  <c:v>-1.5207000000000008</c:v>
                </c:pt>
                <c:pt idx="37">
                  <c:v>-0.95430000000000292</c:v>
                </c:pt>
                <c:pt idx="38">
                  <c:v>-0.59860000000000213</c:v>
                </c:pt>
                <c:pt idx="39">
                  <c:v>-0.43330000000000291</c:v>
                </c:pt>
                <c:pt idx="40">
                  <c:v>0.98040000000000149</c:v>
                </c:pt>
                <c:pt idx="41">
                  <c:v>0.70990000000000142</c:v>
                </c:pt>
                <c:pt idx="42">
                  <c:v>0.29570000000000074</c:v>
                </c:pt>
                <c:pt idx="43">
                  <c:v>0.16670000000000074</c:v>
                </c:pt>
                <c:pt idx="44">
                  <c:v>-4.9000000000014553E-3</c:v>
                </c:pt>
                <c:pt idx="45">
                  <c:v>6.4900000000001457E-2</c:v>
                </c:pt>
                <c:pt idx="46">
                  <c:v>0.10370000000000072</c:v>
                </c:pt>
                <c:pt idx="47">
                  <c:v>3.3900000000005093E-2</c:v>
                </c:pt>
                <c:pt idx="48">
                  <c:v>7.6400000000001453E-2</c:v>
                </c:pt>
                <c:pt idx="49">
                  <c:v>-0.22579999999999928</c:v>
                </c:pt>
                <c:pt idx="50">
                  <c:v>-0.2453000000000029</c:v>
                </c:pt>
              </c:numCache>
            </c:numRef>
          </c:val>
          <c:extLst>
            <c:ext xmlns:c16="http://schemas.microsoft.com/office/drawing/2014/chart" uri="{C3380CC4-5D6E-409C-BE32-E72D297353CC}">
              <c16:uniqueId val="{00000000-1FED-493C-870B-FFFD5A38D85B}"/>
            </c:ext>
          </c:extLst>
        </c:ser>
        <c:ser>
          <c:idx val="0"/>
          <c:order val="1"/>
          <c:tx>
            <c:strRef>
              <c:f>EMPL_type!$E$37</c:f>
              <c:strCache>
                <c:ptCount val="1"/>
                <c:pt idx="0">
                  <c:v>Permanent employees</c:v>
                </c:pt>
              </c:strCache>
            </c:strRef>
          </c:tx>
          <c:spPr>
            <a:solidFill>
              <a:schemeClr val="tx2">
                <a:lumMod val="75000"/>
              </a:schemeClr>
            </a:solidFill>
          </c:spPr>
          <c:invertIfNegative val="0"/>
          <c:cat>
            <c:multiLvlStrRef>
              <c:f>EMPL_type!$B$38:$C$88</c:f>
              <c:multiLvlStrCache>
                <c:ptCount val="5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EMPL_type!$E$38:$E$88</c:f>
              <c:numCache>
                <c:formatCode>0.000</c:formatCode>
                <c:ptCount val="51"/>
                <c:pt idx="0">
                  <c:v>-0.10139999999999418</c:v>
                </c:pt>
                <c:pt idx="1">
                  <c:v>-3.1500000000014551E-2</c:v>
                </c:pt>
                <c:pt idx="2">
                  <c:v>0.32439999999999419</c:v>
                </c:pt>
                <c:pt idx="3">
                  <c:v>0.1487000000000262</c:v>
                </c:pt>
                <c:pt idx="4">
                  <c:v>-0.18510000000000582</c:v>
                </c:pt>
                <c:pt idx="5">
                  <c:v>-0.29119999999998253</c:v>
                </c:pt>
                <c:pt idx="6">
                  <c:v>-0.59989999999999422</c:v>
                </c:pt>
                <c:pt idx="7">
                  <c:v>-0.13739999999999417</c:v>
                </c:pt>
                <c:pt idx="8">
                  <c:v>0.82580000000001741</c:v>
                </c:pt>
                <c:pt idx="9">
                  <c:v>1.1853999999999942</c:v>
                </c:pt>
                <c:pt idx="10">
                  <c:v>1.4985999999999913</c:v>
                </c:pt>
                <c:pt idx="11">
                  <c:v>1.5386999999999826</c:v>
                </c:pt>
                <c:pt idx="12">
                  <c:v>1.4400999999999766</c:v>
                </c:pt>
                <c:pt idx="13">
                  <c:v>1.1485000000000001</c:v>
                </c:pt>
                <c:pt idx="14">
                  <c:v>1.3307000000000115</c:v>
                </c:pt>
                <c:pt idx="15">
                  <c:v>1.8396999999999826</c:v>
                </c:pt>
                <c:pt idx="16">
                  <c:v>2.4496000000000349</c:v>
                </c:pt>
                <c:pt idx="17">
                  <c:v>2.3412999999999884</c:v>
                </c:pt>
                <c:pt idx="18">
                  <c:v>2.4491000000000058</c:v>
                </c:pt>
                <c:pt idx="19">
                  <c:v>2.1470000000000291</c:v>
                </c:pt>
                <c:pt idx="20">
                  <c:v>1.8411999999999826</c:v>
                </c:pt>
                <c:pt idx="21">
                  <c:v>2.1404000000000232</c:v>
                </c:pt>
                <c:pt idx="22">
                  <c:v>2.298100000000006</c:v>
                </c:pt>
                <c:pt idx="23">
                  <c:v>2.3196999999999823</c:v>
                </c:pt>
                <c:pt idx="24">
                  <c:v>2.2068999999999943</c:v>
                </c:pt>
                <c:pt idx="25">
                  <c:v>2.162899999999965</c:v>
                </c:pt>
                <c:pt idx="26">
                  <c:v>2.0356000000000058</c:v>
                </c:pt>
                <c:pt idx="27">
                  <c:v>1.8276999999999826</c:v>
                </c:pt>
                <c:pt idx="28">
                  <c:v>2.477600000000006</c:v>
                </c:pt>
                <c:pt idx="29">
                  <c:v>2.3948000000000174</c:v>
                </c:pt>
                <c:pt idx="30">
                  <c:v>2.4302999999999884</c:v>
                </c:pt>
                <c:pt idx="31">
                  <c:v>2.795500000000029</c:v>
                </c:pt>
                <c:pt idx="32">
                  <c:v>1.5502999999999885</c:v>
                </c:pt>
                <c:pt idx="33">
                  <c:v>-0.40539999999999415</c:v>
                </c:pt>
                <c:pt idx="34">
                  <c:v>-0.15960000000000582</c:v>
                </c:pt>
                <c:pt idx="35">
                  <c:v>-0.47799999999999998</c:v>
                </c:pt>
                <c:pt idx="36">
                  <c:v>-1.6363999999999941</c:v>
                </c:pt>
                <c:pt idx="37">
                  <c:v>1.4314000000000233</c:v>
                </c:pt>
                <c:pt idx="38">
                  <c:v>2.2241000000000057</c:v>
                </c:pt>
                <c:pt idx="39">
                  <c:v>2.3627999999999885</c:v>
                </c:pt>
                <c:pt idx="40">
                  <c:v>3.5859999999999999</c:v>
                </c:pt>
                <c:pt idx="41">
                  <c:v>3.2722999999999591</c:v>
                </c:pt>
                <c:pt idx="42">
                  <c:v>2.6841999999999824</c:v>
                </c:pt>
                <c:pt idx="43">
                  <c:v>3.4103999999999943</c:v>
                </c:pt>
                <c:pt idx="44">
                  <c:v>3.7756000000000056</c:v>
                </c:pt>
                <c:pt idx="45">
                  <c:v>3.1858000000000173</c:v>
                </c:pt>
                <c:pt idx="46">
                  <c:v>2.6143999999999941</c:v>
                </c:pt>
                <c:pt idx="47">
                  <c:v>2.1742000000000115</c:v>
                </c:pt>
                <c:pt idx="48">
                  <c:v>3.0203000000000175</c:v>
                </c:pt>
                <c:pt idx="49">
                  <c:v>3.0738999999999943</c:v>
                </c:pt>
                <c:pt idx="50">
                  <c:v>2.7228000000000177</c:v>
                </c:pt>
              </c:numCache>
            </c:numRef>
          </c:val>
          <c:extLst>
            <c:ext xmlns:c16="http://schemas.microsoft.com/office/drawing/2014/chart" uri="{C3380CC4-5D6E-409C-BE32-E72D297353CC}">
              <c16:uniqueId val="{00000001-1FED-493C-870B-FFFD5A38D85B}"/>
            </c:ext>
          </c:extLst>
        </c:ser>
        <c:ser>
          <c:idx val="4"/>
          <c:order val="2"/>
          <c:tx>
            <c:strRef>
              <c:f>EMPL_type!$F$37</c:f>
              <c:strCache>
                <c:ptCount val="1"/>
                <c:pt idx="0">
                  <c:v>Temporary employees</c:v>
                </c:pt>
              </c:strCache>
            </c:strRef>
          </c:tx>
          <c:spPr>
            <a:solidFill>
              <a:schemeClr val="accent1">
                <a:lumMod val="60000"/>
                <a:lumOff val="40000"/>
              </a:schemeClr>
            </a:solidFill>
          </c:spPr>
          <c:invertIfNegative val="0"/>
          <c:cat>
            <c:multiLvlStrRef>
              <c:f>EMPL_type!$B$38:$C$88</c:f>
              <c:multiLvlStrCache>
                <c:ptCount val="5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EMPL_type!$F$38:$F$88</c:f>
              <c:numCache>
                <c:formatCode>0.000</c:formatCode>
                <c:ptCount val="51"/>
                <c:pt idx="0">
                  <c:v>-0.30399999999999999</c:v>
                </c:pt>
                <c:pt idx="1">
                  <c:v>-0.65079999999999927</c:v>
                </c:pt>
                <c:pt idx="2">
                  <c:v>-0.93</c:v>
                </c:pt>
                <c:pt idx="3">
                  <c:v>-1.0283999999999978</c:v>
                </c:pt>
                <c:pt idx="4">
                  <c:v>-0.56459999999999855</c:v>
                </c:pt>
                <c:pt idx="5">
                  <c:v>-0.35</c:v>
                </c:pt>
                <c:pt idx="6">
                  <c:v>0.1875</c:v>
                </c:pt>
                <c:pt idx="7">
                  <c:v>0.2235</c:v>
                </c:pt>
                <c:pt idx="8">
                  <c:v>0.72209999999999852</c:v>
                </c:pt>
                <c:pt idx="9">
                  <c:v>0.79700000000000004</c:v>
                </c:pt>
                <c:pt idx="10">
                  <c:v>0.78400000000000003</c:v>
                </c:pt>
                <c:pt idx="11">
                  <c:v>0.86789999999999778</c:v>
                </c:pt>
                <c:pt idx="12">
                  <c:v>0.69360000000000221</c:v>
                </c:pt>
                <c:pt idx="13">
                  <c:v>0.76640000000000141</c:v>
                </c:pt>
                <c:pt idx="14">
                  <c:v>0.81599999999999995</c:v>
                </c:pt>
                <c:pt idx="15">
                  <c:v>0.82929999999999926</c:v>
                </c:pt>
                <c:pt idx="16">
                  <c:v>0.77370000000000072</c:v>
                </c:pt>
                <c:pt idx="17">
                  <c:v>0.74469999999999714</c:v>
                </c:pt>
                <c:pt idx="18">
                  <c:v>0.43409999999999854</c:v>
                </c:pt>
                <c:pt idx="19">
                  <c:v>0.6094000000000015</c:v>
                </c:pt>
                <c:pt idx="20">
                  <c:v>0.5595</c:v>
                </c:pt>
                <c:pt idx="21">
                  <c:v>0.71290000000000142</c:v>
                </c:pt>
                <c:pt idx="22">
                  <c:v>0.88870000000000071</c:v>
                </c:pt>
                <c:pt idx="23">
                  <c:v>0.69659999999999855</c:v>
                </c:pt>
                <c:pt idx="24">
                  <c:v>0.58319999999999705</c:v>
                </c:pt>
                <c:pt idx="25">
                  <c:v>0.11070000000000073</c:v>
                </c:pt>
                <c:pt idx="26">
                  <c:v>-0.26759999999999856</c:v>
                </c:pt>
                <c:pt idx="27">
                  <c:v>-0.3223999999999978</c:v>
                </c:pt>
                <c:pt idx="28">
                  <c:v>-0.46050000000000002</c:v>
                </c:pt>
                <c:pt idx="29">
                  <c:v>-0.65370000000000072</c:v>
                </c:pt>
                <c:pt idx="30">
                  <c:v>-0.77780000000000293</c:v>
                </c:pt>
                <c:pt idx="31">
                  <c:v>-0.56360000000000221</c:v>
                </c:pt>
                <c:pt idx="32">
                  <c:v>-1.3313999999999979</c:v>
                </c:pt>
                <c:pt idx="33">
                  <c:v>-4.1709000000000014</c:v>
                </c:pt>
                <c:pt idx="34">
                  <c:v>-3.2440000000000002</c:v>
                </c:pt>
                <c:pt idx="35">
                  <c:v>-2.6275999999999984</c:v>
                </c:pt>
                <c:pt idx="36">
                  <c:v>-0.99229999999999929</c:v>
                </c:pt>
                <c:pt idx="37">
                  <c:v>2.3552000000000008</c:v>
                </c:pt>
                <c:pt idx="38">
                  <c:v>2.0057000000000009</c:v>
                </c:pt>
                <c:pt idx="39">
                  <c:v>1.5137000000000007</c:v>
                </c:pt>
                <c:pt idx="40">
                  <c:v>1.7762999999999993</c:v>
                </c:pt>
                <c:pt idx="41">
                  <c:v>1.2854000000000014</c:v>
                </c:pt>
                <c:pt idx="42">
                  <c:v>2.1200000000000729E-2</c:v>
                </c:pt>
                <c:pt idx="43">
                  <c:v>-0.65310000000000223</c:v>
                </c:pt>
                <c:pt idx="44">
                  <c:v>-1.1094000000000015</c:v>
                </c:pt>
                <c:pt idx="45">
                  <c:v>-1.2075</c:v>
                </c:pt>
                <c:pt idx="46">
                  <c:v>-0.89429999999999932</c:v>
                </c:pt>
                <c:pt idx="47">
                  <c:v>-0.36009999999999853</c:v>
                </c:pt>
                <c:pt idx="48">
                  <c:v>-0.77889999999999782</c:v>
                </c:pt>
                <c:pt idx="49">
                  <c:v>-1.0382000000000007</c:v>
                </c:pt>
                <c:pt idx="50">
                  <c:v>-0.76860000000000217</c:v>
                </c:pt>
              </c:numCache>
            </c:numRef>
          </c:val>
          <c:extLst>
            <c:ext xmlns:c16="http://schemas.microsoft.com/office/drawing/2014/chart" uri="{C3380CC4-5D6E-409C-BE32-E72D297353CC}">
              <c16:uniqueId val="{00000002-1FED-493C-870B-FFFD5A38D85B}"/>
            </c:ext>
          </c:extLst>
        </c:ser>
        <c:dLbls>
          <c:showLegendKey val="0"/>
          <c:showVal val="0"/>
          <c:showCatName val="0"/>
          <c:showSerName val="0"/>
          <c:showPercent val="0"/>
          <c:showBubbleSize val="0"/>
        </c:dLbls>
        <c:gapWidth val="50"/>
        <c:overlap val="100"/>
        <c:axId val="181093888"/>
        <c:axId val="181095424"/>
      </c:barChart>
      <c:lineChart>
        <c:grouping val="standard"/>
        <c:varyColors val="0"/>
        <c:ser>
          <c:idx val="3"/>
          <c:order val="3"/>
          <c:tx>
            <c:strRef>
              <c:f>EMPL_type!$D$37</c:f>
              <c:strCache>
                <c:ptCount val="1"/>
                <c:pt idx="0">
                  <c:v>Overall</c:v>
                </c:pt>
              </c:strCache>
            </c:strRef>
          </c:tx>
          <c:spPr>
            <a:ln w="25400">
              <a:solidFill>
                <a:schemeClr val="tx1"/>
              </a:solidFill>
            </a:ln>
          </c:spPr>
          <c:marker>
            <c:symbol val="none"/>
          </c:marker>
          <c:cat>
            <c:multiLvlStrRef>
              <c:f>EMPL_type!$B$38:$C$88</c:f>
              <c:multiLvlStrCache>
                <c:ptCount val="5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EMPL_type!$D$38:$D$88</c:f>
              <c:numCache>
                <c:formatCode>0.000</c:formatCode>
                <c:ptCount val="51"/>
                <c:pt idx="0">
                  <c:v>-0.92430000000001744</c:v>
                </c:pt>
                <c:pt idx="1">
                  <c:v>-1.0714999999999999</c:v>
                </c:pt>
                <c:pt idx="2">
                  <c:v>-0.69489999999999419</c:v>
                </c:pt>
                <c:pt idx="3">
                  <c:v>-1.0487000000000117</c:v>
                </c:pt>
                <c:pt idx="4">
                  <c:v>-1.3332999999999884</c:v>
                </c:pt>
                <c:pt idx="5">
                  <c:v>-0.98180000000001744</c:v>
                </c:pt>
                <c:pt idx="6">
                  <c:v>-0.86310000000000586</c:v>
                </c:pt>
                <c:pt idx="7">
                  <c:v>-0.12820000000001164</c:v>
                </c:pt>
                <c:pt idx="8">
                  <c:v>1.661</c:v>
                </c:pt>
                <c:pt idx="9">
                  <c:v>1.6904999999999999</c:v>
                </c:pt>
                <c:pt idx="10">
                  <c:v>2.257899999999994</c:v>
                </c:pt>
                <c:pt idx="11">
                  <c:v>2.3722000000000119</c:v>
                </c:pt>
                <c:pt idx="12">
                  <c:v>1.7587999999999884</c:v>
                </c:pt>
                <c:pt idx="13">
                  <c:v>1.7071000000000058</c:v>
                </c:pt>
                <c:pt idx="14">
                  <c:v>1.857</c:v>
                </c:pt>
                <c:pt idx="15">
                  <c:v>2.2408999999999941</c:v>
                </c:pt>
                <c:pt idx="16">
                  <c:v>2.8445</c:v>
                </c:pt>
                <c:pt idx="17">
                  <c:v>2.8963999999999941</c:v>
                </c:pt>
                <c:pt idx="18">
                  <c:v>2.6097999999999884</c:v>
                </c:pt>
                <c:pt idx="19">
                  <c:v>2.4352000000000116</c:v>
                </c:pt>
                <c:pt idx="20">
                  <c:v>2.2266000000000057</c:v>
                </c:pt>
                <c:pt idx="21">
                  <c:v>2.7725</c:v>
                </c:pt>
                <c:pt idx="22">
                  <c:v>2.8164000000000233</c:v>
                </c:pt>
                <c:pt idx="23">
                  <c:v>2.6242999999999883</c:v>
                </c:pt>
                <c:pt idx="24">
                  <c:v>2.2598999999999942</c:v>
                </c:pt>
                <c:pt idx="25">
                  <c:v>1.7427000000000117</c:v>
                </c:pt>
                <c:pt idx="26">
                  <c:v>1.6483999999999941</c:v>
                </c:pt>
                <c:pt idx="27">
                  <c:v>1.5298999999999943</c:v>
                </c:pt>
                <c:pt idx="28">
                  <c:v>2.2756000000000056</c:v>
                </c:pt>
                <c:pt idx="29">
                  <c:v>1.8898999999999941</c:v>
                </c:pt>
                <c:pt idx="30">
                  <c:v>1.3561999999999825</c:v>
                </c:pt>
                <c:pt idx="31">
                  <c:v>2.3397000000000117</c:v>
                </c:pt>
                <c:pt idx="32">
                  <c:v>0.13650000000000001</c:v>
                </c:pt>
                <c:pt idx="33">
                  <c:v>-5.1507999999999887</c:v>
                </c:pt>
                <c:pt idx="34">
                  <c:v>-3.8418999999999941</c:v>
                </c:pt>
                <c:pt idx="35">
                  <c:v>-3.6034999999999999</c:v>
                </c:pt>
                <c:pt idx="36">
                  <c:v>-4.1665000000000001</c:v>
                </c:pt>
                <c:pt idx="37">
                  <c:v>2.8082999999999885</c:v>
                </c:pt>
                <c:pt idx="38">
                  <c:v>3.6349999999999998</c:v>
                </c:pt>
                <c:pt idx="39">
                  <c:v>3.4167000000000116</c:v>
                </c:pt>
                <c:pt idx="40">
                  <c:v>6.3247999999999882</c:v>
                </c:pt>
                <c:pt idx="41">
                  <c:v>5.2441000000000058</c:v>
                </c:pt>
                <c:pt idx="42">
                  <c:v>2.9925000000000002</c:v>
                </c:pt>
                <c:pt idx="43">
                  <c:v>2.902899999999994</c:v>
                </c:pt>
                <c:pt idx="44">
                  <c:v>2.6387000000000116</c:v>
                </c:pt>
                <c:pt idx="45">
                  <c:v>2.0341000000000058</c:v>
                </c:pt>
                <c:pt idx="46">
                  <c:v>1.82</c:v>
                </c:pt>
                <c:pt idx="47">
                  <c:v>1.8677999999999884</c:v>
                </c:pt>
                <c:pt idx="48">
                  <c:v>2.314100000000006</c:v>
                </c:pt>
                <c:pt idx="49">
                  <c:v>1.8109999999999999</c:v>
                </c:pt>
                <c:pt idx="50">
                  <c:v>1.7032000000000116</c:v>
                </c:pt>
              </c:numCache>
            </c:numRef>
          </c:val>
          <c:smooth val="0"/>
          <c:extLst>
            <c:ext xmlns:c16="http://schemas.microsoft.com/office/drawing/2014/chart" uri="{C3380CC4-5D6E-409C-BE32-E72D297353CC}">
              <c16:uniqueId val="{00000003-1FED-493C-870B-FFFD5A38D85B}"/>
            </c:ext>
          </c:extLst>
        </c:ser>
        <c:dLbls>
          <c:showLegendKey val="0"/>
          <c:showVal val="0"/>
          <c:showCatName val="0"/>
          <c:showSerName val="0"/>
          <c:showPercent val="0"/>
          <c:showBubbleSize val="0"/>
        </c:dLbls>
        <c:marker val="1"/>
        <c:smooth val="0"/>
        <c:axId val="181093888"/>
        <c:axId val="181095424"/>
      </c:lineChart>
      <c:catAx>
        <c:axId val="181093888"/>
        <c:scaling>
          <c:orientation val="minMax"/>
        </c:scaling>
        <c:delete val="0"/>
        <c:axPos val="b"/>
        <c:numFmt formatCode="General" sourceLinked="0"/>
        <c:majorTickMark val="out"/>
        <c:minorTickMark val="none"/>
        <c:tickLblPos val="low"/>
        <c:crossAx val="181095424"/>
        <c:crosses val="autoZero"/>
        <c:auto val="1"/>
        <c:lblAlgn val="ctr"/>
        <c:lblOffset val="100"/>
        <c:noMultiLvlLbl val="0"/>
      </c:catAx>
      <c:valAx>
        <c:axId val="181095424"/>
        <c:scaling>
          <c:orientation val="minMax"/>
          <c:max val="8"/>
        </c:scaling>
        <c:delete val="0"/>
        <c:axPos val="l"/>
        <c:majorGridlines/>
        <c:title>
          <c:tx>
            <c:rich>
              <a:bodyPr rot="-5400000" vert="horz"/>
              <a:lstStyle/>
              <a:p>
                <a:pPr>
                  <a:defRPr/>
                </a:pPr>
                <a:r>
                  <a:rPr lang="en-US"/>
                  <a:t>Difference</a:t>
                </a:r>
                <a:r>
                  <a:rPr lang="en-US" baseline="0"/>
                  <a:t> with same quarter of </a:t>
                </a:r>
                <a:r>
                  <a:rPr lang="en-US"/>
                  <a:t>previous year </a:t>
                </a:r>
              </a:p>
              <a:p>
                <a:pPr>
                  <a:defRPr/>
                </a:pPr>
                <a:r>
                  <a:rPr lang="en-US"/>
                  <a:t>(million people)</a:t>
                </a:r>
              </a:p>
            </c:rich>
          </c:tx>
          <c:layout>
            <c:manualLayout>
              <c:xMode val="edge"/>
              <c:yMode val="edge"/>
              <c:x val="1.7258472222222224E-2"/>
              <c:y val="0.23696736111111108"/>
            </c:manualLayout>
          </c:layout>
          <c:overlay val="0"/>
        </c:title>
        <c:numFmt formatCode="General" sourceLinked="0"/>
        <c:majorTickMark val="out"/>
        <c:minorTickMark val="none"/>
        <c:tickLblPos val="nextTo"/>
        <c:crossAx val="181093888"/>
        <c:crosses val="autoZero"/>
        <c:crossBetween val="between"/>
      </c:valAx>
    </c:plotArea>
    <c:legend>
      <c:legendPos val="r"/>
      <c:layout>
        <c:manualLayout>
          <c:xMode val="edge"/>
          <c:yMode val="edge"/>
          <c:x val="9.6108555555555544E-2"/>
          <c:y val="0.10506967592592591"/>
          <c:w val="0.17169766666666667"/>
          <c:h val="0.21264166666666667"/>
        </c:manualLayout>
      </c:layout>
      <c:overlay val="0"/>
      <c:spPr>
        <a:solidFill>
          <a:schemeClr val="bg1"/>
        </a:solidFill>
        <a:ln>
          <a:solidFill>
            <a:schemeClr val="bg1">
              <a:lumMod val="85000"/>
            </a:schemeClr>
          </a:solidFill>
        </a:ln>
      </c:spPr>
    </c:legend>
    <c:plotVisOnly val="1"/>
    <c:dispBlanksAs val="gap"/>
    <c:showDLblsOverMax val="0"/>
  </c:chart>
  <c:spPr>
    <a:ln>
      <a:noFill/>
    </a:ln>
  </c:sp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1482740688537908"/>
          <c:y val="7.2743513359732476E-2"/>
          <c:w val="0.85031819444444445"/>
          <c:h val="0.80320717592592605"/>
        </c:manualLayout>
      </c:layout>
      <c:barChart>
        <c:barDir val="col"/>
        <c:grouping val="clustered"/>
        <c:varyColors val="0"/>
        <c:ser>
          <c:idx val="0"/>
          <c:order val="0"/>
          <c:tx>
            <c:strRef>
              <c:f>EMPL_Full_part!$D$37</c:f>
              <c:strCache>
                <c:ptCount val="1"/>
                <c:pt idx="0">
                  <c:v>Full-time employed</c:v>
                </c:pt>
              </c:strCache>
            </c:strRef>
          </c:tx>
          <c:invertIfNegative val="0"/>
          <c:cat>
            <c:multiLvlStrRef>
              <c:f>EMPL_Full_part!$B$38:$C$88</c:f>
              <c:multiLvlStrCache>
                <c:ptCount val="5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EMPL_Full_part!$D$38:$D$88</c:f>
              <c:numCache>
                <c:formatCode>General</c:formatCode>
                <c:ptCount val="51"/>
                <c:pt idx="0">
                  <c:v>-1.2669999999999959</c:v>
                </c:pt>
                <c:pt idx="1">
                  <c:v>-1.6730000000000018</c:v>
                </c:pt>
                <c:pt idx="2">
                  <c:v>-1.5229999999999961</c:v>
                </c:pt>
                <c:pt idx="3">
                  <c:v>-1.7999999999999829</c:v>
                </c:pt>
                <c:pt idx="4">
                  <c:v>-2.2830000000000155</c:v>
                </c:pt>
                <c:pt idx="5">
                  <c:v>-1.9879999999999995</c:v>
                </c:pt>
                <c:pt idx="6">
                  <c:v>-1.7770000000000152</c:v>
                </c:pt>
                <c:pt idx="7">
                  <c:v>-1.01400000000001</c:v>
                </c:pt>
                <c:pt idx="8">
                  <c:v>0.70000000000001705</c:v>
                </c:pt>
                <c:pt idx="9">
                  <c:v>0.90200000000001523</c:v>
                </c:pt>
                <c:pt idx="10">
                  <c:v>1.5260000000000105</c:v>
                </c:pt>
                <c:pt idx="11">
                  <c:v>1.7229999999999848</c:v>
                </c:pt>
                <c:pt idx="12">
                  <c:v>1.4089999999999918</c:v>
                </c:pt>
                <c:pt idx="13">
                  <c:v>1.5289999999999964</c:v>
                </c:pt>
                <c:pt idx="14">
                  <c:v>1.5759999999999934</c:v>
                </c:pt>
                <c:pt idx="15">
                  <c:v>2.0880000000000223</c:v>
                </c:pt>
                <c:pt idx="16">
                  <c:v>2.3770000000000095</c:v>
                </c:pt>
                <c:pt idx="17">
                  <c:v>2.6519999999999868</c:v>
                </c:pt>
                <c:pt idx="18">
                  <c:v>2.5500000000000114</c:v>
                </c:pt>
                <c:pt idx="19">
                  <c:v>2.2510000000000048</c:v>
                </c:pt>
                <c:pt idx="20">
                  <c:v>2.0729999999999791</c:v>
                </c:pt>
                <c:pt idx="21">
                  <c:v>2.1270000000000095</c:v>
                </c:pt>
                <c:pt idx="22">
                  <c:v>2.5120000000000005</c:v>
                </c:pt>
                <c:pt idx="23">
                  <c:v>2.4049999999999727</c:v>
                </c:pt>
                <c:pt idx="24">
                  <c:v>2.4690000000000225</c:v>
                </c:pt>
                <c:pt idx="25">
                  <c:v>2.1100000000000136</c:v>
                </c:pt>
                <c:pt idx="26">
                  <c:v>2.0889999999999986</c:v>
                </c:pt>
                <c:pt idx="27">
                  <c:v>1.8460000000000036</c:v>
                </c:pt>
                <c:pt idx="28">
                  <c:v>1.9230000000000018</c:v>
                </c:pt>
                <c:pt idx="29">
                  <c:v>1.6349999999999909</c:v>
                </c:pt>
                <c:pt idx="30">
                  <c:v>0.81000000000000227</c:v>
                </c:pt>
                <c:pt idx="31" formatCode="0.000">
                  <c:v>1.6830000000000211</c:v>
                </c:pt>
                <c:pt idx="32">
                  <c:v>2.4879999999999995</c:v>
                </c:pt>
                <c:pt idx="33">
                  <c:v>-1.4770000000000039</c:v>
                </c:pt>
                <c:pt idx="34">
                  <c:v>-0.26500000000001478</c:v>
                </c:pt>
                <c:pt idx="35">
                  <c:v>-0.21300000000002228</c:v>
                </c:pt>
                <c:pt idx="36">
                  <c:v>-1.7379999999999995</c:v>
                </c:pt>
                <c:pt idx="37">
                  <c:v>3.8499999999999943</c:v>
                </c:pt>
                <c:pt idx="38">
                  <c:v>4.2599999999999909</c:v>
                </c:pt>
                <c:pt idx="39">
                  <c:v>4.0480000000000018</c:v>
                </c:pt>
                <c:pt idx="40">
                  <c:v>5.4029999999999916</c:v>
                </c:pt>
                <c:pt idx="41">
                  <c:v>4.3840000000000146</c:v>
                </c:pt>
                <c:pt idx="42">
                  <c:v>2.9039999999999964</c:v>
                </c:pt>
                <c:pt idx="43">
                  <c:v>2.6129999999999995</c:v>
                </c:pt>
                <c:pt idx="44">
                  <c:v>1.4710000000000036</c:v>
                </c:pt>
                <c:pt idx="45">
                  <c:v>1.4609999999999843</c:v>
                </c:pt>
                <c:pt idx="46">
                  <c:v>1.4230000000000018</c:v>
                </c:pt>
                <c:pt idx="47">
                  <c:v>1.0380000000000109</c:v>
                </c:pt>
                <c:pt idx="48">
                  <c:v>1.7239999999999895</c:v>
                </c:pt>
                <c:pt idx="49">
                  <c:v>1.3389999999999986</c:v>
                </c:pt>
                <c:pt idx="50">
                  <c:v>1.0840000000000032</c:v>
                </c:pt>
              </c:numCache>
            </c:numRef>
          </c:val>
          <c:extLst>
            <c:ext xmlns:c16="http://schemas.microsoft.com/office/drawing/2014/chart" uri="{C3380CC4-5D6E-409C-BE32-E72D297353CC}">
              <c16:uniqueId val="{00000000-8BC8-4002-9B64-19671308A8E9}"/>
            </c:ext>
          </c:extLst>
        </c:ser>
        <c:ser>
          <c:idx val="1"/>
          <c:order val="1"/>
          <c:tx>
            <c:strRef>
              <c:f>EMPL_Full_part!$E$37</c:f>
              <c:strCache>
                <c:ptCount val="1"/>
                <c:pt idx="0">
                  <c:v>Part-time employed</c:v>
                </c:pt>
              </c:strCache>
            </c:strRef>
          </c:tx>
          <c:invertIfNegative val="0"/>
          <c:cat>
            <c:multiLvlStrRef>
              <c:f>EMPL_Full_part!$B$38:$C$88</c:f>
              <c:multiLvlStrCache>
                <c:ptCount val="5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EMPL_Full_part!$E$38:$E$88</c:f>
              <c:numCache>
                <c:formatCode>General</c:formatCode>
                <c:ptCount val="51"/>
                <c:pt idx="0">
                  <c:v>0.46799999999999642</c:v>
                </c:pt>
                <c:pt idx="1">
                  <c:v>0.52199999999999847</c:v>
                </c:pt>
                <c:pt idx="2">
                  <c:v>0.63100000000000023</c:v>
                </c:pt>
                <c:pt idx="3">
                  <c:v>0.59199999999999875</c:v>
                </c:pt>
                <c:pt idx="4">
                  <c:v>0.9269999999999996</c:v>
                </c:pt>
                <c:pt idx="5">
                  <c:v>1</c:v>
                </c:pt>
                <c:pt idx="6">
                  <c:v>0.95700000000000074</c:v>
                </c:pt>
                <c:pt idx="7">
                  <c:v>0.94400000000000261</c:v>
                </c:pt>
                <c:pt idx="8">
                  <c:v>0.40200000000000102</c:v>
                </c:pt>
                <c:pt idx="9">
                  <c:v>0.3609999999999971</c:v>
                </c:pt>
                <c:pt idx="10">
                  <c:v>0.23799999999999955</c:v>
                </c:pt>
                <c:pt idx="11">
                  <c:v>0.1769999999999996</c:v>
                </c:pt>
                <c:pt idx="12">
                  <c:v>0.50999999999999801</c:v>
                </c:pt>
                <c:pt idx="13">
                  <c:v>0.35200000000000387</c:v>
                </c:pt>
                <c:pt idx="14">
                  <c:v>0.48900000000000432</c:v>
                </c:pt>
                <c:pt idx="15">
                  <c:v>0.37999999999999545</c:v>
                </c:pt>
                <c:pt idx="16">
                  <c:v>0.56900000000000261</c:v>
                </c:pt>
                <c:pt idx="17">
                  <c:v>0.36200000000000188</c:v>
                </c:pt>
                <c:pt idx="18">
                  <c:v>0.35000000000000142</c:v>
                </c:pt>
                <c:pt idx="19">
                  <c:v>0.54299999999999926</c:v>
                </c:pt>
                <c:pt idx="20">
                  <c:v>0.28099999999999881</c:v>
                </c:pt>
                <c:pt idx="21">
                  <c:v>0.5659999999999954</c:v>
                </c:pt>
                <c:pt idx="22">
                  <c:v>0.375</c:v>
                </c:pt>
                <c:pt idx="23">
                  <c:v>0.37100000000000222</c:v>
                </c:pt>
                <c:pt idx="24">
                  <c:v>2.1000000000000796E-2</c:v>
                </c:pt>
                <c:pt idx="25">
                  <c:v>6.3000000000002387E-2</c:v>
                </c:pt>
                <c:pt idx="26">
                  <c:v>-2.7000000000001023E-2</c:v>
                </c:pt>
                <c:pt idx="27">
                  <c:v>-2.1999999999998465E-2</c:v>
                </c:pt>
                <c:pt idx="28">
                  <c:v>0.34599999999999653</c:v>
                </c:pt>
                <c:pt idx="29">
                  <c:v>0.41199999999999903</c:v>
                </c:pt>
                <c:pt idx="30">
                  <c:v>0.64199999999999591</c:v>
                </c:pt>
                <c:pt idx="31" formatCode="0.000">
                  <c:v>0.52799999999999869</c:v>
                </c:pt>
                <c:pt idx="32">
                  <c:v>-2.5079999999999956</c:v>
                </c:pt>
                <c:pt idx="33">
                  <c:v>-4.3780000000000001</c:v>
                </c:pt>
                <c:pt idx="34">
                  <c:v>-3.7949999999999946</c:v>
                </c:pt>
                <c:pt idx="35">
                  <c:v>-3.8419999999999987</c:v>
                </c:pt>
                <c:pt idx="36">
                  <c:v>-1.2800000000000011</c:v>
                </c:pt>
                <c:pt idx="37">
                  <c:v>0.75600000000000023</c:v>
                </c:pt>
                <c:pt idx="38">
                  <c:v>0.65799999999999415</c:v>
                </c:pt>
                <c:pt idx="39">
                  <c:v>0.79800000000000182</c:v>
                </c:pt>
                <c:pt idx="40">
                  <c:v>0.84799999999999898</c:v>
                </c:pt>
                <c:pt idx="41">
                  <c:v>0.78099999999999881</c:v>
                </c:pt>
                <c:pt idx="42">
                  <c:v>0.257000000000005</c:v>
                </c:pt>
                <c:pt idx="43">
                  <c:v>0.35599999999999454</c:v>
                </c:pt>
                <c:pt idx="44">
                  <c:v>1.0050000000000026</c:v>
                </c:pt>
                <c:pt idx="45">
                  <c:v>0.55700000000000216</c:v>
                </c:pt>
                <c:pt idx="46">
                  <c:v>0.48699999999999477</c:v>
                </c:pt>
                <c:pt idx="47">
                  <c:v>0.875</c:v>
                </c:pt>
                <c:pt idx="48">
                  <c:v>0.492999999999995</c:v>
                </c:pt>
                <c:pt idx="49">
                  <c:v>0.48100000000000165</c:v>
                </c:pt>
                <c:pt idx="50">
                  <c:v>0.64200000000000301</c:v>
                </c:pt>
              </c:numCache>
            </c:numRef>
          </c:val>
          <c:extLst>
            <c:ext xmlns:c16="http://schemas.microsoft.com/office/drawing/2014/chart" uri="{C3380CC4-5D6E-409C-BE32-E72D297353CC}">
              <c16:uniqueId val="{00000001-8BC8-4002-9B64-19671308A8E9}"/>
            </c:ext>
          </c:extLst>
        </c:ser>
        <c:dLbls>
          <c:showLegendKey val="0"/>
          <c:showVal val="0"/>
          <c:showCatName val="0"/>
          <c:showSerName val="0"/>
          <c:showPercent val="0"/>
          <c:showBubbleSize val="0"/>
        </c:dLbls>
        <c:gapWidth val="80"/>
        <c:axId val="181630080"/>
        <c:axId val="181631616"/>
      </c:barChart>
      <c:catAx>
        <c:axId val="181630080"/>
        <c:scaling>
          <c:orientation val="minMax"/>
        </c:scaling>
        <c:delete val="0"/>
        <c:axPos val="b"/>
        <c:numFmt formatCode="General" sourceLinked="0"/>
        <c:majorTickMark val="out"/>
        <c:minorTickMark val="none"/>
        <c:tickLblPos val="low"/>
        <c:crossAx val="181631616"/>
        <c:crosses val="autoZero"/>
        <c:auto val="1"/>
        <c:lblAlgn val="ctr"/>
        <c:lblOffset val="100"/>
        <c:noMultiLvlLbl val="0"/>
      </c:catAx>
      <c:valAx>
        <c:axId val="181631616"/>
        <c:scaling>
          <c:orientation val="minMax"/>
          <c:max val="6"/>
          <c:min val="-6"/>
        </c:scaling>
        <c:delete val="0"/>
        <c:axPos val="l"/>
        <c:majorGridlines/>
        <c:title>
          <c:tx>
            <c:rich>
              <a:bodyPr rot="-5400000" vert="horz"/>
              <a:lstStyle/>
              <a:p>
                <a:pPr>
                  <a:defRPr/>
                </a:pPr>
                <a:r>
                  <a:rPr lang="en-US" sz="1000" b="1" i="0" baseline="0">
                    <a:effectLst/>
                  </a:rPr>
                  <a:t>Difference with previous year (million)</a:t>
                </a:r>
                <a:endParaRPr lang="en-GB" sz="1000">
                  <a:effectLst/>
                </a:endParaRPr>
              </a:p>
            </c:rich>
          </c:tx>
          <c:layout>
            <c:manualLayout>
              <c:xMode val="edge"/>
              <c:yMode val="edge"/>
              <c:x val="1.8538888888888889E-2"/>
              <c:y val="0.23222592592592592"/>
            </c:manualLayout>
          </c:layout>
          <c:overlay val="0"/>
        </c:title>
        <c:numFmt formatCode="General" sourceLinked="1"/>
        <c:majorTickMark val="out"/>
        <c:minorTickMark val="none"/>
        <c:tickLblPos val="nextTo"/>
        <c:crossAx val="181630080"/>
        <c:crosses val="autoZero"/>
        <c:crossBetween val="between"/>
      </c:valAx>
    </c:plotArea>
    <c:legend>
      <c:legendPos val="r"/>
      <c:layout>
        <c:manualLayout>
          <c:xMode val="edge"/>
          <c:yMode val="edge"/>
          <c:x val="0.36642193862578748"/>
          <c:y val="0.76624470119533306"/>
          <c:w val="0.34656222222222222"/>
          <c:h val="6.1732638888888886E-2"/>
        </c:manualLayout>
      </c:layout>
      <c:overlay val="0"/>
      <c:spPr>
        <a:solidFill>
          <a:schemeClr val="bg1"/>
        </a:solidFill>
        <a:ln>
          <a:solidFill>
            <a:schemeClr val="bg1">
              <a:lumMod val="75000"/>
            </a:schemeClr>
          </a:solidFill>
        </a:ln>
      </c:sp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ER!$B$32</c:f>
          <c:strCache>
            <c:ptCount val="1"/>
            <c:pt idx="0">
              <c:v>2024-Q3</c:v>
            </c:pt>
          </c:strCache>
        </c:strRef>
      </c:tx>
      <c:layout>
        <c:manualLayout>
          <c:xMode val="edge"/>
          <c:yMode val="edge"/>
          <c:x val="5.824444444444468E-3"/>
          <c:y val="7.0555555555555552E-2"/>
        </c:manualLayout>
      </c:layout>
      <c:overlay val="1"/>
      <c:spPr>
        <a:solidFill>
          <a:schemeClr val="bg1"/>
        </a:solidFill>
        <a:ln>
          <a:solidFill>
            <a:schemeClr val="bg1">
              <a:lumMod val="85000"/>
            </a:schemeClr>
          </a:solidFill>
        </a:ln>
      </c:spPr>
      <c:txPr>
        <a:bodyPr/>
        <a:lstStyle/>
        <a:p>
          <a:pPr>
            <a:defRPr sz="1600"/>
          </a:pPr>
          <a:endParaRPr lang="en-US"/>
        </a:p>
      </c:txPr>
    </c:title>
    <c:autoTitleDeleted val="0"/>
    <c:plotArea>
      <c:layout>
        <c:manualLayout>
          <c:layoutTarget val="inner"/>
          <c:xMode val="edge"/>
          <c:yMode val="edge"/>
          <c:x val="9.0638888888888894E-2"/>
          <c:y val="4.7338425925925916E-2"/>
          <c:w val="0.8899583333333333"/>
          <c:h val="0.85186504629629634"/>
        </c:manualLayout>
      </c:layout>
      <c:barChart>
        <c:barDir val="col"/>
        <c:grouping val="clustered"/>
        <c:varyColors val="0"/>
        <c:ser>
          <c:idx val="0"/>
          <c:order val="0"/>
          <c:tx>
            <c:strRef>
              <c:f>ER!$C$34</c:f>
              <c:strCache>
                <c:ptCount val="1"/>
                <c:pt idx="0">
                  <c:v>ER 2024-Q3</c:v>
                </c:pt>
              </c:strCache>
            </c:strRef>
          </c:tx>
          <c:spPr>
            <a:solidFill>
              <a:schemeClr val="accent1">
                <a:lumMod val="75000"/>
              </a:schemeClr>
            </a:solidFill>
            <a:ln>
              <a:solidFill>
                <a:schemeClr val="accent1">
                  <a:lumMod val="75000"/>
                </a:schemeClr>
              </a:solidFill>
            </a:ln>
          </c:spPr>
          <c:invertIfNegative val="0"/>
          <c:dPt>
            <c:idx val="0"/>
            <c:invertIfNegative val="0"/>
            <c:bubble3D val="0"/>
            <c:extLst>
              <c:ext xmlns:c16="http://schemas.microsoft.com/office/drawing/2014/chart" uri="{C3380CC4-5D6E-409C-BE32-E72D297353CC}">
                <c16:uniqueId val="{00000000-98D1-4705-9814-102A0D0723B2}"/>
              </c:ext>
            </c:extLst>
          </c:dPt>
          <c:dPt>
            <c:idx val="1"/>
            <c:invertIfNegative val="0"/>
            <c:bubble3D val="0"/>
            <c:extLst>
              <c:ext xmlns:c16="http://schemas.microsoft.com/office/drawing/2014/chart" uri="{C3380CC4-5D6E-409C-BE32-E72D297353CC}">
                <c16:uniqueId val="{00000001-98D1-4705-9814-102A0D0723B2}"/>
              </c:ext>
            </c:extLst>
          </c:dPt>
          <c:cat>
            <c:strRef>
              <c:f>ER!$B$35:$B$63</c:f>
              <c:strCache>
                <c:ptCount val="29"/>
                <c:pt idx="0">
                  <c:v>EU27</c:v>
                </c:pt>
                <c:pt idx="1">
                  <c:v>EA20</c:v>
                </c:pt>
                <c:pt idx="2">
                  <c:v>MT</c:v>
                </c:pt>
                <c:pt idx="3">
                  <c:v>NL</c:v>
                </c:pt>
                <c:pt idx="4">
                  <c:v>CZ</c:v>
                </c:pt>
                <c:pt idx="5">
                  <c:v>SE</c:v>
                </c:pt>
                <c:pt idx="6">
                  <c:v>EE</c:v>
                </c:pt>
                <c:pt idx="7">
                  <c:v>DE</c:v>
                </c:pt>
                <c:pt idx="8">
                  <c:v>HU</c:v>
                </c:pt>
                <c:pt idx="9">
                  <c:v>IE</c:v>
                </c:pt>
                <c:pt idx="10">
                  <c:v>DK</c:v>
                </c:pt>
                <c:pt idx="11">
                  <c:v>CY</c:v>
                </c:pt>
                <c:pt idx="12">
                  <c:v>LT</c:v>
                </c:pt>
                <c:pt idx="13">
                  <c:v>PT</c:v>
                </c:pt>
                <c:pt idx="14">
                  <c:v>PL</c:v>
                </c:pt>
                <c:pt idx="15">
                  <c:v>SK</c:v>
                </c:pt>
                <c:pt idx="16">
                  <c:v>LV</c:v>
                </c:pt>
                <c:pt idx="17">
                  <c:v>SI</c:v>
                </c:pt>
                <c:pt idx="18">
                  <c:v>AT</c:v>
                </c:pt>
                <c:pt idx="19">
                  <c:v>FI</c:v>
                </c:pt>
                <c:pt idx="20">
                  <c:v>BG</c:v>
                </c:pt>
                <c:pt idx="21">
                  <c:v>FR</c:v>
                </c:pt>
                <c:pt idx="22">
                  <c:v>HR</c:v>
                </c:pt>
                <c:pt idx="23">
                  <c:v>LU</c:v>
                </c:pt>
                <c:pt idx="24">
                  <c:v>BE</c:v>
                </c:pt>
                <c:pt idx="25">
                  <c:v>ES</c:v>
                </c:pt>
                <c:pt idx="26">
                  <c:v>RO</c:v>
                </c:pt>
                <c:pt idx="27">
                  <c:v>EL</c:v>
                </c:pt>
                <c:pt idx="28">
                  <c:v>IT</c:v>
                </c:pt>
              </c:strCache>
            </c:strRef>
          </c:cat>
          <c:val>
            <c:numRef>
              <c:f>ER!$C$35:$C$63</c:f>
              <c:numCache>
                <c:formatCode>General</c:formatCode>
                <c:ptCount val="29"/>
                <c:pt idx="0">
                  <c:v>75.900000000000006</c:v>
                </c:pt>
                <c:pt idx="1">
                  <c:v>75.400000000000006</c:v>
                </c:pt>
                <c:pt idx="2">
                  <c:v>83.7</c:v>
                </c:pt>
                <c:pt idx="3">
                  <c:v>83.6</c:v>
                </c:pt>
                <c:pt idx="4">
                  <c:v>82.4</c:v>
                </c:pt>
                <c:pt idx="5">
                  <c:v>81.8</c:v>
                </c:pt>
                <c:pt idx="6">
                  <c:v>81.7</c:v>
                </c:pt>
                <c:pt idx="7">
                  <c:v>81.2</c:v>
                </c:pt>
                <c:pt idx="8">
                  <c:v>81</c:v>
                </c:pt>
                <c:pt idx="9">
                  <c:v>80.3</c:v>
                </c:pt>
                <c:pt idx="10">
                  <c:v>80.099999999999994</c:v>
                </c:pt>
                <c:pt idx="11">
                  <c:v>80.099999999999994</c:v>
                </c:pt>
                <c:pt idx="12">
                  <c:v>79.099999999999994</c:v>
                </c:pt>
                <c:pt idx="13">
                  <c:v>78.599999999999994</c:v>
                </c:pt>
                <c:pt idx="14">
                  <c:v>78.5</c:v>
                </c:pt>
                <c:pt idx="15">
                  <c:v>78</c:v>
                </c:pt>
                <c:pt idx="16">
                  <c:v>77.599999999999994</c:v>
                </c:pt>
                <c:pt idx="17">
                  <c:v>77.5</c:v>
                </c:pt>
                <c:pt idx="18">
                  <c:v>77.2</c:v>
                </c:pt>
                <c:pt idx="19">
                  <c:v>76.8</c:v>
                </c:pt>
                <c:pt idx="20">
                  <c:v>76.7</c:v>
                </c:pt>
                <c:pt idx="21">
                  <c:v>75.3</c:v>
                </c:pt>
                <c:pt idx="22">
                  <c:v>73.7</c:v>
                </c:pt>
                <c:pt idx="23">
                  <c:v>73.5</c:v>
                </c:pt>
                <c:pt idx="24">
                  <c:v>72.3</c:v>
                </c:pt>
                <c:pt idx="25">
                  <c:v>71.400000000000006</c:v>
                </c:pt>
                <c:pt idx="26">
                  <c:v>69.8</c:v>
                </c:pt>
                <c:pt idx="27">
                  <c:v>69</c:v>
                </c:pt>
                <c:pt idx="28">
                  <c:v>67.400000000000006</c:v>
                </c:pt>
              </c:numCache>
            </c:numRef>
          </c:val>
          <c:extLst>
            <c:ext xmlns:c16="http://schemas.microsoft.com/office/drawing/2014/chart" uri="{C3380CC4-5D6E-409C-BE32-E72D297353CC}">
              <c16:uniqueId val="{00000002-98D1-4705-9814-102A0D0723B2}"/>
            </c:ext>
          </c:extLst>
        </c:ser>
        <c:dLbls>
          <c:showLegendKey val="0"/>
          <c:showVal val="0"/>
          <c:showCatName val="0"/>
          <c:showSerName val="0"/>
          <c:showPercent val="0"/>
          <c:showBubbleSize val="0"/>
        </c:dLbls>
        <c:gapWidth val="60"/>
        <c:axId val="181679232"/>
        <c:axId val="181681152"/>
      </c:barChart>
      <c:barChart>
        <c:barDir val="col"/>
        <c:grouping val="clustered"/>
        <c:varyColors val="0"/>
        <c:ser>
          <c:idx val="3"/>
          <c:order val="1"/>
          <c:tx>
            <c:strRef>
              <c:f>ER!$D$34</c:f>
              <c:strCache>
                <c:ptCount val="1"/>
                <c:pt idx="0">
                  <c:v>ER 2023-Q3</c:v>
                </c:pt>
              </c:strCache>
            </c:strRef>
          </c:tx>
          <c:spPr>
            <a:solidFill>
              <a:srgbClr val="92D050"/>
            </a:solidFill>
            <a:ln>
              <a:solidFill>
                <a:schemeClr val="tx2">
                  <a:lumMod val="40000"/>
                  <a:lumOff val="60000"/>
                </a:schemeClr>
              </a:solidFill>
            </a:ln>
          </c:spPr>
          <c:invertIfNegative val="0"/>
          <c:cat>
            <c:strRef>
              <c:f>ER!$B$35:$B$63</c:f>
              <c:strCache>
                <c:ptCount val="29"/>
                <c:pt idx="0">
                  <c:v>EU27</c:v>
                </c:pt>
                <c:pt idx="1">
                  <c:v>EA20</c:v>
                </c:pt>
                <c:pt idx="2">
                  <c:v>MT</c:v>
                </c:pt>
                <c:pt idx="3">
                  <c:v>NL</c:v>
                </c:pt>
                <c:pt idx="4">
                  <c:v>CZ</c:v>
                </c:pt>
                <c:pt idx="5">
                  <c:v>SE</c:v>
                </c:pt>
                <c:pt idx="6">
                  <c:v>EE</c:v>
                </c:pt>
                <c:pt idx="7">
                  <c:v>DE</c:v>
                </c:pt>
                <c:pt idx="8">
                  <c:v>HU</c:v>
                </c:pt>
                <c:pt idx="9">
                  <c:v>IE</c:v>
                </c:pt>
                <c:pt idx="10">
                  <c:v>DK</c:v>
                </c:pt>
                <c:pt idx="11">
                  <c:v>CY</c:v>
                </c:pt>
                <c:pt idx="12">
                  <c:v>LT</c:v>
                </c:pt>
                <c:pt idx="13">
                  <c:v>PT</c:v>
                </c:pt>
                <c:pt idx="14">
                  <c:v>PL</c:v>
                </c:pt>
                <c:pt idx="15">
                  <c:v>SK</c:v>
                </c:pt>
                <c:pt idx="16">
                  <c:v>LV</c:v>
                </c:pt>
                <c:pt idx="17">
                  <c:v>SI</c:v>
                </c:pt>
                <c:pt idx="18">
                  <c:v>AT</c:v>
                </c:pt>
                <c:pt idx="19">
                  <c:v>FI</c:v>
                </c:pt>
                <c:pt idx="20">
                  <c:v>BG</c:v>
                </c:pt>
                <c:pt idx="21">
                  <c:v>FR</c:v>
                </c:pt>
                <c:pt idx="22">
                  <c:v>HR</c:v>
                </c:pt>
                <c:pt idx="23">
                  <c:v>LU</c:v>
                </c:pt>
                <c:pt idx="24">
                  <c:v>BE</c:v>
                </c:pt>
                <c:pt idx="25">
                  <c:v>ES</c:v>
                </c:pt>
                <c:pt idx="26">
                  <c:v>RO</c:v>
                </c:pt>
                <c:pt idx="27">
                  <c:v>EL</c:v>
                </c:pt>
                <c:pt idx="28">
                  <c:v>IT</c:v>
                </c:pt>
              </c:strCache>
            </c:strRef>
          </c:cat>
          <c:val>
            <c:numRef>
              <c:f>ER!$D$35:$D$63</c:f>
              <c:numCache>
                <c:formatCode>General</c:formatCode>
                <c:ptCount val="29"/>
                <c:pt idx="0">
                  <c:v>75.3</c:v>
                </c:pt>
                <c:pt idx="1">
                  <c:v>74.8</c:v>
                </c:pt>
                <c:pt idx="2">
                  <c:v>81.900000000000006</c:v>
                </c:pt>
                <c:pt idx="3">
                  <c:v>83.7</c:v>
                </c:pt>
                <c:pt idx="4">
                  <c:v>81.8</c:v>
                </c:pt>
                <c:pt idx="5">
                  <c:v>82.4</c:v>
                </c:pt>
                <c:pt idx="6">
                  <c:v>81.8</c:v>
                </c:pt>
                <c:pt idx="7">
                  <c:v>81.099999999999994</c:v>
                </c:pt>
                <c:pt idx="8">
                  <c:v>80.599999999999994</c:v>
                </c:pt>
                <c:pt idx="9">
                  <c:v>79.099999999999994</c:v>
                </c:pt>
                <c:pt idx="10">
                  <c:v>80</c:v>
                </c:pt>
                <c:pt idx="11">
                  <c:v>79.599999999999994</c:v>
                </c:pt>
                <c:pt idx="12">
                  <c:v>78.8</c:v>
                </c:pt>
                <c:pt idx="13">
                  <c:v>78.2</c:v>
                </c:pt>
                <c:pt idx="14">
                  <c:v>77.900000000000006</c:v>
                </c:pt>
                <c:pt idx="15">
                  <c:v>77.400000000000006</c:v>
                </c:pt>
                <c:pt idx="16">
                  <c:v>77.900000000000006</c:v>
                </c:pt>
                <c:pt idx="17">
                  <c:v>77.5</c:v>
                </c:pt>
                <c:pt idx="18">
                  <c:v>77.2</c:v>
                </c:pt>
                <c:pt idx="19">
                  <c:v>78.2</c:v>
                </c:pt>
                <c:pt idx="20">
                  <c:v>76.2</c:v>
                </c:pt>
                <c:pt idx="21">
                  <c:v>74.3</c:v>
                </c:pt>
                <c:pt idx="22">
                  <c:v>70.599999999999994</c:v>
                </c:pt>
                <c:pt idx="23">
                  <c:v>75.099999999999994</c:v>
                </c:pt>
                <c:pt idx="24">
                  <c:v>72.2</c:v>
                </c:pt>
                <c:pt idx="25">
                  <c:v>70.8</c:v>
                </c:pt>
                <c:pt idx="26">
                  <c:v>69.2</c:v>
                </c:pt>
                <c:pt idx="27">
                  <c:v>67.3</c:v>
                </c:pt>
                <c:pt idx="28">
                  <c:v>66.2</c:v>
                </c:pt>
              </c:numCache>
            </c:numRef>
          </c:val>
          <c:extLst>
            <c:ext xmlns:c16="http://schemas.microsoft.com/office/drawing/2014/chart" uri="{C3380CC4-5D6E-409C-BE32-E72D297353CC}">
              <c16:uniqueId val="{00000003-98D1-4705-9814-102A0D0723B2}"/>
            </c:ext>
          </c:extLst>
        </c:ser>
        <c:dLbls>
          <c:showLegendKey val="0"/>
          <c:showVal val="0"/>
          <c:showCatName val="0"/>
          <c:showSerName val="0"/>
          <c:showPercent val="0"/>
          <c:showBubbleSize val="0"/>
        </c:dLbls>
        <c:gapWidth val="500"/>
        <c:axId val="752677072"/>
        <c:axId val="752678384"/>
      </c:barChart>
      <c:lineChart>
        <c:grouping val="standard"/>
        <c:varyColors val="0"/>
        <c:ser>
          <c:idx val="1"/>
          <c:order val="2"/>
          <c:tx>
            <c:strRef>
              <c:f>ER!$E$34</c:f>
              <c:strCache>
                <c:ptCount val="1"/>
                <c:pt idx="0">
                  <c:v>2030 target</c:v>
                </c:pt>
              </c:strCache>
            </c:strRef>
          </c:tx>
          <c:spPr>
            <a:ln>
              <a:noFill/>
            </a:ln>
          </c:spPr>
          <c:marker>
            <c:symbol val="dash"/>
            <c:size val="10"/>
            <c:spPr>
              <a:solidFill>
                <a:srgbClr val="FF0000"/>
              </a:solidFill>
              <a:ln>
                <a:solidFill>
                  <a:srgbClr val="FF0000"/>
                </a:solidFill>
              </a:ln>
            </c:spPr>
          </c:marker>
          <c:cat>
            <c:strRef>
              <c:f>ER!$B$35:$B$63</c:f>
              <c:strCache>
                <c:ptCount val="29"/>
                <c:pt idx="0">
                  <c:v>EU27</c:v>
                </c:pt>
                <c:pt idx="1">
                  <c:v>EA20</c:v>
                </c:pt>
                <c:pt idx="2">
                  <c:v>MT</c:v>
                </c:pt>
                <c:pt idx="3">
                  <c:v>NL</c:v>
                </c:pt>
                <c:pt idx="4">
                  <c:v>CZ</c:v>
                </c:pt>
                <c:pt idx="5">
                  <c:v>SE</c:v>
                </c:pt>
                <c:pt idx="6">
                  <c:v>EE</c:v>
                </c:pt>
                <c:pt idx="7">
                  <c:v>DE</c:v>
                </c:pt>
                <c:pt idx="8">
                  <c:v>HU</c:v>
                </c:pt>
                <c:pt idx="9">
                  <c:v>IE</c:v>
                </c:pt>
                <c:pt idx="10">
                  <c:v>DK</c:v>
                </c:pt>
                <c:pt idx="11">
                  <c:v>CY</c:v>
                </c:pt>
                <c:pt idx="12">
                  <c:v>LT</c:v>
                </c:pt>
                <c:pt idx="13">
                  <c:v>PT</c:v>
                </c:pt>
                <c:pt idx="14">
                  <c:v>PL</c:v>
                </c:pt>
                <c:pt idx="15">
                  <c:v>SK</c:v>
                </c:pt>
                <c:pt idx="16">
                  <c:v>LV</c:v>
                </c:pt>
                <c:pt idx="17">
                  <c:v>SI</c:v>
                </c:pt>
                <c:pt idx="18">
                  <c:v>AT</c:v>
                </c:pt>
                <c:pt idx="19">
                  <c:v>FI</c:v>
                </c:pt>
                <c:pt idx="20">
                  <c:v>BG</c:v>
                </c:pt>
                <c:pt idx="21">
                  <c:v>FR</c:v>
                </c:pt>
                <c:pt idx="22">
                  <c:v>HR</c:v>
                </c:pt>
                <c:pt idx="23">
                  <c:v>LU</c:v>
                </c:pt>
                <c:pt idx="24">
                  <c:v>BE</c:v>
                </c:pt>
                <c:pt idx="25">
                  <c:v>ES</c:v>
                </c:pt>
                <c:pt idx="26">
                  <c:v>RO</c:v>
                </c:pt>
                <c:pt idx="27">
                  <c:v>EL</c:v>
                </c:pt>
                <c:pt idx="28">
                  <c:v>IT</c:v>
                </c:pt>
              </c:strCache>
            </c:strRef>
          </c:cat>
          <c:val>
            <c:numRef>
              <c:f>ER!$E$35:$E$63</c:f>
              <c:numCache>
                <c:formatCode>General</c:formatCode>
                <c:ptCount val="29"/>
                <c:pt idx="0">
                  <c:v>78</c:v>
                </c:pt>
                <c:pt idx="1">
                  <c:v>0</c:v>
                </c:pt>
                <c:pt idx="2">
                  <c:v>84.6</c:v>
                </c:pt>
                <c:pt idx="3">
                  <c:v>82.5</c:v>
                </c:pt>
                <c:pt idx="4">
                  <c:v>82.2</c:v>
                </c:pt>
                <c:pt idx="5">
                  <c:v>82</c:v>
                </c:pt>
                <c:pt idx="6">
                  <c:v>81.3</c:v>
                </c:pt>
                <c:pt idx="7">
                  <c:v>83</c:v>
                </c:pt>
                <c:pt idx="8">
                  <c:v>85</c:v>
                </c:pt>
                <c:pt idx="9">
                  <c:v>78.2</c:v>
                </c:pt>
                <c:pt idx="10">
                  <c:v>80</c:v>
                </c:pt>
                <c:pt idx="11">
                  <c:v>80</c:v>
                </c:pt>
                <c:pt idx="12">
                  <c:v>80.7</c:v>
                </c:pt>
                <c:pt idx="13">
                  <c:v>80</c:v>
                </c:pt>
                <c:pt idx="14">
                  <c:v>78.3</c:v>
                </c:pt>
                <c:pt idx="15">
                  <c:v>76.5</c:v>
                </c:pt>
                <c:pt idx="16">
                  <c:v>80</c:v>
                </c:pt>
                <c:pt idx="17">
                  <c:v>79.5</c:v>
                </c:pt>
                <c:pt idx="18">
                  <c:v>79.900000000000006</c:v>
                </c:pt>
                <c:pt idx="19">
                  <c:v>80</c:v>
                </c:pt>
                <c:pt idx="20">
                  <c:v>79</c:v>
                </c:pt>
                <c:pt idx="21">
                  <c:v>78</c:v>
                </c:pt>
                <c:pt idx="22">
                  <c:v>75</c:v>
                </c:pt>
                <c:pt idx="23">
                  <c:v>77.599999999999994</c:v>
                </c:pt>
                <c:pt idx="24">
                  <c:v>80</c:v>
                </c:pt>
                <c:pt idx="25">
                  <c:v>76</c:v>
                </c:pt>
                <c:pt idx="26">
                  <c:v>74.7</c:v>
                </c:pt>
                <c:pt idx="27">
                  <c:v>71.099999999999994</c:v>
                </c:pt>
                <c:pt idx="28">
                  <c:v>73</c:v>
                </c:pt>
              </c:numCache>
            </c:numRef>
          </c:val>
          <c:smooth val="0"/>
          <c:extLst>
            <c:ext xmlns:c16="http://schemas.microsoft.com/office/drawing/2014/chart" uri="{C3380CC4-5D6E-409C-BE32-E72D297353CC}">
              <c16:uniqueId val="{00000004-98D1-4705-9814-102A0D0723B2}"/>
            </c:ext>
          </c:extLst>
        </c:ser>
        <c:dLbls>
          <c:showLegendKey val="0"/>
          <c:showVal val="0"/>
          <c:showCatName val="0"/>
          <c:showSerName val="0"/>
          <c:showPercent val="0"/>
          <c:showBubbleSize val="0"/>
        </c:dLbls>
        <c:marker val="1"/>
        <c:smooth val="0"/>
        <c:axId val="181679232"/>
        <c:axId val="181681152"/>
      </c:lineChart>
      <c:catAx>
        <c:axId val="181679232"/>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181681152"/>
        <c:crosses val="autoZero"/>
        <c:auto val="1"/>
        <c:lblAlgn val="ctr"/>
        <c:lblOffset val="100"/>
        <c:noMultiLvlLbl val="0"/>
      </c:catAx>
      <c:valAx>
        <c:axId val="181681152"/>
        <c:scaling>
          <c:orientation val="minMax"/>
          <c:max val="85"/>
          <c:min val="50"/>
        </c:scaling>
        <c:delete val="0"/>
        <c:axPos val="l"/>
        <c:majorGridlines/>
        <c:title>
          <c:tx>
            <c:rich>
              <a:bodyPr rot="-5400000" vert="horz"/>
              <a:lstStyle/>
              <a:p>
                <a:pPr>
                  <a:defRPr/>
                </a:pPr>
                <a:r>
                  <a:rPr lang="en-US"/>
                  <a:t>% of population 20-64</a:t>
                </a:r>
              </a:p>
            </c:rich>
          </c:tx>
          <c:layout>
            <c:manualLayout>
              <c:xMode val="edge"/>
              <c:yMode val="edge"/>
              <c:x val="1.9402777777777779E-2"/>
              <c:y val="0.31421944444444444"/>
            </c:manualLayout>
          </c:layout>
          <c:overlay val="0"/>
        </c:title>
        <c:numFmt formatCode="General" sourceLinked="1"/>
        <c:majorTickMark val="out"/>
        <c:minorTickMark val="none"/>
        <c:tickLblPos val="nextTo"/>
        <c:crossAx val="181679232"/>
        <c:crosses val="autoZero"/>
        <c:crossBetween val="between"/>
      </c:valAx>
      <c:valAx>
        <c:axId val="752678384"/>
        <c:scaling>
          <c:orientation val="minMax"/>
          <c:max val="85"/>
          <c:min val="50"/>
        </c:scaling>
        <c:delete val="1"/>
        <c:axPos val="r"/>
        <c:numFmt formatCode="General" sourceLinked="1"/>
        <c:majorTickMark val="out"/>
        <c:minorTickMark val="none"/>
        <c:tickLblPos val="nextTo"/>
        <c:crossAx val="752677072"/>
        <c:crosses val="max"/>
        <c:crossBetween val="between"/>
      </c:valAx>
      <c:catAx>
        <c:axId val="752677072"/>
        <c:scaling>
          <c:orientation val="minMax"/>
        </c:scaling>
        <c:delete val="1"/>
        <c:axPos val="b"/>
        <c:numFmt formatCode="General" sourceLinked="1"/>
        <c:majorTickMark val="out"/>
        <c:minorTickMark val="none"/>
        <c:tickLblPos val="nextTo"/>
        <c:crossAx val="752678384"/>
        <c:crosses val="autoZero"/>
        <c:auto val="1"/>
        <c:lblAlgn val="ctr"/>
        <c:lblOffset val="100"/>
        <c:noMultiLvlLbl val="0"/>
      </c:catAx>
    </c:plotArea>
    <c:legend>
      <c:legendPos val="t"/>
      <c:layout>
        <c:manualLayout>
          <c:xMode val="edge"/>
          <c:yMode val="edge"/>
          <c:x val="0.45072588888888881"/>
          <c:y val="7.9375000000000001E-2"/>
          <c:w val="0.28305562634092607"/>
          <c:h val="5.5870525124986317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EMPL_groups!$E$37</c:f>
          <c:strCache>
            <c:ptCount val="1"/>
            <c:pt idx="0">
              <c:v>2024Q3</c:v>
            </c:pt>
          </c:strCache>
        </c:strRef>
      </c:tx>
      <c:layout>
        <c:manualLayout>
          <c:xMode val="edge"/>
          <c:yMode val="edge"/>
          <c:x val="0.88525088888888892"/>
          <c:y val="3.2337962962962964E-2"/>
        </c:manualLayout>
      </c:layout>
      <c:overlay val="1"/>
      <c:spPr>
        <a:solidFill>
          <a:schemeClr val="bg1"/>
        </a:solidFill>
        <a:ln>
          <a:solidFill>
            <a:schemeClr val="bg1">
              <a:lumMod val="75000"/>
            </a:schemeClr>
          </a:solid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7.2417392516200968E-2"/>
          <c:y val="0.1096011574074074"/>
          <c:w val="0.72293922222222218"/>
          <c:h val="0.61489791666666671"/>
        </c:manualLayout>
      </c:layout>
      <c:barChart>
        <c:barDir val="col"/>
        <c:grouping val="clustered"/>
        <c:varyColors val="0"/>
        <c:ser>
          <c:idx val="0"/>
          <c:order val="0"/>
          <c:tx>
            <c:strRef>
              <c:f>EMPL_groups!$E$37</c:f>
              <c:strCache>
                <c:ptCount val="1"/>
                <c:pt idx="0">
                  <c:v>2024Q3</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multiLvlStrRef>
              <c:f>EMPL_groups!$C$38:$D$45</c:f>
              <c:multiLvlStrCache>
                <c:ptCount val="8"/>
                <c:lvl>
                  <c:pt idx="0">
                    <c:v>15-24</c:v>
                  </c:pt>
                  <c:pt idx="1">
                    <c:v>25-54</c:v>
                  </c:pt>
                  <c:pt idx="2">
                    <c:v>55-64</c:v>
                  </c:pt>
                  <c:pt idx="3">
                    <c:v>Men</c:v>
                  </c:pt>
                  <c:pt idx="4">
                    <c:v>Women</c:v>
                  </c:pt>
                  <c:pt idx="5">
                    <c:v>Low</c:v>
                  </c:pt>
                  <c:pt idx="6">
                    <c:v>Medium</c:v>
                  </c:pt>
                  <c:pt idx="7">
                    <c:v>High</c:v>
                  </c:pt>
                </c:lvl>
                <c:lvl>
                  <c:pt idx="0">
                    <c:v>Age</c:v>
                  </c:pt>
                  <c:pt idx="3">
                    <c:v>Gender (20-64)</c:v>
                  </c:pt>
                  <c:pt idx="5">
                    <c:v>Education level (25-54)</c:v>
                  </c:pt>
                </c:lvl>
              </c:multiLvlStrCache>
            </c:multiLvlStrRef>
          </c:cat>
          <c:val>
            <c:numRef>
              <c:f>EMPL_groups!$E$38:$E$45</c:f>
              <c:numCache>
                <c:formatCode>0.0</c:formatCode>
                <c:ptCount val="8"/>
                <c:pt idx="0">
                  <c:v>35</c:v>
                </c:pt>
                <c:pt idx="1">
                  <c:v>82.6</c:v>
                </c:pt>
                <c:pt idx="2">
                  <c:v>65.400000000000006</c:v>
                </c:pt>
                <c:pt idx="3">
                  <c:v>80.900000000000006</c:v>
                </c:pt>
                <c:pt idx="4">
                  <c:v>70.900000000000006</c:v>
                </c:pt>
                <c:pt idx="5">
                  <c:v>64.2</c:v>
                </c:pt>
                <c:pt idx="6">
                  <c:v>83.2</c:v>
                </c:pt>
                <c:pt idx="7">
                  <c:v>89.8</c:v>
                </c:pt>
              </c:numCache>
            </c:numRef>
          </c:val>
          <c:extLst>
            <c:ext xmlns:c16="http://schemas.microsoft.com/office/drawing/2014/chart" uri="{C3380CC4-5D6E-409C-BE32-E72D297353CC}">
              <c16:uniqueId val="{00000000-1D4D-4370-A093-997BC3B4D96F}"/>
            </c:ext>
          </c:extLst>
        </c:ser>
        <c:ser>
          <c:idx val="1"/>
          <c:order val="1"/>
          <c:tx>
            <c:strRef>
              <c:f>EMPL_groups!$F$37</c:f>
              <c:strCache>
                <c:ptCount val="1"/>
                <c:pt idx="0">
                  <c:v>2024Q2</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multiLvlStrRef>
              <c:f>EMPL_groups!$C$38:$D$45</c:f>
              <c:multiLvlStrCache>
                <c:ptCount val="8"/>
                <c:lvl>
                  <c:pt idx="0">
                    <c:v>15-24</c:v>
                  </c:pt>
                  <c:pt idx="1">
                    <c:v>25-54</c:v>
                  </c:pt>
                  <c:pt idx="2">
                    <c:v>55-64</c:v>
                  </c:pt>
                  <c:pt idx="3">
                    <c:v>Men</c:v>
                  </c:pt>
                  <c:pt idx="4">
                    <c:v>Women</c:v>
                  </c:pt>
                  <c:pt idx="5">
                    <c:v>Low</c:v>
                  </c:pt>
                  <c:pt idx="6">
                    <c:v>Medium</c:v>
                  </c:pt>
                  <c:pt idx="7">
                    <c:v>High</c:v>
                  </c:pt>
                </c:lvl>
                <c:lvl>
                  <c:pt idx="0">
                    <c:v>Age</c:v>
                  </c:pt>
                  <c:pt idx="3">
                    <c:v>Gender (20-64)</c:v>
                  </c:pt>
                  <c:pt idx="5">
                    <c:v>Education level (25-54)</c:v>
                  </c:pt>
                </c:lvl>
              </c:multiLvlStrCache>
            </c:multiLvlStrRef>
          </c:cat>
          <c:val>
            <c:numRef>
              <c:f>EMPL_groups!$F$38:$F$45</c:f>
              <c:numCache>
                <c:formatCode>0.0</c:formatCode>
                <c:ptCount val="8"/>
                <c:pt idx="0">
                  <c:v>35</c:v>
                </c:pt>
                <c:pt idx="1">
                  <c:v>82.5</c:v>
                </c:pt>
                <c:pt idx="2">
                  <c:v>65.099999999999994</c:v>
                </c:pt>
                <c:pt idx="3">
                  <c:v>80.8</c:v>
                </c:pt>
                <c:pt idx="4">
                  <c:v>70.8</c:v>
                </c:pt>
                <c:pt idx="5">
                  <c:v>64.7</c:v>
                </c:pt>
                <c:pt idx="6">
                  <c:v>83.2</c:v>
                </c:pt>
                <c:pt idx="7">
                  <c:v>89.9</c:v>
                </c:pt>
              </c:numCache>
            </c:numRef>
          </c:val>
          <c:extLst>
            <c:ext xmlns:c16="http://schemas.microsoft.com/office/drawing/2014/chart" uri="{C3380CC4-5D6E-409C-BE32-E72D297353CC}">
              <c16:uniqueId val="{00000001-1D4D-4370-A093-997BC3B4D96F}"/>
            </c:ext>
          </c:extLst>
        </c:ser>
        <c:ser>
          <c:idx val="2"/>
          <c:order val="2"/>
          <c:tx>
            <c:strRef>
              <c:f>EMPL_groups!$G$37</c:f>
              <c:strCache>
                <c:ptCount val="1"/>
                <c:pt idx="0">
                  <c:v>2023Q3</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multiLvlStrRef>
              <c:f>EMPL_groups!$C$38:$D$45</c:f>
              <c:multiLvlStrCache>
                <c:ptCount val="8"/>
                <c:lvl>
                  <c:pt idx="0">
                    <c:v>15-24</c:v>
                  </c:pt>
                  <c:pt idx="1">
                    <c:v>25-54</c:v>
                  </c:pt>
                  <c:pt idx="2">
                    <c:v>55-64</c:v>
                  </c:pt>
                  <c:pt idx="3">
                    <c:v>Men</c:v>
                  </c:pt>
                  <c:pt idx="4">
                    <c:v>Women</c:v>
                  </c:pt>
                  <c:pt idx="5">
                    <c:v>Low</c:v>
                  </c:pt>
                  <c:pt idx="6">
                    <c:v>Medium</c:v>
                  </c:pt>
                  <c:pt idx="7">
                    <c:v>High</c:v>
                  </c:pt>
                </c:lvl>
                <c:lvl>
                  <c:pt idx="0">
                    <c:v>Age</c:v>
                  </c:pt>
                  <c:pt idx="3">
                    <c:v>Gender (20-64)</c:v>
                  </c:pt>
                  <c:pt idx="5">
                    <c:v>Education level (25-54)</c:v>
                  </c:pt>
                </c:lvl>
              </c:multiLvlStrCache>
            </c:multiLvlStrRef>
          </c:cat>
          <c:val>
            <c:numRef>
              <c:f>EMPL_groups!$G$38:$G$45</c:f>
              <c:numCache>
                <c:formatCode>0.0</c:formatCode>
                <c:ptCount val="8"/>
                <c:pt idx="0">
                  <c:v>35.200000000000003</c:v>
                </c:pt>
                <c:pt idx="1">
                  <c:v>82.1</c:v>
                </c:pt>
                <c:pt idx="2">
                  <c:v>64.2</c:v>
                </c:pt>
                <c:pt idx="3">
                  <c:v>80.5</c:v>
                </c:pt>
                <c:pt idx="4">
                  <c:v>70.2</c:v>
                </c:pt>
                <c:pt idx="5">
                  <c:v>64</c:v>
                </c:pt>
                <c:pt idx="6">
                  <c:v>82.9</c:v>
                </c:pt>
                <c:pt idx="7">
                  <c:v>89.6</c:v>
                </c:pt>
              </c:numCache>
            </c:numRef>
          </c:val>
          <c:extLst>
            <c:ext xmlns:c16="http://schemas.microsoft.com/office/drawing/2014/chart" uri="{C3380CC4-5D6E-409C-BE32-E72D297353CC}">
              <c16:uniqueId val="{00000002-1D4D-4370-A093-997BC3B4D96F}"/>
            </c:ext>
          </c:extLst>
        </c:ser>
        <c:dLbls>
          <c:showLegendKey val="0"/>
          <c:showVal val="0"/>
          <c:showCatName val="0"/>
          <c:showSerName val="0"/>
          <c:showPercent val="0"/>
          <c:showBubbleSize val="0"/>
        </c:dLbls>
        <c:gapWidth val="150"/>
        <c:overlap val="-10"/>
        <c:axId val="182294400"/>
        <c:axId val="182295936"/>
      </c:barChart>
      <c:barChart>
        <c:barDir val="col"/>
        <c:grouping val="clustered"/>
        <c:varyColors val="0"/>
        <c:ser>
          <c:idx val="3"/>
          <c:order val="3"/>
          <c:tx>
            <c:strRef>
              <c:f>EMPL_groups!$I$37</c:f>
              <c:strCache>
                <c:ptCount val="1"/>
                <c:pt idx="0">
                  <c:v>change 2024Q3-2023Q3</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7"/>
              <c:layout>
                <c:manualLayout>
                  <c:x val="0"/>
                  <c:y val="1.22182261781267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D4D-4370-A093-997BC3B4D96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EMPL_groups!$C$38:$D$45</c:f>
              <c:multiLvlStrCache>
                <c:ptCount val="8"/>
                <c:lvl>
                  <c:pt idx="0">
                    <c:v>15-24</c:v>
                  </c:pt>
                  <c:pt idx="1">
                    <c:v>25-54</c:v>
                  </c:pt>
                  <c:pt idx="2">
                    <c:v>55-64</c:v>
                  </c:pt>
                  <c:pt idx="3">
                    <c:v>Men</c:v>
                  </c:pt>
                  <c:pt idx="4">
                    <c:v>Women</c:v>
                  </c:pt>
                  <c:pt idx="5">
                    <c:v>Low</c:v>
                  </c:pt>
                  <c:pt idx="6">
                    <c:v>Medium</c:v>
                  </c:pt>
                  <c:pt idx="7">
                    <c:v>High</c:v>
                  </c:pt>
                </c:lvl>
                <c:lvl>
                  <c:pt idx="0">
                    <c:v>Age</c:v>
                  </c:pt>
                  <c:pt idx="3">
                    <c:v>Gender (20-64)</c:v>
                  </c:pt>
                  <c:pt idx="5">
                    <c:v>Education level (25-54)</c:v>
                  </c:pt>
                </c:lvl>
              </c:multiLvlStrCache>
            </c:multiLvlStrRef>
          </c:cat>
          <c:val>
            <c:numRef>
              <c:f>EMPL_groups!$I$38:$I$45</c:f>
              <c:numCache>
                <c:formatCode>0.0</c:formatCode>
                <c:ptCount val="8"/>
                <c:pt idx="0">
                  <c:v>-0.20000000000000284</c:v>
                </c:pt>
                <c:pt idx="1">
                  <c:v>0.5</c:v>
                </c:pt>
                <c:pt idx="2">
                  <c:v>1.2000000000000028</c:v>
                </c:pt>
                <c:pt idx="3">
                  <c:v>0.40000000000000568</c:v>
                </c:pt>
                <c:pt idx="4">
                  <c:v>0.70000000000000284</c:v>
                </c:pt>
                <c:pt idx="5">
                  <c:v>0.70000000000000284</c:v>
                </c:pt>
                <c:pt idx="6">
                  <c:v>0.29999999999999716</c:v>
                </c:pt>
                <c:pt idx="7">
                  <c:v>0.30000000000001137</c:v>
                </c:pt>
              </c:numCache>
            </c:numRef>
          </c:val>
          <c:extLst>
            <c:ext xmlns:c16="http://schemas.microsoft.com/office/drawing/2014/chart" uri="{C3380CC4-5D6E-409C-BE32-E72D297353CC}">
              <c16:uniqueId val="{00000004-1D4D-4370-A093-997BC3B4D96F}"/>
            </c:ext>
          </c:extLst>
        </c:ser>
        <c:dLbls>
          <c:showLegendKey val="0"/>
          <c:showVal val="0"/>
          <c:showCatName val="0"/>
          <c:showSerName val="0"/>
          <c:showPercent val="0"/>
          <c:showBubbleSize val="0"/>
        </c:dLbls>
        <c:gapWidth val="150"/>
        <c:overlap val="-10"/>
        <c:axId val="182304128"/>
        <c:axId val="182302208"/>
      </c:barChart>
      <c:catAx>
        <c:axId val="182294400"/>
        <c:scaling>
          <c:orientation val="minMax"/>
        </c:scaling>
        <c:delete val="0"/>
        <c:axPos val="b"/>
        <c:numFmt formatCode="General" sourceLinked="0"/>
        <c:majorTickMark val="none"/>
        <c:minorTickMark val="none"/>
        <c:tickLblPos val="low"/>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crossAx val="182295936"/>
        <c:crosses val="autoZero"/>
        <c:auto val="1"/>
        <c:lblAlgn val="ctr"/>
        <c:lblOffset val="100"/>
        <c:noMultiLvlLbl val="0"/>
      </c:catAx>
      <c:valAx>
        <c:axId val="182295936"/>
        <c:scaling>
          <c:orientation val="minMax"/>
          <c:min val="-6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0" spcFirstLastPara="1" vertOverflow="ellipsis" wrap="square" anchor="ctr" anchorCtr="1"/>
              <a:lstStyle/>
              <a:p>
                <a:pPr>
                  <a:defRPr sz="1000" b="1" i="0" u="none" strike="noStrike" kern="1200" baseline="0">
                    <a:solidFill>
                      <a:schemeClr val="tx1"/>
                    </a:solidFill>
                    <a:latin typeface="+mn-lt"/>
                    <a:ea typeface="+mn-ea"/>
                    <a:cs typeface="+mn-cs"/>
                  </a:defRPr>
                </a:pPr>
                <a:r>
                  <a:rPr lang="en-US"/>
                  <a:t>Employment rate (%)</a:t>
                </a:r>
              </a:p>
            </c:rich>
          </c:tx>
          <c:layout>
            <c:manualLayout>
              <c:xMode val="edge"/>
              <c:yMode val="edge"/>
              <c:x val="2.3743472222222221E-2"/>
              <c:y val="2.5651851851851856E-2"/>
            </c:manualLayout>
          </c:layout>
          <c:overlay val="0"/>
          <c:spPr>
            <a:noFill/>
            <a:ln>
              <a:noFill/>
            </a:ln>
            <a:effectLst/>
          </c:spPr>
          <c:txPr>
            <a:bodyPr rot="0" spcFirstLastPara="1" vertOverflow="ellipsis"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crossAx val="182294400"/>
        <c:crosses val="autoZero"/>
        <c:crossBetween val="between"/>
      </c:valAx>
      <c:valAx>
        <c:axId val="182302208"/>
        <c:scaling>
          <c:orientation val="minMax"/>
          <c:max val="21"/>
          <c:min val="-3"/>
        </c:scaling>
        <c:delete val="0"/>
        <c:axPos val="r"/>
        <c:title>
          <c:tx>
            <c:rich>
              <a:bodyPr rot="0" spcFirstLastPara="1" vertOverflow="ellipsis" wrap="square" anchor="ctr" anchorCtr="1"/>
              <a:lstStyle/>
              <a:p>
                <a:pPr>
                  <a:defRPr sz="1000" b="1" i="0" u="none" strike="noStrike" kern="1200" baseline="0">
                    <a:solidFill>
                      <a:schemeClr val="tx1"/>
                    </a:solidFill>
                    <a:latin typeface="+mn-lt"/>
                    <a:ea typeface="+mn-ea"/>
                    <a:cs typeface="+mn-cs"/>
                  </a:defRPr>
                </a:pPr>
                <a:r>
                  <a:rPr lang="en-GB"/>
                  <a:t>Year-on-year change (pp)</a:t>
                </a:r>
              </a:p>
            </c:rich>
          </c:tx>
          <c:layout>
            <c:manualLayout>
              <c:xMode val="edge"/>
              <c:yMode val="edge"/>
              <c:x val="0.80501088888888883"/>
              <c:y val="0.7860435185185185"/>
            </c:manualLayout>
          </c:layout>
          <c:overlay val="0"/>
          <c:spPr>
            <a:solidFill>
              <a:schemeClr val="bg1"/>
            </a:solidFill>
            <a:ln>
              <a:noFill/>
            </a:ln>
            <a:effectLst/>
          </c:spPr>
          <c:txPr>
            <a:bodyPr rot="0" spcFirstLastPara="1" vertOverflow="ellipsis"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crossAx val="182304128"/>
        <c:crosses val="max"/>
        <c:crossBetween val="between"/>
        <c:majorUnit val="3"/>
      </c:valAx>
      <c:catAx>
        <c:axId val="182304128"/>
        <c:scaling>
          <c:orientation val="minMax"/>
        </c:scaling>
        <c:delete val="1"/>
        <c:axPos val="b"/>
        <c:numFmt formatCode="General" sourceLinked="1"/>
        <c:majorTickMark val="out"/>
        <c:minorTickMark val="none"/>
        <c:tickLblPos val="nextTo"/>
        <c:crossAx val="182302208"/>
        <c:crosses val="autoZero"/>
        <c:auto val="1"/>
        <c:lblAlgn val="ctr"/>
        <c:lblOffset val="100"/>
        <c:noMultiLvlLbl val="0"/>
      </c:catAx>
      <c:spPr>
        <a:solidFill>
          <a:schemeClr val="bg1"/>
        </a:solidFill>
        <a:ln>
          <a:noFill/>
        </a:ln>
        <a:effectLst/>
      </c:spPr>
    </c:plotArea>
    <c:legend>
      <c:legendPos val="r"/>
      <c:layout>
        <c:manualLayout>
          <c:xMode val="edge"/>
          <c:yMode val="edge"/>
          <c:x val="0.82830355555555557"/>
          <c:y val="0.11733657407407407"/>
          <c:w val="0.16322977777777778"/>
          <c:h val="0.38315092592592592"/>
        </c:manualLayout>
      </c:layout>
      <c:overlay val="0"/>
      <c:spPr>
        <a:solidFill>
          <a:schemeClr val="bg1"/>
        </a:solidFill>
        <a:ln>
          <a:solidFill>
            <a:schemeClr val="bg1">
              <a:lumMod val="75000"/>
            </a:schemeClr>
          </a:solid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b="1"/>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8.8516527777777784E-2"/>
          <c:y val="5.8933333333333338E-2"/>
          <c:w val="0.87094166666666661"/>
          <c:h val="0.78129560185185176"/>
        </c:manualLayout>
      </c:layout>
      <c:lineChart>
        <c:grouping val="standard"/>
        <c:varyColors val="0"/>
        <c:ser>
          <c:idx val="3"/>
          <c:order val="0"/>
          <c:tx>
            <c:strRef>
              <c:f>UR!$C$32</c:f>
              <c:strCache>
                <c:ptCount val="1"/>
                <c:pt idx="0">
                  <c:v>EU - total</c:v>
                </c:pt>
              </c:strCache>
            </c:strRef>
          </c:tx>
          <c:spPr>
            <a:ln>
              <a:solidFill>
                <a:schemeClr val="tx2"/>
              </a:solidFill>
            </a:ln>
          </c:spPr>
          <c:marker>
            <c:symbol val="none"/>
          </c:marker>
          <c:cat>
            <c:multiLvlStrRef>
              <c:f>UR!$A$33:$B$187</c:f>
              <c:multiLvlStrCache>
                <c:ptCount val="155"/>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pt idx="108">
                    <c:v>Jan</c:v>
                  </c:pt>
                  <c:pt idx="109">
                    <c:v>Feb</c:v>
                  </c:pt>
                  <c:pt idx="110">
                    <c:v>Mar</c:v>
                  </c:pt>
                  <c:pt idx="111">
                    <c:v>Apr</c:v>
                  </c:pt>
                  <c:pt idx="112">
                    <c:v>May</c:v>
                  </c:pt>
                  <c:pt idx="113">
                    <c:v>Jun</c:v>
                  </c:pt>
                  <c:pt idx="114">
                    <c:v>Jul</c:v>
                  </c:pt>
                  <c:pt idx="115">
                    <c:v>Aug</c:v>
                  </c:pt>
                  <c:pt idx="116">
                    <c:v>Sep</c:v>
                  </c:pt>
                  <c:pt idx="117">
                    <c:v>Oct</c:v>
                  </c:pt>
                  <c:pt idx="118">
                    <c:v>Nov</c:v>
                  </c:pt>
                  <c:pt idx="119">
                    <c:v>Dec</c:v>
                  </c:pt>
                  <c:pt idx="120">
                    <c:v>Jan</c:v>
                  </c:pt>
                  <c:pt idx="121">
                    <c:v>Feb</c:v>
                  </c:pt>
                  <c:pt idx="122">
                    <c:v>Mar</c:v>
                  </c:pt>
                  <c:pt idx="123">
                    <c:v>Apr</c:v>
                  </c:pt>
                  <c:pt idx="124">
                    <c:v>May</c:v>
                  </c:pt>
                  <c:pt idx="125">
                    <c:v>June</c:v>
                  </c:pt>
                  <c:pt idx="126">
                    <c:v>July</c:v>
                  </c:pt>
                  <c:pt idx="127">
                    <c:v>Aug</c:v>
                  </c:pt>
                  <c:pt idx="128">
                    <c:v>Sep</c:v>
                  </c:pt>
                  <c:pt idx="129">
                    <c:v>Oct</c:v>
                  </c:pt>
                  <c:pt idx="130">
                    <c:v>Nov</c:v>
                  </c:pt>
                  <c:pt idx="131">
                    <c:v>Dec</c:v>
                  </c:pt>
                  <c:pt idx="132">
                    <c:v>Jan</c:v>
                  </c:pt>
                  <c:pt idx="133">
                    <c:v>Feb</c:v>
                  </c:pt>
                  <c:pt idx="134">
                    <c:v>Mar</c:v>
                  </c:pt>
                  <c:pt idx="135">
                    <c:v>Apr</c:v>
                  </c:pt>
                  <c:pt idx="136">
                    <c:v>May</c:v>
                  </c:pt>
                  <c:pt idx="137">
                    <c:v>June</c:v>
                  </c:pt>
                  <c:pt idx="138">
                    <c:v>July</c:v>
                  </c:pt>
                  <c:pt idx="139">
                    <c:v>Aug</c:v>
                  </c:pt>
                  <c:pt idx="140">
                    <c:v>Sep</c:v>
                  </c:pt>
                  <c:pt idx="141">
                    <c:v>Oct</c:v>
                  </c:pt>
                  <c:pt idx="142">
                    <c:v>Nov</c:v>
                  </c:pt>
                  <c:pt idx="143">
                    <c:v>Dec</c:v>
                  </c:pt>
                  <c:pt idx="144">
                    <c:v>Jan</c:v>
                  </c:pt>
                  <c:pt idx="145">
                    <c:v>Feb</c:v>
                  </c:pt>
                  <c:pt idx="146">
                    <c:v>Mar</c:v>
                  </c:pt>
                  <c:pt idx="147">
                    <c:v>Apr</c:v>
                  </c:pt>
                  <c:pt idx="148">
                    <c:v>May</c:v>
                  </c:pt>
                  <c:pt idx="149">
                    <c:v>Jun</c:v>
                  </c:pt>
                  <c:pt idx="150">
                    <c:v>Jul</c:v>
                  </c:pt>
                  <c:pt idx="151">
                    <c:v>Aug</c:v>
                  </c:pt>
                  <c:pt idx="152">
                    <c:v>Sep</c:v>
                  </c:pt>
                  <c:pt idx="153">
                    <c:v>Oct</c:v>
                  </c:pt>
                  <c:pt idx="154">
                    <c:v>Nov</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pt idx="144">
                    <c:v>2024</c:v>
                  </c:pt>
                </c:lvl>
              </c:multiLvlStrCache>
            </c:multiLvlStrRef>
          </c:cat>
          <c:val>
            <c:numRef>
              <c:f>UR!$C$33:$C$187</c:f>
              <c:numCache>
                <c:formatCode>General</c:formatCode>
                <c:ptCount val="155"/>
                <c:pt idx="0">
                  <c:v>10.5</c:v>
                </c:pt>
                <c:pt idx="1">
                  <c:v>10.7</c:v>
                </c:pt>
                <c:pt idx="2">
                  <c:v>10.8</c:v>
                </c:pt>
                <c:pt idx="3">
                  <c:v>10.9</c:v>
                </c:pt>
                <c:pt idx="4">
                  <c:v>11</c:v>
                </c:pt>
                <c:pt idx="5">
                  <c:v>11</c:v>
                </c:pt>
                <c:pt idx="6">
                  <c:v>11.1</c:v>
                </c:pt>
                <c:pt idx="7">
                  <c:v>11.2</c:v>
                </c:pt>
                <c:pt idx="8">
                  <c:v>11.3</c:v>
                </c:pt>
                <c:pt idx="9">
                  <c:v>11.3</c:v>
                </c:pt>
                <c:pt idx="10">
                  <c:v>11.5</c:v>
                </c:pt>
                <c:pt idx="11">
                  <c:v>11.5</c:v>
                </c:pt>
                <c:pt idx="12">
                  <c:v>11.7</c:v>
                </c:pt>
                <c:pt idx="13">
                  <c:v>11.7</c:v>
                </c:pt>
                <c:pt idx="14">
                  <c:v>11.7</c:v>
                </c:pt>
                <c:pt idx="15">
                  <c:v>11.7</c:v>
                </c:pt>
                <c:pt idx="16">
                  <c:v>11.6</c:v>
                </c:pt>
                <c:pt idx="17">
                  <c:v>11.6</c:v>
                </c:pt>
                <c:pt idx="18">
                  <c:v>11.6</c:v>
                </c:pt>
                <c:pt idx="19">
                  <c:v>11.5</c:v>
                </c:pt>
                <c:pt idx="20">
                  <c:v>11.5</c:v>
                </c:pt>
                <c:pt idx="21">
                  <c:v>11.5</c:v>
                </c:pt>
                <c:pt idx="22">
                  <c:v>11.5</c:v>
                </c:pt>
                <c:pt idx="23">
                  <c:v>11.4</c:v>
                </c:pt>
                <c:pt idx="24">
                  <c:v>11.4</c:v>
                </c:pt>
                <c:pt idx="25">
                  <c:v>11.4</c:v>
                </c:pt>
                <c:pt idx="26">
                  <c:v>11.3</c:v>
                </c:pt>
                <c:pt idx="27">
                  <c:v>11.1</c:v>
                </c:pt>
                <c:pt idx="28">
                  <c:v>11</c:v>
                </c:pt>
                <c:pt idx="29">
                  <c:v>10.9</c:v>
                </c:pt>
                <c:pt idx="30">
                  <c:v>10.9</c:v>
                </c:pt>
                <c:pt idx="31">
                  <c:v>10.8</c:v>
                </c:pt>
                <c:pt idx="32">
                  <c:v>10.9</c:v>
                </c:pt>
                <c:pt idx="33">
                  <c:v>10.8</c:v>
                </c:pt>
                <c:pt idx="34">
                  <c:v>10.9</c:v>
                </c:pt>
                <c:pt idx="35">
                  <c:v>10.7</c:v>
                </c:pt>
                <c:pt idx="36">
                  <c:v>10.6</c:v>
                </c:pt>
                <c:pt idx="37">
                  <c:v>10.6</c:v>
                </c:pt>
                <c:pt idx="38">
                  <c:v>10.5</c:v>
                </c:pt>
                <c:pt idx="39">
                  <c:v>10.4</c:v>
                </c:pt>
                <c:pt idx="40">
                  <c:v>10.3</c:v>
                </c:pt>
                <c:pt idx="41">
                  <c:v>10.3</c:v>
                </c:pt>
                <c:pt idx="42">
                  <c:v>10.1</c:v>
                </c:pt>
                <c:pt idx="43">
                  <c:v>10</c:v>
                </c:pt>
                <c:pt idx="44">
                  <c:v>9.9</c:v>
                </c:pt>
                <c:pt idx="45">
                  <c:v>9.9</c:v>
                </c:pt>
                <c:pt idx="46">
                  <c:v>9.8000000000000007</c:v>
                </c:pt>
                <c:pt idx="47">
                  <c:v>9.8000000000000007</c:v>
                </c:pt>
                <c:pt idx="48">
                  <c:v>9.6</c:v>
                </c:pt>
                <c:pt idx="49">
                  <c:v>9.6</c:v>
                </c:pt>
                <c:pt idx="50">
                  <c:v>9.5</c:v>
                </c:pt>
                <c:pt idx="51">
                  <c:v>9.5</c:v>
                </c:pt>
                <c:pt idx="52">
                  <c:v>9.4</c:v>
                </c:pt>
                <c:pt idx="53">
                  <c:v>9.3000000000000007</c:v>
                </c:pt>
                <c:pt idx="54">
                  <c:v>9.1999999999999993</c:v>
                </c:pt>
                <c:pt idx="55">
                  <c:v>9.1</c:v>
                </c:pt>
                <c:pt idx="56">
                  <c:v>9.1</c:v>
                </c:pt>
                <c:pt idx="57">
                  <c:v>9</c:v>
                </c:pt>
                <c:pt idx="58">
                  <c:v>9</c:v>
                </c:pt>
                <c:pt idx="59">
                  <c:v>8.8000000000000007</c:v>
                </c:pt>
                <c:pt idx="60">
                  <c:v>8.6999999999999993</c:v>
                </c:pt>
                <c:pt idx="61">
                  <c:v>8.6</c:v>
                </c:pt>
                <c:pt idx="62">
                  <c:v>8.6</c:v>
                </c:pt>
                <c:pt idx="63">
                  <c:v>8.4</c:v>
                </c:pt>
                <c:pt idx="64">
                  <c:v>8.4</c:v>
                </c:pt>
                <c:pt idx="65">
                  <c:v>8.3000000000000007</c:v>
                </c:pt>
                <c:pt idx="66">
                  <c:v>8.1999999999999993</c:v>
                </c:pt>
                <c:pt idx="67">
                  <c:v>8.1999999999999993</c:v>
                </c:pt>
                <c:pt idx="68">
                  <c:v>8.1</c:v>
                </c:pt>
                <c:pt idx="69">
                  <c:v>8</c:v>
                </c:pt>
                <c:pt idx="70">
                  <c:v>7.9</c:v>
                </c:pt>
                <c:pt idx="71">
                  <c:v>7.8</c:v>
                </c:pt>
                <c:pt idx="72">
                  <c:v>7.8</c:v>
                </c:pt>
                <c:pt idx="73">
                  <c:v>7.7</c:v>
                </c:pt>
                <c:pt idx="74">
                  <c:v>7.6</c:v>
                </c:pt>
                <c:pt idx="75">
                  <c:v>7.6</c:v>
                </c:pt>
                <c:pt idx="76">
                  <c:v>7.4</c:v>
                </c:pt>
                <c:pt idx="77">
                  <c:v>7.4</c:v>
                </c:pt>
                <c:pt idx="78">
                  <c:v>7.3</c:v>
                </c:pt>
                <c:pt idx="79">
                  <c:v>7.2</c:v>
                </c:pt>
                <c:pt idx="80">
                  <c:v>7.2</c:v>
                </c:pt>
                <c:pt idx="81">
                  <c:v>7.2</c:v>
                </c:pt>
                <c:pt idx="82">
                  <c:v>7.2</c:v>
                </c:pt>
                <c:pt idx="83">
                  <c:v>7.1</c:v>
                </c:pt>
                <c:pt idx="84">
                  <c:v>7</c:v>
                </c:pt>
                <c:pt idx="85">
                  <c:v>7</c:v>
                </c:pt>
                <c:pt idx="86">
                  <c:v>6.9</c:v>
                </c:pt>
                <c:pt idx="87">
                  <c:v>6.9</c:v>
                </c:pt>
                <c:pt idx="88">
                  <c:v>6.8</c:v>
                </c:pt>
                <c:pt idx="89">
                  <c:v>6.7</c:v>
                </c:pt>
                <c:pt idx="90">
                  <c:v>6.8</c:v>
                </c:pt>
                <c:pt idx="91">
                  <c:v>6.7</c:v>
                </c:pt>
                <c:pt idx="92">
                  <c:v>6.7</c:v>
                </c:pt>
                <c:pt idx="93">
                  <c:v>6.7</c:v>
                </c:pt>
                <c:pt idx="94">
                  <c:v>6.7</c:v>
                </c:pt>
                <c:pt idx="95">
                  <c:v>6.7</c:v>
                </c:pt>
                <c:pt idx="96">
                  <c:v>6.7</c:v>
                </c:pt>
                <c:pt idx="97">
                  <c:v>6.6</c:v>
                </c:pt>
                <c:pt idx="98">
                  <c:v>6.5</c:v>
                </c:pt>
                <c:pt idx="99">
                  <c:v>6.7</c:v>
                </c:pt>
                <c:pt idx="100">
                  <c:v>7</c:v>
                </c:pt>
                <c:pt idx="101">
                  <c:v>7.4</c:v>
                </c:pt>
                <c:pt idx="102">
                  <c:v>7.7</c:v>
                </c:pt>
                <c:pt idx="103">
                  <c:v>7.8</c:v>
                </c:pt>
                <c:pt idx="104">
                  <c:v>7.7</c:v>
                </c:pt>
                <c:pt idx="105">
                  <c:v>7.6</c:v>
                </c:pt>
                <c:pt idx="106">
                  <c:v>7.4</c:v>
                </c:pt>
                <c:pt idx="107">
                  <c:v>7.5</c:v>
                </c:pt>
                <c:pt idx="108">
                  <c:v>7.5</c:v>
                </c:pt>
                <c:pt idx="109">
                  <c:v>7.5</c:v>
                </c:pt>
                <c:pt idx="110">
                  <c:v>7.5</c:v>
                </c:pt>
                <c:pt idx="111">
                  <c:v>7.5</c:v>
                </c:pt>
                <c:pt idx="112">
                  <c:v>7.3</c:v>
                </c:pt>
                <c:pt idx="113">
                  <c:v>7.2</c:v>
                </c:pt>
                <c:pt idx="114">
                  <c:v>7</c:v>
                </c:pt>
                <c:pt idx="115">
                  <c:v>6.9</c:v>
                </c:pt>
                <c:pt idx="116">
                  <c:v>6.7</c:v>
                </c:pt>
                <c:pt idx="117">
                  <c:v>6.6</c:v>
                </c:pt>
                <c:pt idx="118">
                  <c:v>6.5</c:v>
                </c:pt>
                <c:pt idx="119">
                  <c:v>6.4</c:v>
                </c:pt>
                <c:pt idx="120">
                  <c:v>6.3</c:v>
                </c:pt>
                <c:pt idx="121">
                  <c:v>6.2</c:v>
                </c:pt>
                <c:pt idx="122">
                  <c:v>6.2</c:v>
                </c:pt>
                <c:pt idx="123">
                  <c:v>6.2</c:v>
                </c:pt>
                <c:pt idx="124">
                  <c:v>6.2</c:v>
                </c:pt>
                <c:pt idx="125">
                  <c:v>6.2</c:v>
                </c:pt>
                <c:pt idx="126">
                  <c:v>6.1</c:v>
                </c:pt>
                <c:pt idx="127">
                  <c:v>6.1</c:v>
                </c:pt>
                <c:pt idx="128">
                  <c:v>6.1</c:v>
                </c:pt>
                <c:pt idx="129">
                  <c:v>6.1</c:v>
                </c:pt>
                <c:pt idx="130">
                  <c:v>6.1</c:v>
                </c:pt>
                <c:pt idx="131">
                  <c:v>6.1</c:v>
                </c:pt>
                <c:pt idx="132">
                  <c:v>6.1</c:v>
                </c:pt>
                <c:pt idx="133">
                  <c:v>6</c:v>
                </c:pt>
                <c:pt idx="134">
                  <c:v>6</c:v>
                </c:pt>
                <c:pt idx="135">
                  <c:v>6</c:v>
                </c:pt>
                <c:pt idx="136">
                  <c:v>6</c:v>
                </c:pt>
                <c:pt idx="137">
                  <c:v>6</c:v>
                </c:pt>
                <c:pt idx="138">
                  <c:v>6.1</c:v>
                </c:pt>
                <c:pt idx="139">
                  <c:v>6.1</c:v>
                </c:pt>
                <c:pt idx="140">
                  <c:v>6.1</c:v>
                </c:pt>
                <c:pt idx="141">
                  <c:v>6.1</c:v>
                </c:pt>
                <c:pt idx="142">
                  <c:v>6.1</c:v>
                </c:pt>
                <c:pt idx="143">
                  <c:v>6.1</c:v>
                </c:pt>
                <c:pt idx="144">
                  <c:v>6.1</c:v>
                </c:pt>
                <c:pt idx="145">
                  <c:v>6.1</c:v>
                </c:pt>
                <c:pt idx="146">
                  <c:v>6</c:v>
                </c:pt>
                <c:pt idx="147">
                  <c:v>6</c:v>
                </c:pt>
                <c:pt idx="148">
                  <c:v>6</c:v>
                </c:pt>
                <c:pt idx="149">
                  <c:v>6</c:v>
                </c:pt>
                <c:pt idx="150">
                  <c:v>6</c:v>
                </c:pt>
                <c:pt idx="151">
                  <c:v>5.9</c:v>
                </c:pt>
                <c:pt idx="152">
                  <c:v>5.9</c:v>
                </c:pt>
                <c:pt idx="153">
                  <c:v>5.9</c:v>
                </c:pt>
                <c:pt idx="154">
                  <c:v>5.9</c:v>
                </c:pt>
              </c:numCache>
            </c:numRef>
          </c:val>
          <c:smooth val="0"/>
          <c:extLst>
            <c:ext xmlns:c16="http://schemas.microsoft.com/office/drawing/2014/chart" uri="{C3380CC4-5D6E-409C-BE32-E72D297353CC}">
              <c16:uniqueId val="{00000000-5970-49BA-8A85-38A4D78C140C}"/>
            </c:ext>
          </c:extLst>
        </c:ser>
        <c:ser>
          <c:idx val="2"/>
          <c:order val="1"/>
          <c:tx>
            <c:strRef>
              <c:f>UR!$D$32</c:f>
              <c:strCache>
                <c:ptCount val="1"/>
                <c:pt idx="0">
                  <c:v>EU - youth</c:v>
                </c:pt>
              </c:strCache>
            </c:strRef>
          </c:tx>
          <c:spPr>
            <a:ln>
              <a:solidFill>
                <a:schemeClr val="tx2"/>
              </a:solidFill>
              <a:prstDash val="dash"/>
            </a:ln>
          </c:spPr>
          <c:marker>
            <c:symbol val="none"/>
          </c:marker>
          <c:cat>
            <c:multiLvlStrRef>
              <c:f>UR!$A$33:$B$187</c:f>
              <c:multiLvlStrCache>
                <c:ptCount val="155"/>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pt idx="108">
                    <c:v>Jan</c:v>
                  </c:pt>
                  <c:pt idx="109">
                    <c:v>Feb</c:v>
                  </c:pt>
                  <c:pt idx="110">
                    <c:v>Mar</c:v>
                  </c:pt>
                  <c:pt idx="111">
                    <c:v>Apr</c:v>
                  </c:pt>
                  <c:pt idx="112">
                    <c:v>May</c:v>
                  </c:pt>
                  <c:pt idx="113">
                    <c:v>Jun</c:v>
                  </c:pt>
                  <c:pt idx="114">
                    <c:v>Jul</c:v>
                  </c:pt>
                  <c:pt idx="115">
                    <c:v>Aug</c:v>
                  </c:pt>
                  <c:pt idx="116">
                    <c:v>Sep</c:v>
                  </c:pt>
                  <c:pt idx="117">
                    <c:v>Oct</c:v>
                  </c:pt>
                  <c:pt idx="118">
                    <c:v>Nov</c:v>
                  </c:pt>
                  <c:pt idx="119">
                    <c:v>Dec</c:v>
                  </c:pt>
                  <c:pt idx="120">
                    <c:v>Jan</c:v>
                  </c:pt>
                  <c:pt idx="121">
                    <c:v>Feb</c:v>
                  </c:pt>
                  <c:pt idx="122">
                    <c:v>Mar</c:v>
                  </c:pt>
                  <c:pt idx="123">
                    <c:v>Apr</c:v>
                  </c:pt>
                  <c:pt idx="124">
                    <c:v>May</c:v>
                  </c:pt>
                  <c:pt idx="125">
                    <c:v>June</c:v>
                  </c:pt>
                  <c:pt idx="126">
                    <c:v>July</c:v>
                  </c:pt>
                  <c:pt idx="127">
                    <c:v>Aug</c:v>
                  </c:pt>
                  <c:pt idx="128">
                    <c:v>Sep</c:v>
                  </c:pt>
                  <c:pt idx="129">
                    <c:v>Oct</c:v>
                  </c:pt>
                  <c:pt idx="130">
                    <c:v>Nov</c:v>
                  </c:pt>
                  <c:pt idx="131">
                    <c:v>Dec</c:v>
                  </c:pt>
                  <c:pt idx="132">
                    <c:v>Jan</c:v>
                  </c:pt>
                  <c:pt idx="133">
                    <c:v>Feb</c:v>
                  </c:pt>
                  <c:pt idx="134">
                    <c:v>Mar</c:v>
                  </c:pt>
                  <c:pt idx="135">
                    <c:v>Apr</c:v>
                  </c:pt>
                  <c:pt idx="136">
                    <c:v>May</c:v>
                  </c:pt>
                  <c:pt idx="137">
                    <c:v>June</c:v>
                  </c:pt>
                  <c:pt idx="138">
                    <c:v>July</c:v>
                  </c:pt>
                  <c:pt idx="139">
                    <c:v>Aug</c:v>
                  </c:pt>
                  <c:pt idx="140">
                    <c:v>Sep</c:v>
                  </c:pt>
                  <c:pt idx="141">
                    <c:v>Oct</c:v>
                  </c:pt>
                  <c:pt idx="142">
                    <c:v>Nov</c:v>
                  </c:pt>
                  <c:pt idx="143">
                    <c:v>Dec</c:v>
                  </c:pt>
                  <c:pt idx="144">
                    <c:v>Jan</c:v>
                  </c:pt>
                  <c:pt idx="145">
                    <c:v>Feb</c:v>
                  </c:pt>
                  <c:pt idx="146">
                    <c:v>Mar</c:v>
                  </c:pt>
                  <c:pt idx="147">
                    <c:v>Apr</c:v>
                  </c:pt>
                  <c:pt idx="148">
                    <c:v>May</c:v>
                  </c:pt>
                  <c:pt idx="149">
                    <c:v>Jun</c:v>
                  </c:pt>
                  <c:pt idx="150">
                    <c:v>Jul</c:v>
                  </c:pt>
                  <c:pt idx="151">
                    <c:v>Aug</c:v>
                  </c:pt>
                  <c:pt idx="152">
                    <c:v>Sep</c:v>
                  </c:pt>
                  <c:pt idx="153">
                    <c:v>Oct</c:v>
                  </c:pt>
                  <c:pt idx="154">
                    <c:v>Nov</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pt idx="144">
                    <c:v>2024</c:v>
                  </c:pt>
                </c:lvl>
              </c:multiLvlStrCache>
            </c:multiLvlStrRef>
          </c:cat>
          <c:val>
            <c:numRef>
              <c:f>UR!$D$33:$D$187</c:f>
              <c:numCache>
                <c:formatCode>General</c:formatCode>
                <c:ptCount val="155"/>
                <c:pt idx="0">
                  <c:v>23.5</c:v>
                </c:pt>
                <c:pt idx="1">
                  <c:v>23.6</c:v>
                </c:pt>
                <c:pt idx="2">
                  <c:v>24</c:v>
                </c:pt>
                <c:pt idx="3">
                  <c:v>24</c:v>
                </c:pt>
                <c:pt idx="4">
                  <c:v>24.3</c:v>
                </c:pt>
                <c:pt idx="5">
                  <c:v>24.1</c:v>
                </c:pt>
                <c:pt idx="6">
                  <c:v>24.4</c:v>
                </c:pt>
                <c:pt idx="7">
                  <c:v>24.7</c:v>
                </c:pt>
                <c:pt idx="8">
                  <c:v>24.9</c:v>
                </c:pt>
                <c:pt idx="9">
                  <c:v>25</c:v>
                </c:pt>
                <c:pt idx="10">
                  <c:v>25.3</c:v>
                </c:pt>
                <c:pt idx="11">
                  <c:v>25.2</c:v>
                </c:pt>
                <c:pt idx="12">
                  <c:v>25.5</c:v>
                </c:pt>
                <c:pt idx="13">
                  <c:v>25.5</c:v>
                </c:pt>
                <c:pt idx="14">
                  <c:v>25.2</c:v>
                </c:pt>
                <c:pt idx="15">
                  <c:v>25.2</c:v>
                </c:pt>
                <c:pt idx="16">
                  <c:v>25</c:v>
                </c:pt>
                <c:pt idx="17">
                  <c:v>25</c:v>
                </c:pt>
                <c:pt idx="18">
                  <c:v>25.1</c:v>
                </c:pt>
                <c:pt idx="19">
                  <c:v>25.1</c:v>
                </c:pt>
                <c:pt idx="20">
                  <c:v>25.3</c:v>
                </c:pt>
                <c:pt idx="21">
                  <c:v>25</c:v>
                </c:pt>
                <c:pt idx="22">
                  <c:v>25</c:v>
                </c:pt>
                <c:pt idx="23">
                  <c:v>24.9</c:v>
                </c:pt>
                <c:pt idx="24">
                  <c:v>25</c:v>
                </c:pt>
                <c:pt idx="25">
                  <c:v>24.8</c:v>
                </c:pt>
                <c:pt idx="26">
                  <c:v>24.7</c:v>
                </c:pt>
                <c:pt idx="27">
                  <c:v>24.3</c:v>
                </c:pt>
                <c:pt idx="28">
                  <c:v>24</c:v>
                </c:pt>
                <c:pt idx="29">
                  <c:v>24.1</c:v>
                </c:pt>
                <c:pt idx="30">
                  <c:v>23.9</c:v>
                </c:pt>
                <c:pt idx="31">
                  <c:v>23.6</c:v>
                </c:pt>
                <c:pt idx="32">
                  <c:v>23.7</c:v>
                </c:pt>
                <c:pt idx="33">
                  <c:v>23.5</c:v>
                </c:pt>
                <c:pt idx="34">
                  <c:v>23.5</c:v>
                </c:pt>
                <c:pt idx="35">
                  <c:v>23.2</c:v>
                </c:pt>
                <c:pt idx="36">
                  <c:v>23</c:v>
                </c:pt>
                <c:pt idx="37">
                  <c:v>23.1</c:v>
                </c:pt>
                <c:pt idx="38">
                  <c:v>23</c:v>
                </c:pt>
                <c:pt idx="39">
                  <c:v>22.6</c:v>
                </c:pt>
                <c:pt idx="40">
                  <c:v>22.3</c:v>
                </c:pt>
                <c:pt idx="41">
                  <c:v>22.5</c:v>
                </c:pt>
                <c:pt idx="42">
                  <c:v>22.1</c:v>
                </c:pt>
                <c:pt idx="43">
                  <c:v>22</c:v>
                </c:pt>
                <c:pt idx="44">
                  <c:v>22.2</c:v>
                </c:pt>
                <c:pt idx="45">
                  <c:v>22.2</c:v>
                </c:pt>
                <c:pt idx="46">
                  <c:v>21.6</c:v>
                </c:pt>
                <c:pt idx="47">
                  <c:v>21.7</c:v>
                </c:pt>
                <c:pt idx="48">
                  <c:v>21.4</c:v>
                </c:pt>
                <c:pt idx="49">
                  <c:v>21.3</c:v>
                </c:pt>
                <c:pt idx="50">
                  <c:v>21.1</c:v>
                </c:pt>
                <c:pt idx="51">
                  <c:v>20.9</c:v>
                </c:pt>
                <c:pt idx="52">
                  <c:v>20.8</c:v>
                </c:pt>
                <c:pt idx="53">
                  <c:v>20.6</c:v>
                </c:pt>
                <c:pt idx="54">
                  <c:v>20.7</c:v>
                </c:pt>
                <c:pt idx="55">
                  <c:v>20.5</c:v>
                </c:pt>
                <c:pt idx="56">
                  <c:v>20.2</c:v>
                </c:pt>
                <c:pt idx="57">
                  <c:v>20</c:v>
                </c:pt>
                <c:pt idx="58">
                  <c:v>20.3</c:v>
                </c:pt>
                <c:pt idx="59">
                  <c:v>19.7</c:v>
                </c:pt>
                <c:pt idx="60">
                  <c:v>19.399999999999999</c:v>
                </c:pt>
                <c:pt idx="61">
                  <c:v>19.2</c:v>
                </c:pt>
                <c:pt idx="62">
                  <c:v>19</c:v>
                </c:pt>
                <c:pt idx="63">
                  <c:v>19</c:v>
                </c:pt>
                <c:pt idx="64">
                  <c:v>19</c:v>
                </c:pt>
                <c:pt idx="65">
                  <c:v>18.399999999999999</c:v>
                </c:pt>
                <c:pt idx="66">
                  <c:v>18.3</c:v>
                </c:pt>
                <c:pt idx="67">
                  <c:v>18.100000000000001</c:v>
                </c:pt>
                <c:pt idx="68">
                  <c:v>18.100000000000001</c:v>
                </c:pt>
                <c:pt idx="69">
                  <c:v>17.899999999999999</c:v>
                </c:pt>
                <c:pt idx="70">
                  <c:v>17.8</c:v>
                </c:pt>
                <c:pt idx="71">
                  <c:v>17.7</c:v>
                </c:pt>
                <c:pt idx="72">
                  <c:v>17.399999999999999</c:v>
                </c:pt>
                <c:pt idx="73">
                  <c:v>17.3</c:v>
                </c:pt>
                <c:pt idx="74">
                  <c:v>17.100000000000001</c:v>
                </c:pt>
                <c:pt idx="75">
                  <c:v>16.8</c:v>
                </c:pt>
                <c:pt idx="76">
                  <c:v>16.5</c:v>
                </c:pt>
                <c:pt idx="77">
                  <c:v>16.600000000000001</c:v>
                </c:pt>
                <c:pt idx="78">
                  <c:v>16.5</c:v>
                </c:pt>
                <c:pt idx="79">
                  <c:v>16.7</c:v>
                </c:pt>
                <c:pt idx="80">
                  <c:v>16.5</c:v>
                </c:pt>
                <c:pt idx="81">
                  <c:v>16.600000000000001</c:v>
                </c:pt>
                <c:pt idx="82">
                  <c:v>16.2</c:v>
                </c:pt>
                <c:pt idx="83">
                  <c:v>16</c:v>
                </c:pt>
                <c:pt idx="84">
                  <c:v>16.100000000000001</c:v>
                </c:pt>
                <c:pt idx="85">
                  <c:v>16.100000000000001</c:v>
                </c:pt>
                <c:pt idx="86">
                  <c:v>15.9</c:v>
                </c:pt>
                <c:pt idx="87">
                  <c:v>15.8</c:v>
                </c:pt>
                <c:pt idx="88">
                  <c:v>15.6</c:v>
                </c:pt>
                <c:pt idx="89">
                  <c:v>15.3</c:v>
                </c:pt>
                <c:pt idx="90">
                  <c:v>15.4</c:v>
                </c:pt>
                <c:pt idx="91">
                  <c:v>15.2</c:v>
                </c:pt>
                <c:pt idx="92">
                  <c:v>15.4</c:v>
                </c:pt>
                <c:pt idx="93">
                  <c:v>15.5</c:v>
                </c:pt>
                <c:pt idx="94">
                  <c:v>15.6</c:v>
                </c:pt>
                <c:pt idx="95">
                  <c:v>15.5</c:v>
                </c:pt>
                <c:pt idx="96">
                  <c:v>15.6</c:v>
                </c:pt>
                <c:pt idx="97">
                  <c:v>15.6</c:v>
                </c:pt>
                <c:pt idx="98">
                  <c:v>15.4</c:v>
                </c:pt>
                <c:pt idx="99">
                  <c:v>16.600000000000001</c:v>
                </c:pt>
                <c:pt idx="100">
                  <c:v>17.5</c:v>
                </c:pt>
                <c:pt idx="101">
                  <c:v>18.399999999999999</c:v>
                </c:pt>
                <c:pt idx="102">
                  <c:v>19</c:v>
                </c:pt>
                <c:pt idx="103">
                  <c:v>19.100000000000001</c:v>
                </c:pt>
                <c:pt idx="104">
                  <c:v>18.2</c:v>
                </c:pt>
                <c:pt idx="105">
                  <c:v>18</c:v>
                </c:pt>
                <c:pt idx="106">
                  <c:v>17.899999999999999</c:v>
                </c:pt>
                <c:pt idx="107">
                  <c:v>18.2</c:v>
                </c:pt>
                <c:pt idx="108">
                  <c:v>18.399999999999999</c:v>
                </c:pt>
                <c:pt idx="109">
                  <c:v>18.3</c:v>
                </c:pt>
                <c:pt idx="110">
                  <c:v>18.399999999999999</c:v>
                </c:pt>
                <c:pt idx="111">
                  <c:v>18.3</c:v>
                </c:pt>
                <c:pt idx="112">
                  <c:v>17.399999999999999</c:v>
                </c:pt>
                <c:pt idx="113">
                  <c:v>16.8</c:v>
                </c:pt>
                <c:pt idx="114">
                  <c:v>16.100000000000001</c:v>
                </c:pt>
                <c:pt idx="115">
                  <c:v>15.6</c:v>
                </c:pt>
                <c:pt idx="116">
                  <c:v>15.4</c:v>
                </c:pt>
                <c:pt idx="117">
                  <c:v>15.2</c:v>
                </c:pt>
                <c:pt idx="118">
                  <c:v>14.9</c:v>
                </c:pt>
                <c:pt idx="119">
                  <c:v>14.5</c:v>
                </c:pt>
                <c:pt idx="120">
                  <c:v>14.5</c:v>
                </c:pt>
                <c:pt idx="121">
                  <c:v>14.2</c:v>
                </c:pt>
                <c:pt idx="122">
                  <c:v>14.3</c:v>
                </c:pt>
                <c:pt idx="123">
                  <c:v>14.4</c:v>
                </c:pt>
                <c:pt idx="124">
                  <c:v>14.1</c:v>
                </c:pt>
                <c:pt idx="125">
                  <c:v>14.5</c:v>
                </c:pt>
                <c:pt idx="126">
                  <c:v>14.5</c:v>
                </c:pt>
                <c:pt idx="127">
                  <c:v>14.7</c:v>
                </c:pt>
                <c:pt idx="128">
                  <c:v>15</c:v>
                </c:pt>
                <c:pt idx="129">
                  <c:v>14.4</c:v>
                </c:pt>
                <c:pt idx="130">
                  <c:v>14.4</c:v>
                </c:pt>
                <c:pt idx="131">
                  <c:v>14.4</c:v>
                </c:pt>
                <c:pt idx="132">
                  <c:v>14.2</c:v>
                </c:pt>
                <c:pt idx="133">
                  <c:v>14.1</c:v>
                </c:pt>
                <c:pt idx="134">
                  <c:v>14</c:v>
                </c:pt>
                <c:pt idx="135">
                  <c:v>14.1</c:v>
                </c:pt>
                <c:pt idx="136">
                  <c:v>14.3</c:v>
                </c:pt>
                <c:pt idx="137">
                  <c:v>14.5</c:v>
                </c:pt>
                <c:pt idx="138">
                  <c:v>14.4</c:v>
                </c:pt>
                <c:pt idx="139">
                  <c:v>14.7</c:v>
                </c:pt>
                <c:pt idx="140">
                  <c:v>14.7</c:v>
                </c:pt>
                <c:pt idx="141">
                  <c:v>15.1</c:v>
                </c:pt>
                <c:pt idx="142">
                  <c:v>14.8</c:v>
                </c:pt>
                <c:pt idx="143">
                  <c:v>15</c:v>
                </c:pt>
                <c:pt idx="144">
                  <c:v>14.9</c:v>
                </c:pt>
                <c:pt idx="145">
                  <c:v>14.9</c:v>
                </c:pt>
                <c:pt idx="146">
                  <c:v>14.8</c:v>
                </c:pt>
                <c:pt idx="147">
                  <c:v>14.6</c:v>
                </c:pt>
                <c:pt idx="148">
                  <c:v>14.8</c:v>
                </c:pt>
                <c:pt idx="149">
                  <c:v>14.8</c:v>
                </c:pt>
                <c:pt idx="150">
                  <c:v>15.2</c:v>
                </c:pt>
                <c:pt idx="151">
                  <c:v>15.1</c:v>
                </c:pt>
                <c:pt idx="152">
                  <c:v>15.3</c:v>
                </c:pt>
                <c:pt idx="153">
                  <c:v>15.2</c:v>
                </c:pt>
                <c:pt idx="154">
                  <c:v>15.3</c:v>
                </c:pt>
              </c:numCache>
            </c:numRef>
          </c:val>
          <c:smooth val="0"/>
          <c:extLst>
            <c:ext xmlns:c16="http://schemas.microsoft.com/office/drawing/2014/chart" uri="{C3380CC4-5D6E-409C-BE32-E72D297353CC}">
              <c16:uniqueId val="{00000001-5970-49BA-8A85-38A4D78C140C}"/>
            </c:ext>
          </c:extLst>
        </c:ser>
        <c:ser>
          <c:idx val="1"/>
          <c:order val="2"/>
          <c:tx>
            <c:strRef>
              <c:f>UR!$E$32</c:f>
              <c:strCache>
                <c:ptCount val="1"/>
                <c:pt idx="0">
                  <c:v>EA - total</c:v>
                </c:pt>
              </c:strCache>
            </c:strRef>
          </c:tx>
          <c:spPr>
            <a:ln>
              <a:solidFill>
                <a:srgbClr val="FFC000"/>
              </a:solidFill>
            </a:ln>
          </c:spPr>
          <c:marker>
            <c:symbol val="none"/>
          </c:marker>
          <c:cat>
            <c:multiLvlStrRef>
              <c:f>UR!$A$33:$B$187</c:f>
              <c:multiLvlStrCache>
                <c:ptCount val="155"/>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pt idx="108">
                    <c:v>Jan</c:v>
                  </c:pt>
                  <c:pt idx="109">
                    <c:v>Feb</c:v>
                  </c:pt>
                  <c:pt idx="110">
                    <c:v>Mar</c:v>
                  </c:pt>
                  <c:pt idx="111">
                    <c:v>Apr</c:v>
                  </c:pt>
                  <c:pt idx="112">
                    <c:v>May</c:v>
                  </c:pt>
                  <c:pt idx="113">
                    <c:v>Jun</c:v>
                  </c:pt>
                  <c:pt idx="114">
                    <c:v>Jul</c:v>
                  </c:pt>
                  <c:pt idx="115">
                    <c:v>Aug</c:v>
                  </c:pt>
                  <c:pt idx="116">
                    <c:v>Sep</c:v>
                  </c:pt>
                  <c:pt idx="117">
                    <c:v>Oct</c:v>
                  </c:pt>
                  <c:pt idx="118">
                    <c:v>Nov</c:v>
                  </c:pt>
                  <c:pt idx="119">
                    <c:v>Dec</c:v>
                  </c:pt>
                  <c:pt idx="120">
                    <c:v>Jan</c:v>
                  </c:pt>
                  <c:pt idx="121">
                    <c:v>Feb</c:v>
                  </c:pt>
                  <c:pt idx="122">
                    <c:v>Mar</c:v>
                  </c:pt>
                  <c:pt idx="123">
                    <c:v>Apr</c:v>
                  </c:pt>
                  <c:pt idx="124">
                    <c:v>May</c:v>
                  </c:pt>
                  <c:pt idx="125">
                    <c:v>June</c:v>
                  </c:pt>
                  <c:pt idx="126">
                    <c:v>July</c:v>
                  </c:pt>
                  <c:pt idx="127">
                    <c:v>Aug</c:v>
                  </c:pt>
                  <c:pt idx="128">
                    <c:v>Sep</c:v>
                  </c:pt>
                  <c:pt idx="129">
                    <c:v>Oct</c:v>
                  </c:pt>
                  <c:pt idx="130">
                    <c:v>Nov</c:v>
                  </c:pt>
                  <c:pt idx="131">
                    <c:v>Dec</c:v>
                  </c:pt>
                  <c:pt idx="132">
                    <c:v>Jan</c:v>
                  </c:pt>
                  <c:pt idx="133">
                    <c:v>Feb</c:v>
                  </c:pt>
                  <c:pt idx="134">
                    <c:v>Mar</c:v>
                  </c:pt>
                  <c:pt idx="135">
                    <c:v>Apr</c:v>
                  </c:pt>
                  <c:pt idx="136">
                    <c:v>May</c:v>
                  </c:pt>
                  <c:pt idx="137">
                    <c:v>June</c:v>
                  </c:pt>
                  <c:pt idx="138">
                    <c:v>July</c:v>
                  </c:pt>
                  <c:pt idx="139">
                    <c:v>Aug</c:v>
                  </c:pt>
                  <c:pt idx="140">
                    <c:v>Sep</c:v>
                  </c:pt>
                  <c:pt idx="141">
                    <c:v>Oct</c:v>
                  </c:pt>
                  <c:pt idx="142">
                    <c:v>Nov</c:v>
                  </c:pt>
                  <c:pt idx="143">
                    <c:v>Dec</c:v>
                  </c:pt>
                  <c:pt idx="144">
                    <c:v>Jan</c:v>
                  </c:pt>
                  <c:pt idx="145">
                    <c:v>Feb</c:v>
                  </c:pt>
                  <c:pt idx="146">
                    <c:v>Mar</c:v>
                  </c:pt>
                  <c:pt idx="147">
                    <c:v>Apr</c:v>
                  </c:pt>
                  <c:pt idx="148">
                    <c:v>May</c:v>
                  </c:pt>
                  <c:pt idx="149">
                    <c:v>Jun</c:v>
                  </c:pt>
                  <c:pt idx="150">
                    <c:v>Jul</c:v>
                  </c:pt>
                  <c:pt idx="151">
                    <c:v>Aug</c:v>
                  </c:pt>
                  <c:pt idx="152">
                    <c:v>Sep</c:v>
                  </c:pt>
                  <c:pt idx="153">
                    <c:v>Oct</c:v>
                  </c:pt>
                  <c:pt idx="154">
                    <c:v>Nov</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pt idx="144">
                    <c:v>2024</c:v>
                  </c:pt>
                </c:lvl>
              </c:multiLvlStrCache>
            </c:multiLvlStrRef>
          </c:cat>
          <c:val>
            <c:numRef>
              <c:f>UR!$E$33:$E$187</c:f>
              <c:numCache>
                <c:formatCode>General</c:formatCode>
                <c:ptCount val="155"/>
                <c:pt idx="0">
                  <c:v>10.9</c:v>
                </c:pt>
                <c:pt idx="1">
                  <c:v>11</c:v>
                </c:pt>
                <c:pt idx="2">
                  <c:v>11.2</c:v>
                </c:pt>
                <c:pt idx="3">
                  <c:v>11.3</c:v>
                </c:pt>
                <c:pt idx="4">
                  <c:v>11.4</c:v>
                </c:pt>
                <c:pt idx="5">
                  <c:v>11.5</c:v>
                </c:pt>
                <c:pt idx="6">
                  <c:v>11.6</c:v>
                </c:pt>
                <c:pt idx="7">
                  <c:v>11.6</c:v>
                </c:pt>
                <c:pt idx="8">
                  <c:v>11.7</c:v>
                </c:pt>
                <c:pt idx="9">
                  <c:v>11.9</c:v>
                </c:pt>
                <c:pt idx="10">
                  <c:v>12</c:v>
                </c:pt>
                <c:pt idx="11">
                  <c:v>12</c:v>
                </c:pt>
                <c:pt idx="12">
                  <c:v>12.2</c:v>
                </c:pt>
                <c:pt idx="13">
                  <c:v>12.2</c:v>
                </c:pt>
                <c:pt idx="14">
                  <c:v>12.2</c:v>
                </c:pt>
                <c:pt idx="15">
                  <c:v>12.2</c:v>
                </c:pt>
                <c:pt idx="16">
                  <c:v>12.2</c:v>
                </c:pt>
                <c:pt idx="17">
                  <c:v>12.2</c:v>
                </c:pt>
                <c:pt idx="18">
                  <c:v>12.1</c:v>
                </c:pt>
                <c:pt idx="19">
                  <c:v>12.1</c:v>
                </c:pt>
                <c:pt idx="20">
                  <c:v>12.1</c:v>
                </c:pt>
                <c:pt idx="21">
                  <c:v>12.1</c:v>
                </c:pt>
                <c:pt idx="22">
                  <c:v>12.1</c:v>
                </c:pt>
                <c:pt idx="23">
                  <c:v>12</c:v>
                </c:pt>
                <c:pt idx="24">
                  <c:v>12</c:v>
                </c:pt>
                <c:pt idx="25">
                  <c:v>12</c:v>
                </c:pt>
                <c:pt idx="26">
                  <c:v>11.9</c:v>
                </c:pt>
                <c:pt idx="27">
                  <c:v>11.8</c:v>
                </c:pt>
                <c:pt idx="28">
                  <c:v>11.8</c:v>
                </c:pt>
                <c:pt idx="29">
                  <c:v>11.6</c:v>
                </c:pt>
                <c:pt idx="30">
                  <c:v>11.7</c:v>
                </c:pt>
                <c:pt idx="31">
                  <c:v>11.6</c:v>
                </c:pt>
                <c:pt idx="32">
                  <c:v>11.6</c:v>
                </c:pt>
                <c:pt idx="33">
                  <c:v>11.6</c:v>
                </c:pt>
                <c:pt idx="34">
                  <c:v>11.6</c:v>
                </c:pt>
                <c:pt idx="35">
                  <c:v>11.5</c:v>
                </c:pt>
                <c:pt idx="36">
                  <c:v>11.4</c:v>
                </c:pt>
                <c:pt idx="37">
                  <c:v>11.3</c:v>
                </c:pt>
                <c:pt idx="38">
                  <c:v>11.3</c:v>
                </c:pt>
                <c:pt idx="39">
                  <c:v>11.2</c:v>
                </c:pt>
                <c:pt idx="40">
                  <c:v>11.1</c:v>
                </c:pt>
                <c:pt idx="41">
                  <c:v>11.1</c:v>
                </c:pt>
                <c:pt idx="42">
                  <c:v>10.9</c:v>
                </c:pt>
                <c:pt idx="43">
                  <c:v>10.7</c:v>
                </c:pt>
                <c:pt idx="44">
                  <c:v>10.7</c:v>
                </c:pt>
                <c:pt idx="45">
                  <c:v>10.7</c:v>
                </c:pt>
                <c:pt idx="46">
                  <c:v>10.6</c:v>
                </c:pt>
                <c:pt idx="47">
                  <c:v>10.6</c:v>
                </c:pt>
                <c:pt idx="48">
                  <c:v>10.5</c:v>
                </c:pt>
                <c:pt idx="49">
                  <c:v>10.4</c:v>
                </c:pt>
                <c:pt idx="50">
                  <c:v>10.3</c:v>
                </c:pt>
                <c:pt idx="51">
                  <c:v>10.3</c:v>
                </c:pt>
                <c:pt idx="52">
                  <c:v>10.199999999999999</c:v>
                </c:pt>
                <c:pt idx="53">
                  <c:v>10.199999999999999</c:v>
                </c:pt>
                <c:pt idx="54">
                  <c:v>10</c:v>
                </c:pt>
                <c:pt idx="55">
                  <c:v>10</c:v>
                </c:pt>
                <c:pt idx="56">
                  <c:v>9.9</c:v>
                </c:pt>
                <c:pt idx="57">
                  <c:v>9.9</c:v>
                </c:pt>
                <c:pt idx="58">
                  <c:v>9.9</c:v>
                </c:pt>
                <c:pt idx="59">
                  <c:v>9.6999999999999993</c:v>
                </c:pt>
                <c:pt idx="60">
                  <c:v>9.6</c:v>
                </c:pt>
                <c:pt idx="61">
                  <c:v>9.5</c:v>
                </c:pt>
                <c:pt idx="62">
                  <c:v>9.5</c:v>
                </c:pt>
                <c:pt idx="63">
                  <c:v>9.3000000000000007</c:v>
                </c:pt>
                <c:pt idx="64">
                  <c:v>9.3000000000000007</c:v>
                </c:pt>
                <c:pt idx="65">
                  <c:v>9.1</c:v>
                </c:pt>
                <c:pt idx="66">
                  <c:v>9.1</c:v>
                </c:pt>
                <c:pt idx="67">
                  <c:v>9</c:v>
                </c:pt>
                <c:pt idx="68">
                  <c:v>8.9</c:v>
                </c:pt>
                <c:pt idx="69">
                  <c:v>8.8000000000000007</c:v>
                </c:pt>
                <c:pt idx="70">
                  <c:v>8.6999999999999993</c:v>
                </c:pt>
                <c:pt idx="71">
                  <c:v>8.6999999999999993</c:v>
                </c:pt>
                <c:pt idx="72">
                  <c:v>8.6999999999999993</c:v>
                </c:pt>
                <c:pt idx="73">
                  <c:v>8.6</c:v>
                </c:pt>
                <c:pt idx="74">
                  <c:v>8.5</c:v>
                </c:pt>
                <c:pt idx="75">
                  <c:v>8.4</c:v>
                </c:pt>
                <c:pt idx="76">
                  <c:v>8.3000000000000007</c:v>
                </c:pt>
                <c:pt idx="77">
                  <c:v>8.1999999999999993</c:v>
                </c:pt>
                <c:pt idx="78">
                  <c:v>8.1</c:v>
                </c:pt>
                <c:pt idx="79">
                  <c:v>8.1</c:v>
                </c:pt>
                <c:pt idx="80">
                  <c:v>8</c:v>
                </c:pt>
                <c:pt idx="81">
                  <c:v>8</c:v>
                </c:pt>
                <c:pt idx="82">
                  <c:v>7.9</c:v>
                </c:pt>
                <c:pt idx="83">
                  <c:v>7.9</c:v>
                </c:pt>
                <c:pt idx="84">
                  <c:v>7.8</c:v>
                </c:pt>
                <c:pt idx="85">
                  <c:v>7.8</c:v>
                </c:pt>
                <c:pt idx="86">
                  <c:v>7.7</c:v>
                </c:pt>
                <c:pt idx="87">
                  <c:v>7.7</c:v>
                </c:pt>
                <c:pt idx="88">
                  <c:v>7.6</c:v>
                </c:pt>
                <c:pt idx="89">
                  <c:v>7.6</c:v>
                </c:pt>
                <c:pt idx="90">
                  <c:v>7.5</c:v>
                </c:pt>
                <c:pt idx="91">
                  <c:v>7.5</c:v>
                </c:pt>
                <c:pt idx="92">
                  <c:v>7.4</c:v>
                </c:pt>
                <c:pt idx="93">
                  <c:v>7.4</c:v>
                </c:pt>
                <c:pt idx="94">
                  <c:v>7.5</c:v>
                </c:pt>
                <c:pt idx="95">
                  <c:v>7.5</c:v>
                </c:pt>
                <c:pt idx="96">
                  <c:v>7.5</c:v>
                </c:pt>
                <c:pt idx="97">
                  <c:v>7.3</c:v>
                </c:pt>
                <c:pt idx="98">
                  <c:v>7.2</c:v>
                </c:pt>
                <c:pt idx="99">
                  <c:v>7.4</c:v>
                </c:pt>
                <c:pt idx="100">
                  <c:v>7.6</c:v>
                </c:pt>
                <c:pt idx="101">
                  <c:v>8.1</c:v>
                </c:pt>
                <c:pt idx="102">
                  <c:v>8.5</c:v>
                </c:pt>
                <c:pt idx="103">
                  <c:v>8.6</c:v>
                </c:pt>
                <c:pt idx="104">
                  <c:v>8.6</c:v>
                </c:pt>
                <c:pt idx="105">
                  <c:v>8.4</c:v>
                </c:pt>
                <c:pt idx="106">
                  <c:v>8.1999999999999993</c:v>
                </c:pt>
                <c:pt idx="107">
                  <c:v>8.1999999999999993</c:v>
                </c:pt>
                <c:pt idx="108">
                  <c:v>8.3000000000000007</c:v>
                </c:pt>
                <c:pt idx="109">
                  <c:v>8.1999999999999993</c:v>
                </c:pt>
                <c:pt idx="110">
                  <c:v>8.1999999999999993</c:v>
                </c:pt>
                <c:pt idx="111">
                  <c:v>8.3000000000000007</c:v>
                </c:pt>
                <c:pt idx="112">
                  <c:v>8.1</c:v>
                </c:pt>
                <c:pt idx="113">
                  <c:v>7.9</c:v>
                </c:pt>
                <c:pt idx="114">
                  <c:v>7.7</c:v>
                </c:pt>
                <c:pt idx="115">
                  <c:v>7.6</c:v>
                </c:pt>
                <c:pt idx="116">
                  <c:v>7.4</c:v>
                </c:pt>
                <c:pt idx="117">
                  <c:v>7.3</c:v>
                </c:pt>
                <c:pt idx="118">
                  <c:v>7.1</c:v>
                </c:pt>
                <c:pt idx="119">
                  <c:v>7</c:v>
                </c:pt>
                <c:pt idx="120">
                  <c:v>6.9</c:v>
                </c:pt>
                <c:pt idx="121">
                  <c:v>6.8</c:v>
                </c:pt>
                <c:pt idx="122">
                  <c:v>6.8</c:v>
                </c:pt>
                <c:pt idx="123">
                  <c:v>6.8</c:v>
                </c:pt>
                <c:pt idx="124">
                  <c:v>6.8</c:v>
                </c:pt>
                <c:pt idx="125">
                  <c:v>6.8</c:v>
                </c:pt>
                <c:pt idx="126">
                  <c:v>6.7</c:v>
                </c:pt>
                <c:pt idx="127">
                  <c:v>6.7</c:v>
                </c:pt>
                <c:pt idx="128">
                  <c:v>6.7</c:v>
                </c:pt>
                <c:pt idx="129">
                  <c:v>6.7</c:v>
                </c:pt>
                <c:pt idx="130">
                  <c:v>6.7</c:v>
                </c:pt>
                <c:pt idx="131">
                  <c:v>6.7</c:v>
                </c:pt>
                <c:pt idx="132">
                  <c:v>6.7</c:v>
                </c:pt>
                <c:pt idx="133">
                  <c:v>6.6</c:v>
                </c:pt>
                <c:pt idx="134">
                  <c:v>6.6</c:v>
                </c:pt>
                <c:pt idx="135">
                  <c:v>6.5</c:v>
                </c:pt>
                <c:pt idx="136">
                  <c:v>6.5</c:v>
                </c:pt>
                <c:pt idx="137">
                  <c:v>6.5</c:v>
                </c:pt>
                <c:pt idx="138">
                  <c:v>6.6</c:v>
                </c:pt>
                <c:pt idx="139">
                  <c:v>6.6</c:v>
                </c:pt>
                <c:pt idx="140">
                  <c:v>6.6</c:v>
                </c:pt>
                <c:pt idx="141">
                  <c:v>6.6</c:v>
                </c:pt>
                <c:pt idx="142">
                  <c:v>6.5</c:v>
                </c:pt>
                <c:pt idx="143">
                  <c:v>6.5</c:v>
                </c:pt>
                <c:pt idx="144">
                  <c:v>6.5</c:v>
                </c:pt>
                <c:pt idx="145">
                  <c:v>6.5</c:v>
                </c:pt>
                <c:pt idx="146">
                  <c:v>6.5</c:v>
                </c:pt>
                <c:pt idx="147">
                  <c:v>6.4</c:v>
                </c:pt>
                <c:pt idx="148">
                  <c:v>6.4</c:v>
                </c:pt>
                <c:pt idx="149">
                  <c:v>6.4</c:v>
                </c:pt>
                <c:pt idx="150">
                  <c:v>6.4</c:v>
                </c:pt>
                <c:pt idx="151">
                  <c:v>6.3</c:v>
                </c:pt>
                <c:pt idx="152">
                  <c:v>6.3</c:v>
                </c:pt>
                <c:pt idx="153">
                  <c:v>6.3</c:v>
                </c:pt>
                <c:pt idx="154">
                  <c:v>6.3</c:v>
                </c:pt>
              </c:numCache>
            </c:numRef>
          </c:val>
          <c:smooth val="0"/>
          <c:extLst>
            <c:ext xmlns:c16="http://schemas.microsoft.com/office/drawing/2014/chart" uri="{C3380CC4-5D6E-409C-BE32-E72D297353CC}">
              <c16:uniqueId val="{00000002-5970-49BA-8A85-38A4D78C140C}"/>
            </c:ext>
          </c:extLst>
        </c:ser>
        <c:ser>
          <c:idx val="0"/>
          <c:order val="3"/>
          <c:tx>
            <c:strRef>
              <c:f>UR!$F$32</c:f>
              <c:strCache>
                <c:ptCount val="1"/>
                <c:pt idx="0">
                  <c:v>EA - youth</c:v>
                </c:pt>
              </c:strCache>
            </c:strRef>
          </c:tx>
          <c:spPr>
            <a:ln>
              <a:solidFill>
                <a:srgbClr val="FFC000"/>
              </a:solidFill>
              <a:prstDash val="dash"/>
            </a:ln>
          </c:spPr>
          <c:marker>
            <c:symbol val="none"/>
          </c:marker>
          <c:cat>
            <c:multiLvlStrRef>
              <c:f>UR!$A$33:$B$187</c:f>
              <c:multiLvlStrCache>
                <c:ptCount val="155"/>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pt idx="108">
                    <c:v>Jan</c:v>
                  </c:pt>
                  <c:pt idx="109">
                    <c:v>Feb</c:v>
                  </c:pt>
                  <c:pt idx="110">
                    <c:v>Mar</c:v>
                  </c:pt>
                  <c:pt idx="111">
                    <c:v>Apr</c:v>
                  </c:pt>
                  <c:pt idx="112">
                    <c:v>May</c:v>
                  </c:pt>
                  <c:pt idx="113">
                    <c:v>Jun</c:v>
                  </c:pt>
                  <c:pt idx="114">
                    <c:v>Jul</c:v>
                  </c:pt>
                  <c:pt idx="115">
                    <c:v>Aug</c:v>
                  </c:pt>
                  <c:pt idx="116">
                    <c:v>Sep</c:v>
                  </c:pt>
                  <c:pt idx="117">
                    <c:v>Oct</c:v>
                  </c:pt>
                  <c:pt idx="118">
                    <c:v>Nov</c:v>
                  </c:pt>
                  <c:pt idx="119">
                    <c:v>Dec</c:v>
                  </c:pt>
                  <c:pt idx="120">
                    <c:v>Jan</c:v>
                  </c:pt>
                  <c:pt idx="121">
                    <c:v>Feb</c:v>
                  </c:pt>
                  <c:pt idx="122">
                    <c:v>Mar</c:v>
                  </c:pt>
                  <c:pt idx="123">
                    <c:v>Apr</c:v>
                  </c:pt>
                  <c:pt idx="124">
                    <c:v>May</c:v>
                  </c:pt>
                  <c:pt idx="125">
                    <c:v>June</c:v>
                  </c:pt>
                  <c:pt idx="126">
                    <c:v>July</c:v>
                  </c:pt>
                  <c:pt idx="127">
                    <c:v>Aug</c:v>
                  </c:pt>
                  <c:pt idx="128">
                    <c:v>Sep</c:v>
                  </c:pt>
                  <c:pt idx="129">
                    <c:v>Oct</c:v>
                  </c:pt>
                  <c:pt idx="130">
                    <c:v>Nov</c:v>
                  </c:pt>
                  <c:pt idx="131">
                    <c:v>Dec</c:v>
                  </c:pt>
                  <c:pt idx="132">
                    <c:v>Jan</c:v>
                  </c:pt>
                  <c:pt idx="133">
                    <c:v>Feb</c:v>
                  </c:pt>
                  <c:pt idx="134">
                    <c:v>Mar</c:v>
                  </c:pt>
                  <c:pt idx="135">
                    <c:v>Apr</c:v>
                  </c:pt>
                  <c:pt idx="136">
                    <c:v>May</c:v>
                  </c:pt>
                  <c:pt idx="137">
                    <c:v>June</c:v>
                  </c:pt>
                  <c:pt idx="138">
                    <c:v>July</c:v>
                  </c:pt>
                  <c:pt idx="139">
                    <c:v>Aug</c:v>
                  </c:pt>
                  <c:pt idx="140">
                    <c:v>Sep</c:v>
                  </c:pt>
                  <c:pt idx="141">
                    <c:v>Oct</c:v>
                  </c:pt>
                  <c:pt idx="142">
                    <c:v>Nov</c:v>
                  </c:pt>
                  <c:pt idx="143">
                    <c:v>Dec</c:v>
                  </c:pt>
                  <c:pt idx="144">
                    <c:v>Jan</c:v>
                  </c:pt>
                  <c:pt idx="145">
                    <c:v>Feb</c:v>
                  </c:pt>
                  <c:pt idx="146">
                    <c:v>Mar</c:v>
                  </c:pt>
                  <c:pt idx="147">
                    <c:v>Apr</c:v>
                  </c:pt>
                  <c:pt idx="148">
                    <c:v>May</c:v>
                  </c:pt>
                  <c:pt idx="149">
                    <c:v>Jun</c:v>
                  </c:pt>
                  <c:pt idx="150">
                    <c:v>Jul</c:v>
                  </c:pt>
                  <c:pt idx="151">
                    <c:v>Aug</c:v>
                  </c:pt>
                  <c:pt idx="152">
                    <c:v>Sep</c:v>
                  </c:pt>
                  <c:pt idx="153">
                    <c:v>Oct</c:v>
                  </c:pt>
                  <c:pt idx="154">
                    <c:v>Nov</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pt idx="144">
                    <c:v>2024</c:v>
                  </c:pt>
                </c:lvl>
              </c:multiLvlStrCache>
            </c:multiLvlStrRef>
          </c:cat>
          <c:val>
            <c:numRef>
              <c:f>UR!$F$33:$F$187</c:f>
              <c:numCache>
                <c:formatCode>General</c:formatCode>
                <c:ptCount val="155"/>
                <c:pt idx="0">
                  <c:v>23</c:v>
                </c:pt>
                <c:pt idx="1">
                  <c:v>23.2</c:v>
                </c:pt>
                <c:pt idx="2">
                  <c:v>23.8</c:v>
                </c:pt>
                <c:pt idx="3">
                  <c:v>23.8</c:v>
                </c:pt>
                <c:pt idx="4">
                  <c:v>24</c:v>
                </c:pt>
                <c:pt idx="5">
                  <c:v>24</c:v>
                </c:pt>
                <c:pt idx="6">
                  <c:v>24.3</c:v>
                </c:pt>
                <c:pt idx="7">
                  <c:v>24.5</c:v>
                </c:pt>
                <c:pt idx="8">
                  <c:v>24.9</c:v>
                </c:pt>
                <c:pt idx="9">
                  <c:v>25</c:v>
                </c:pt>
                <c:pt idx="10">
                  <c:v>25.3</c:v>
                </c:pt>
                <c:pt idx="11">
                  <c:v>25.2</c:v>
                </c:pt>
                <c:pt idx="12">
                  <c:v>25.4</c:v>
                </c:pt>
                <c:pt idx="13">
                  <c:v>25.5</c:v>
                </c:pt>
                <c:pt idx="14">
                  <c:v>25.1</c:v>
                </c:pt>
                <c:pt idx="15">
                  <c:v>25.1</c:v>
                </c:pt>
                <c:pt idx="16">
                  <c:v>25.1</c:v>
                </c:pt>
                <c:pt idx="17">
                  <c:v>25</c:v>
                </c:pt>
                <c:pt idx="18">
                  <c:v>25.1</c:v>
                </c:pt>
                <c:pt idx="19">
                  <c:v>25.1</c:v>
                </c:pt>
                <c:pt idx="20">
                  <c:v>25.4</c:v>
                </c:pt>
                <c:pt idx="21">
                  <c:v>25.1</c:v>
                </c:pt>
                <c:pt idx="22">
                  <c:v>25</c:v>
                </c:pt>
                <c:pt idx="23">
                  <c:v>25</c:v>
                </c:pt>
                <c:pt idx="24">
                  <c:v>25.2</c:v>
                </c:pt>
                <c:pt idx="25">
                  <c:v>25</c:v>
                </c:pt>
                <c:pt idx="26">
                  <c:v>25.1</c:v>
                </c:pt>
                <c:pt idx="27">
                  <c:v>24.6</c:v>
                </c:pt>
                <c:pt idx="28">
                  <c:v>24.5</c:v>
                </c:pt>
                <c:pt idx="29">
                  <c:v>24.3</c:v>
                </c:pt>
                <c:pt idx="30">
                  <c:v>24.5</c:v>
                </c:pt>
                <c:pt idx="31">
                  <c:v>24</c:v>
                </c:pt>
                <c:pt idx="32">
                  <c:v>24.2</c:v>
                </c:pt>
                <c:pt idx="33">
                  <c:v>24</c:v>
                </c:pt>
                <c:pt idx="34">
                  <c:v>24</c:v>
                </c:pt>
                <c:pt idx="35">
                  <c:v>23.8</c:v>
                </c:pt>
                <c:pt idx="36">
                  <c:v>23.5</c:v>
                </c:pt>
                <c:pt idx="37">
                  <c:v>23.5</c:v>
                </c:pt>
                <c:pt idx="38">
                  <c:v>23.5</c:v>
                </c:pt>
                <c:pt idx="39">
                  <c:v>23.2</c:v>
                </c:pt>
                <c:pt idx="40">
                  <c:v>23</c:v>
                </c:pt>
                <c:pt idx="41">
                  <c:v>23.2</c:v>
                </c:pt>
                <c:pt idx="42">
                  <c:v>22.9</c:v>
                </c:pt>
                <c:pt idx="43">
                  <c:v>22.8</c:v>
                </c:pt>
                <c:pt idx="44">
                  <c:v>23</c:v>
                </c:pt>
                <c:pt idx="45">
                  <c:v>23</c:v>
                </c:pt>
                <c:pt idx="46">
                  <c:v>22.4</c:v>
                </c:pt>
                <c:pt idx="47">
                  <c:v>22.5</c:v>
                </c:pt>
                <c:pt idx="48">
                  <c:v>22.2</c:v>
                </c:pt>
                <c:pt idx="49">
                  <c:v>22.2</c:v>
                </c:pt>
                <c:pt idx="50">
                  <c:v>21.9</c:v>
                </c:pt>
                <c:pt idx="51">
                  <c:v>21.9</c:v>
                </c:pt>
                <c:pt idx="52">
                  <c:v>21.6</c:v>
                </c:pt>
                <c:pt idx="53">
                  <c:v>21.5</c:v>
                </c:pt>
                <c:pt idx="54">
                  <c:v>21.5</c:v>
                </c:pt>
                <c:pt idx="55">
                  <c:v>21.2</c:v>
                </c:pt>
                <c:pt idx="56">
                  <c:v>21.1</c:v>
                </c:pt>
                <c:pt idx="57">
                  <c:v>20.9</c:v>
                </c:pt>
                <c:pt idx="58">
                  <c:v>21.3</c:v>
                </c:pt>
                <c:pt idx="59">
                  <c:v>20.7</c:v>
                </c:pt>
                <c:pt idx="60">
                  <c:v>20.399999999999999</c:v>
                </c:pt>
                <c:pt idx="61">
                  <c:v>20</c:v>
                </c:pt>
                <c:pt idx="62">
                  <c:v>19.899999999999999</c:v>
                </c:pt>
                <c:pt idx="63">
                  <c:v>19.899999999999999</c:v>
                </c:pt>
                <c:pt idx="64">
                  <c:v>19.899999999999999</c:v>
                </c:pt>
                <c:pt idx="65">
                  <c:v>19.3</c:v>
                </c:pt>
                <c:pt idx="66">
                  <c:v>19.100000000000001</c:v>
                </c:pt>
                <c:pt idx="67">
                  <c:v>18.899999999999999</c:v>
                </c:pt>
                <c:pt idx="68">
                  <c:v>18.899999999999999</c:v>
                </c:pt>
                <c:pt idx="69">
                  <c:v>18.7</c:v>
                </c:pt>
                <c:pt idx="70">
                  <c:v>18.600000000000001</c:v>
                </c:pt>
                <c:pt idx="71">
                  <c:v>18.5</c:v>
                </c:pt>
                <c:pt idx="72">
                  <c:v>18.399999999999999</c:v>
                </c:pt>
                <c:pt idx="73">
                  <c:v>18.399999999999999</c:v>
                </c:pt>
                <c:pt idx="74">
                  <c:v>18.100000000000001</c:v>
                </c:pt>
                <c:pt idx="75">
                  <c:v>17.8</c:v>
                </c:pt>
                <c:pt idx="76">
                  <c:v>17.5</c:v>
                </c:pt>
                <c:pt idx="77">
                  <c:v>17.399999999999999</c:v>
                </c:pt>
                <c:pt idx="78">
                  <c:v>17.2</c:v>
                </c:pt>
                <c:pt idx="79">
                  <c:v>17.3</c:v>
                </c:pt>
                <c:pt idx="80">
                  <c:v>17.3</c:v>
                </c:pt>
                <c:pt idx="81">
                  <c:v>17.3</c:v>
                </c:pt>
                <c:pt idx="82">
                  <c:v>16.8</c:v>
                </c:pt>
                <c:pt idx="83">
                  <c:v>16.8</c:v>
                </c:pt>
                <c:pt idx="84">
                  <c:v>16.8</c:v>
                </c:pt>
                <c:pt idx="85">
                  <c:v>16.8</c:v>
                </c:pt>
                <c:pt idx="86">
                  <c:v>16.600000000000001</c:v>
                </c:pt>
                <c:pt idx="87">
                  <c:v>16.399999999999999</c:v>
                </c:pt>
                <c:pt idx="88">
                  <c:v>16.3</c:v>
                </c:pt>
                <c:pt idx="89">
                  <c:v>16</c:v>
                </c:pt>
                <c:pt idx="90">
                  <c:v>15.9</c:v>
                </c:pt>
                <c:pt idx="91">
                  <c:v>15.7</c:v>
                </c:pt>
                <c:pt idx="92">
                  <c:v>16</c:v>
                </c:pt>
                <c:pt idx="93">
                  <c:v>16.2</c:v>
                </c:pt>
                <c:pt idx="94">
                  <c:v>16.3</c:v>
                </c:pt>
                <c:pt idx="95">
                  <c:v>16.3</c:v>
                </c:pt>
                <c:pt idx="96">
                  <c:v>16.3</c:v>
                </c:pt>
                <c:pt idx="97">
                  <c:v>16.100000000000001</c:v>
                </c:pt>
                <c:pt idx="98">
                  <c:v>16.100000000000001</c:v>
                </c:pt>
                <c:pt idx="99">
                  <c:v>17.2</c:v>
                </c:pt>
                <c:pt idx="100">
                  <c:v>18.100000000000001</c:v>
                </c:pt>
                <c:pt idx="101">
                  <c:v>18.8</c:v>
                </c:pt>
                <c:pt idx="102">
                  <c:v>19.5</c:v>
                </c:pt>
                <c:pt idx="103">
                  <c:v>19.8</c:v>
                </c:pt>
                <c:pt idx="104">
                  <c:v>18.899999999999999</c:v>
                </c:pt>
                <c:pt idx="105">
                  <c:v>18.5</c:v>
                </c:pt>
                <c:pt idx="106">
                  <c:v>18.399999999999999</c:v>
                </c:pt>
                <c:pt idx="107">
                  <c:v>18.600000000000001</c:v>
                </c:pt>
                <c:pt idx="108">
                  <c:v>18.899999999999999</c:v>
                </c:pt>
                <c:pt idx="109">
                  <c:v>18.7</c:v>
                </c:pt>
                <c:pt idx="110">
                  <c:v>18.600000000000001</c:v>
                </c:pt>
                <c:pt idx="111">
                  <c:v>18.8</c:v>
                </c:pt>
                <c:pt idx="112">
                  <c:v>17.8</c:v>
                </c:pt>
                <c:pt idx="113">
                  <c:v>17.2</c:v>
                </c:pt>
                <c:pt idx="114">
                  <c:v>16.3</c:v>
                </c:pt>
                <c:pt idx="115">
                  <c:v>15.8</c:v>
                </c:pt>
                <c:pt idx="116">
                  <c:v>15.4</c:v>
                </c:pt>
                <c:pt idx="117">
                  <c:v>15.2</c:v>
                </c:pt>
                <c:pt idx="118">
                  <c:v>15</c:v>
                </c:pt>
                <c:pt idx="119">
                  <c:v>14.6</c:v>
                </c:pt>
                <c:pt idx="120">
                  <c:v>14.4</c:v>
                </c:pt>
                <c:pt idx="121">
                  <c:v>14.3</c:v>
                </c:pt>
                <c:pt idx="122">
                  <c:v>14.3</c:v>
                </c:pt>
                <c:pt idx="123">
                  <c:v>14.5</c:v>
                </c:pt>
                <c:pt idx="124">
                  <c:v>14.2</c:v>
                </c:pt>
                <c:pt idx="125">
                  <c:v>14.8</c:v>
                </c:pt>
                <c:pt idx="126">
                  <c:v>14.5</c:v>
                </c:pt>
                <c:pt idx="127">
                  <c:v>14.8</c:v>
                </c:pt>
                <c:pt idx="128">
                  <c:v>14.9</c:v>
                </c:pt>
                <c:pt idx="129">
                  <c:v>14.2</c:v>
                </c:pt>
                <c:pt idx="130">
                  <c:v>14.4</c:v>
                </c:pt>
                <c:pt idx="131">
                  <c:v>14.3</c:v>
                </c:pt>
                <c:pt idx="132">
                  <c:v>14.2</c:v>
                </c:pt>
                <c:pt idx="133">
                  <c:v>14</c:v>
                </c:pt>
                <c:pt idx="134">
                  <c:v>14</c:v>
                </c:pt>
                <c:pt idx="135">
                  <c:v>14.1</c:v>
                </c:pt>
                <c:pt idx="136">
                  <c:v>14.2</c:v>
                </c:pt>
                <c:pt idx="137">
                  <c:v>14.2</c:v>
                </c:pt>
                <c:pt idx="138">
                  <c:v>14.5</c:v>
                </c:pt>
                <c:pt idx="139">
                  <c:v>14.7</c:v>
                </c:pt>
                <c:pt idx="140">
                  <c:v>14.7</c:v>
                </c:pt>
                <c:pt idx="141">
                  <c:v>15.1</c:v>
                </c:pt>
                <c:pt idx="142">
                  <c:v>14.6</c:v>
                </c:pt>
                <c:pt idx="143">
                  <c:v>14.6</c:v>
                </c:pt>
                <c:pt idx="144">
                  <c:v>14.7</c:v>
                </c:pt>
                <c:pt idx="145">
                  <c:v>14.7</c:v>
                </c:pt>
                <c:pt idx="146">
                  <c:v>14.5</c:v>
                </c:pt>
                <c:pt idx="147">
                  <c:v>14.4</c:v>
                </c:pt>
                <c:pt idx="148">
                  <c:v>14.6</c:v>
                </c:pt>
                <c:pt idx="149">
                  <c:v>14.6</c:v>
                </c:pt>
                <c:pt idx="150">
                  <c:v>14.9</c:v>
                </c:pt>
                <c:pt idx="151">
                  <c:v>14.9</c:v>
                </c:pt>
                <c:pt idx="152">
                  <c:v>14.9</c:v>
                </c:pt>
                <c:pt idx="153">
                  <c:v>15</c:v>
                </c:pt>
                <c:pt idx="154">
                  <c:v>15</c:v>
                </c:pt>
              </c:numCache>
            </c:numRef>
          </c:val>
          <c:smooth val="0"/>
          <c:extLst>
            <c:ext xmlns:c16="http://schemas.microsoft.com/office/drawing/2014/chart" uri="{C3380CC4-5D6E-409C-BE32-E72D297353CC}">
              <c16:uniqueId val="{00000003-5970-49BA-8A85-38A4D78C140C}"/>
            </c:ext>
          </c:extLst>
        </c:ser>
        <c:dLbls>
          <c:showLegendKey val="0"/>
          <c:showVal val="0"/>
          <c:showCatName val="0"/>
          <c:showSerName val="0"/>
          <c:showPercent val="0"/>
          <c:showBubbleSize val="0"/>
        </c:dLbls>
        <c:smooth val="0"/>
        <c:axId val="182819072"/>
        <c:axId val="182824960"/>
      </c:lineChart>
      <c:catAx>
        <c:axId val="182819072"/>
        <c:scaling>
          <c:orientation val="minMax"/>
        </c:scaling>
        <c:delete val="0"/>
        <c:axPos val="b"/>
        <c:numFmt formatCode="General" sourceLinked="0"/>
        <c:majorTickMark val="none"/>
        <c:minorTickMark val="none"/>
        <c:tickLblPos val="low"/>
        <c:crossAx val="182824960"/>
        <c:crosses val="autoZero"/>
        <c:auto val="1"/>
        <c:lblAlgn val="ctr"/>
        <c:lblOffset val="100"/>
        <c:noMultiLvlLbl val="0"/>
      </c:catAx>
      <c:valAx>
        <c:axId val="182824960"/>
        <c:scaling>
          <c:orientation val="minMax"/>
        </c:scaling>
        <c:delete val="0"/>
        <c:axPos val="l"/>
        <c:majorGridlines/>
        <c:title>
          <c:tx>
            <c:rich>
              <a:bodyPr rot="-5400000" vert="horz"/>
              <a:lstStyle/>
              <a:p>
                <a:pPr>
                  <a:defRPr/>
                </a:pPr>
                <a:r>
                  <a:rPr lang="en-US"/>
                  <a:t>% of respective active population</a:t>
                </a:r>
              </a:p>
            </c:rich>
          </c:tx>
          <c:layout>
            <c:manualLayout>
              <c:xMode val="edge"/>
              <c:yMode val="edge"/>
              <c:x val="2.1392499999999998E-2"/>
              <c:y val="0.29516388888888889"/>
            </c:manualLayout>
          </c:layout>
          <c:overlay val="0"/>
        </c:title>
        <c:numFmt formatCode="General" sourceLinked="1"/>
        <c:majorTickMark val="out"/>
        <c:minorTickMark val="none"/>
        <c:tickLblPos val="nextTo"/>
        <c:crossAx val="182819072"/>
        <c:crosses val="autoZero"/>
        <c:crossBetween val="between"/>
      </c:valAx>
    </c:plotArea>
    <c:legend>
      <c:legendPos val="r"/>
      <c:layout>
        <c:manualLayout>
          <c:xMode val="edge"/>
          <c:yMode val="edge"/>
          <c:x val="0.10965338021044213"/>
          <c:y val="7.1343749999999997E-2"/>
          <c:w val="0.53537155455026397"/>
          <c:h val="9.2109259259259252E-2"/>
        </c:manualLayout>
      </c:layout>
      <c:overlay val="0"/>
      <c:spPr>
        <a:solidFill>
          <a:sysClr val="window" lastClr="FFFFFF"/>
        </a:solidFill>
        <a:ln>
          <a:solidFill>
            <a:schemeClr val="bg1">
              <a:lumMod val="75000"/>
            </a:schemeClr>
          </a:solidFill>
        </a:ln>
      </c:spPr>
    </c:legend>
    <c:plotVisOnly val="1"/>
    <c:dispBlanksAs val="gap"/>
    <c:showDLblsOverMax val="0"/>
  </c:chart>
  <c:spPr>
    <a:ln>
      <a:noFill/>
    </a:ln>
  </c:sp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6.2805658328853473E-2"/>
          <c:y val="6.4034953703703698E-2"/>
          <c:w val="0.89891737797481197"/>
          <c:h val="0.85531481481481497"/>
        </c:manualLayout>
      </c:layout>
      <c:barChart>
        <c:barDir val="col"/>
        <c:grouping val="clustered"/>
        <c:varyColors val="0"/>
        <c:ser>
          <c:idx val="1"/>
          <c:order val="1"/>
          <c:tx>
            <c:strRef>
              <c:f>UR_MS_YOY!$D$35</c:f>
              <c:strCache>
                <c:ptCount val="1"/>
                <c:pt idx="0">
                  <c:v>November 2024</c:v>
                </c:pt>
              </c:strCache>
            </c:strRef>
          </c:tx>
          <c:spPr>
            <a:ln w="28575">
              <a:noFill/>
            </a:ln>
          </c:spPr>
          <c:invertIfNegative val="0"/>
          <c:cat>
            <c:strRef>
              <c:f>UR_MS_YOY!$B$36:$B$64</c:f>
              <c:strCache>
                <c:ptCount val="29"/>
                <c:pt idx="0">
                  <c:v>EU27</c:v>
                </c:pt>
                <c:pt idx="1">
                  <c:v>EA20</c:v>
                </c:pt>
                <c:pt idx="2">
                  <c:v>CZ</c:v>
                </c:pt>
                <c:pt idx="3">
                  <c:v>MT</c:v>
                </c:pt>
                <c:pt idx="4">
                  <c:v>PL</c:v>
                </c:pt>
                <c:pt idx="5">
                  <c:v>DE</c:v>
                </c:pt>
                <c:pt idx="6">
                  <c:v>NL</c:v>
                </c:pt>
                <c:pt idx="7">
                  <c:v>BG</c:v>
                </c:pt>
                <c:pt idx="8">
                  <c:v>IE</c:v>
                </c:pt>
                <c:pt idx="9">
                  <c:v>CY</c:v>
                </c:pt>
                <c:pt idx="10">
                  <c:v>HU</c:v>
                </c:pt>
                <c:pt idx="11">
                  <c:v>HR</c:v>
                </c:pt>
                <c:pt idx="12">
                  <c:v>AT</c:v>
                </c:pt>
                <c:pt idx="13">
                  <c:v>SI</c:v>
                </c:pt>
                <c:pt idx="14">
                  <c:v>SK</c:v>
                </c:pt>
                <c:pt idx="15">
                  <c:v>RO</c:v>
                </c:pt>
                <c:pt idx="16">
                  <c:v>IT</c:v>
                </c:pt>
                <c:pt idx="17">
                  <c:v>BE</c:v>
                </c:pt>
                <c:pt idx="18">
                  <c:v>LU</c:v>
                </c:pt>
                <c:pt idx="19">
                  <c:v>DK</c:v>
                </c:pt>
                <c:pt idx="20">
                  <c:v>PT</c:v>
                </c:pt>
                <c:pt idx="21">
                  <c:v>LV</c:v>
                </c:pt>
                <c:pt idx="22">
                  <c:v>LT</c:v>
                </c:pt>
                <c:pt idx="23">
                  <c:v>EE</c:v>
                </c:pt>
                <c:pt idx="24">
                  <c:v>FR</c:v>
                </c:pt>
                <c:pt idx="25">
                  <c:v>SE</c:v>
                </c:pt>
                <c:pt idx="26">
                  <c:v>FI</c:v>
                </c:pt>
                <c:pt idx="27">
                  <c:v>EL</c:v>
                </c:pt>
                <c:pt idx="28">
                  <c:v>ES</c:v>
                </c:pt>
              </c:strCache>
            </c:strRef>
          </c:cat>
          <c:val>
            <c:numRef>
              <c:f>UR_MS_YOY!$D$36:$D$64</c:f>
              <c:numCache>
                <c:formatCode>0.0</c:formatCode>
                <c:ptCount val="29"/>
                <c:pt idx="0">
                  <c:v>5.9</c:v>
                </c:pt>
                <c:pt idx="1">
                  <c:v>6.3</c:v>
                </c:pt>
                <c:pt idx="2">
                  <c:v>2.8</c:v>
                </c:pt>
                <c:pt idx="3">
                  <c:v>3</c:v>
                </c:pt>
                <c:pt idx="4">
                  <c:v>3</c:v>
                </c:pt>
                <c:pt idx="5">
                  <c:v>3.4</c:v>
                </c:pt>
                <c:pt idx="6">
                  <c:v>3.7</c:v>
                </c:pt>
                <c:pt idx="7">
                  <c:v>3.9</c:v>
                </c:pt>
                <c:pt idx="8">
                  <c:v>4.0999999999999996</c:v>
                </c:pt>
                <c:pt idx="9">
                  <c:v>4.4000000000000004</c:v>
                </c:pt>
                <c:pt idx="10">
                  <c:v>4.5</c:v>
                </c:pt>
                <c:pt idx="11">
                  <c:v>4.5</c:v>
                </c:pt>
                <c:pt idx="12">
                  <c:v>5</c:v>
                </c:pt>
                <c:pt idx="13">
                  <c:v>5.2</c:v>
                </c:pt>
                <c:pt idx="14">
                  <c:v>5.3</c:v>
                </c:pt>
                <c:pt idx="15">
                  <c:v>5.3</c:v>
                </c:pt>
                <c:pt idx="16">
                  <c:v>5.7</c:v>
                </c:pt>
                <c:pt idx="17">
                  <c:v>5.8</c:v>
                </c:pt>
                <c:pt idx="18">
                  <c:v>6.3</c:v>
                </c:pt>
                <c:pt idx="19">
                  <c:v>6.7</c:v>
                </c:pt>
                <c:pt idx="20">
                  <c:v>6.7</c:v>
                </c:pt>
                <c:pt idx="21">
                  <c:v>6.8</c:v>
                </c:pt>
                <c:pt idx="22">
                  <c:v>6.9</c:v>
                </c:pt>
                <c:pt idx="23">
                  <c:v>7.5</c:v>
                </c:pt>
                <c:pt idx="24">
                  <c:v>7.7</c:v>
                </c:pt>
                <c:pt idx="25">
                  <c:v>8.3000000000000007</c:v>
                </c:pt>
                <c:pt idx="26">
                  <c:v>8.9</c:v>
                </c:pt>
                <c:pt idx="27">
                  <c:v>9.6</c:v>
                </c:pt>
                <c:pt idx="28">
                  <c:v>11.2</c:v>
                </c:pt>
              </c:numCache>
            </c:numRef>
          </c:val>
          <c:extLst>
            <c:ext xmlns:c16="http://schemas.microsoft.com/office/drawing/2014/chart" uri="{C3380CC4-5D6E-409C-BE32-E72D297353CC}">
              <c16:uniqueId val="{00000000-383D-42B6-B12A-5078C2EC1B2A}"/>
            </c:ext>
          </c:extLst>
        </c:ser>
        <c:dLbls>
          <c:showLegendKey val="0"/>
          <c:showVal val="0"/>
          <c:showCatName val="0"/>
          <c:showSerName val="0"/>
          <c:showPercent val="0"/>
          <c:showBubbleSize val="0"/>
        </c:dLbls>
        <c:gapWidth val="100"/>
        <c:axId val="178092288"/>
        <c:axId val="182612352"/>
      </c:barChart>
      <c:lineChart>
        <c:grouping val="standard"/>
        <c:varyColors val="0"/>
        <c:ser>
          <c:idx val="0"/>
          <c:order val="0"/>
          <c:tx>
            <c:strRef>
              <c:f>UR_MS_YOY!$C$35</c:f>
              <c:strCache>
                <c:ptCount val="1"/>
                <c:pt idx="0">
                  <c:v>October 2024</c:v>
                </c:pt>
              </c:strCache>
            </c:strRef>
          </c:tx>
          <c:spPr>
            <a:ln>
              <a:noFill/>
            </a:ln>
          </c:spPr>
          <c:marker>
            <c:symbol val="diamond"/>
            <c:size val="9"/>
            <c:spPr>
              <a:solidFill>
                <a:schemeClr val="tx2"/>
              </a:solidFill>
            </c:spPr>
          </c:marker>
          <c:cat>
            <c:strRef>
              <c:f>UR_MS_YOY!$B$36:$B$64</c:f>
              <c:strCache>
                <c:ptCount val="29"/>
                <c:pt idx="0">
                  <c:v>EU27</c:v>
                </c:pt>
                <c:pt idx="1">
                  <c:v>EA20</c:v>
                </c:pt>
                <c:pt idx="2">
                  <c:v>CZ</c:v>
                </c:pt>
                <c:pt idx="3">
                  <c:v>MT</c:v>
                </c:pt>
                <c:pt idx="4">
                  <c:v>PL</c:v>
                </c:pt>
                <c:pt idx="5">
                  <c:v>DE</c:v>
                </c:pt>
                <c:pt idx="6">
                  <c:v>NL</c:v>
                </c:pt>
                <c:pt idx="7">
                  <c:v>BG</c:v>
                </c:pt>
                <c:pt idx="8">
                  <c:v>IE</c:v>
                </c:pt>
                <c:pt idx="9">
                  <c:v>CY</c:v>
                </c:pt>
                <c:pt idx="10">
                  <c:v>HU</c:v>
                </c:pt>
                <c:pt idx="11">
                  <c:v>HR</c:v>
                </c:pt>
                <c:pt idx="12">
                  <c:v>AT</c:v>
                </c:pt>
                <c:pt idx="13">
                  <c:v>SI</c:v>
                </c:pt>
                <c:pt idx="14">
                  <c:v>SK</c:v>
                </c:pt>
                <c:pt idx="15">
                  <c:v>RO</c:v>
                </c:pt>
                <c:pt idx="16">
                  <c:v>IT</c:v>
                </c:pt>
                <c:pt idx="17">
                  <c:v>BE</c:v>
                </c:pt>
                <c:pt idx="18">
                  <c:v>LU</c:v>
                </c:pt>
                <c:pt idx="19">
                  <c:v>DK</c:v>
                </c:pt>
                <c:pt idx="20">
                  <c:v>PT</c:v>
                </c:pt>
                <c:pt idx="21">
                  <c:v>LV</c:v>
                </c:pt>
                <c:pt idx="22">
                  <c:v>LT</c:v>
                </c:pt>
                <c:pt idx="23">
                  <c:v>EE</c:v>
                </c:pt>
                <c:pt idx="24">
                  <c:v>FR</c:v>
                </c:pt>
                <c:pt idx="25">
                  <c:v>SE</c:v>
                </c:pt>
                <c:pt idx="26">
                  <c:v>FI</c:v>
                </c:pt>
                <c:pt idx="27">
                  <c:v>EL</c:v>
                </c:pt>
                <c:pt idx="28">
                  <c:v>ES</c:v>
                </c:pt>
              </c:strCache>
            </c:strRef>
          </c:cat>
          <c:val>
            <c:numRef>
              <c:f>UR_MS_YOY!$C$36:$C$64</c:f>
              <c:numCache>
                <c:formatCode>0.0</c:formatCode>
                <c:ptCount val="29"/>
                <c:pt idx="0">
                  <c:v>5.9</c:v>
                </c:pt>
                <c:pt idx="1">
                  <c:v>6.3</c:v>
                </c:pt>
                <c:pt idx="2">
                  <c:v>2.6</c:v>
                </c:pt>
                <c:pt idx="3">
                  <c:v>3</c:v>
                </c:pt>
                <c:pt idx="4">
                  <c:v>3.1</c:v>
                </c:pt>
                <c:pt idx="5">
                  <c:v>3.4</c:v>
                </c:pt>
                <c:pt idx="6">
                  <c:v>3.7</c:v>
                </c:pt>
                <c:pt idx="7">
                  <c:v>4</c:v>
                </c:pt>
                <c:pt idx="8">
                  <c:v>4.2</c:v>
                </c:pt>
                <c:pt idx="9">
                  <c:v>4.5</c:v>
                </c:pt>
                <c:pt idx="10">
                  <c:v>4.5</c:v>
                </c:pt>
                <c:pt idx="11">
                  <c:v>4.5999999999999996</c:v>
                </c:pt>
                <c:pt idx="12">
                  <c:v>5.6</c:v>
                </c:pt>
                <c:pt idx="13">
                  <c:v>4.9000000000000004</c:v>
                </c:pt>
                <c:pt idx="14">
                  <c:v>5.3</c:v>
                </c:pt>
                <c:pt idx="15">
                  <c:v>5.4</c:v>
                </c:pt>
                <c:pt idx="16">
                  <c:v>5.8</c:v>
                </c:pt>
                <c:pt idx="17">
                  <c:v>5.8</c:v>
                </c:pt>
                <c:pt idx="18">
                  <c:v>6.2</c:v>
                </c:pt>
                <c:pt idx="19">
                  <c:v>5.9</c:v>
                </c:pt>
                <c:pt idx="20">
                  <c:v>6.6</c:v>
                </c:pt>
                <c:pt idx="21">
                  <c:v>6.8</c:v>
                </c:pt>
                <c:pt idx="22">
                  <c:v>6.9</c:v>
                </c:pt>
                <c:pt idx="23">
                  <c:v>7.5</c:v>
                </c:pt>
                <c:pt idx="24">
                  <c:v>7.6</c:v>
                </c:pt>
                <c:pt idx="25">
                  <c:v>8.4</c:v>
                </c:pt>
                <c:pt idx="26">
                  <c:v>8.9</c:v>
                </c:pt>
                <c:pt idx="27">
                  <c:v>9.8000000000000007</c:v>
                </c:pt>
                <c:pt idx="28">
                  <c:v>11.2</c:v>
                </c:pt>
              </c:numCache>
            </c:numRef>
          </c:val>
          <c:smooth val="0"/>
          <c:extLst>
            <c:ext xmlns:c16="http://schemas.microsoft.com/office/drawing/2014/chart" uri="{C3380CC4-5D6E-409C-BE32-E72D297353CC}">
              <c16:uniqueId val="{00000001-383D-42B6-B12A-5078C2EC1B2A}"/>
            </c:ext>
          </c:extLst>
        </c:ser>
        <c:ser>
          <c:idx val="2"/>
          <c:order val="2"/>
          <c:tx>
            <c:strRef>
              <c:f>UR_MS_YOY!$E$35</c:f>
              <c:strCache>
                <c:ptCount val="1"/>
                <c:pt idx="0">
                  <c:v>November 2023</c:v>
                </c:pt>
              </c:strCache>
            </c:strRef>
          </c:tx>
          <c:spPr>
            <a:ln w="28575">
              <a:noFill/>
            </a:ln>
          </c:spPr>
          <c:marker>
            <c:spPr>
              <a:solidFill>
                <a:srgbClr val="FFC000"/>
              </a:solidFill>
              <a:ln>
                <a:solidFill>
                  <a:srgbClr val="FFC000"/>
                </a:solidFill>
              </a:ln>
            </c:spPr>
          </c:marker>
          <c:cat>
            <c:strRef>
              <c:f>UR_MS_YOY!$B$36:$B$64</c:f>
              <c:strCache>
                <c:ptCount val="29"/>
                <c:pt idx="0">
                  <c:v>EU27</c:v>
                </c:pt>
                <c:pt idx="1">
                  <c:v>EA20</c:v>
                </c:pt>
                <c:pt idx="2">
                  <c:v>CZ</c:v>
                </c:pt>
                <c:pt idx="3">
                  <c:v>MT</c:v>
                </c:pt>
                <c:pt idx="4">
                  <c:v>PL</c:v>
                </c:pt>
                <c:pt idx="5">
                  <c:v>DE</c:v>
                </c:pt>
                <c:pt idx="6">
                  <c:v>NL</c:v>
                </c:pt>
                <c:pt idx="7">
                  <c:v>BG</c:v>
                </c:pt>
                <c:pt idx="8">
                  <c:v>IE</c:v>
                </c:pt>
                <c:pt idx="9">
                  <c:v>CY</c:v>
                </c:pt>
                <c:pt idx="10">
                  <c:v>HU</c:v>
                </c:pt>
                <c:pt idx="11">
                  <c:v>HR</c:v>
                </c:pt>
                <c:pt idx="12">
                  <c:v>AT</c:v>
                </c:pt>
                <c:pt idx="13">
                  <c:v>SI</c:v>
                </c:pt>
                <c:pt idx="14">
                  <c:v>SK</c:v>
                </c:pt>
                <c:pt idx="15">
                  <c:v>RO</c:v>
                </c:pt>
                <c:pt idx="16">
                  <c:v>IT</c:v>
                </c:pt>
                <c:pt idx="17">
                  <c:v>BE</c:v>
                </c:pt>
                <c:pt idx="18">
                  <c:v>LU</c:v>
                </c:pt>
                <c:pt idx="19">
                  <c:v>DK</c:v>
                </c:pt>
                <c:pt idx="20">
                  <c:v>PT</c:v>
                </c:pt>
                <c:pt idx="21">
                  <c:v>LV</c:v>
                </c:pt>
                <c:pt idx="22">
                  <c:v>LT</c:v>
                </c:pt>
                <c:pt idx="23">
                  <c:v>EE</c:v>
                </c:pt>
                <c:pt idx="24">
                  <c:v>FR</c:v>
                </c:pt>
                <c:pt idx="25">
                  <c:v>SE</c:v>
                </c:pt>
                <c:pt idx="26">
                  <c:v>FI</c:v>
                </c:pt>
                <c:pt idx="27">
                  <c:v>EL</c:v>
                </c:pt>
                <c:pt idx="28">
                  <c:v>ES</c:v>
                </c:pt>
              </c:strCache>
            </c:strRef>
          </c:cat>
          <c:val>
            <c:numRef>
              <c:f>UR_MS_YOY!$E$36:$E$64</c:f>
              <c:numCache>
                <c:formatCode>0.0</c:formatCode>
                <c:ptCount val="29"/>
                <c:pt idx="0">
                  <c:v>6.1</c:v>
                </c:pt>
                <c:pt idx="1">
                  <c:v>6.5</c:v>
                </c:pt>
                <c:pt idx="2">
                  <c:v>2.6</c:v>
                </c:pt>
                <c:pt idx="3">
                  <c:v>3.2</c:v>
                </c:pt>
                <c:pt idx="4">
                  <c:v>3</c:v>
                </c:pt>
                <c:pt idx="5">
                  <c:v>3.1</c:v>
                </c:pt>
                <c:pt idx="6">
                  <c:v>3.5</c:v>
                </c:pt>
                <c:pt idx="7">
                  <c:v>4.4000000000000004</c:v>
                </c:pt>
                <c:pt idx="8">
                  <c:v>4.4000000000000004</c:v>
                </c:pt>
                <c:pt idx="9">
                  <c:v>5.6</c:v>
                </c:pt>
                <c:pt idx="10">
                  <c:v>4.2</c:v>
                </c:pt>
                <c:pt idx="11">
                  <c:v>5.7</c:v>
                </c:pt>
                <c:pt idx="12">
                  <c:v>5</c:v>
                </c:pt>
                <c:pt idx="13">
                  <c:v>3.5</c:v>
                </c:pt>
                <c:pt idx="14">
                  <c:v>5.6</c:v>
                </c:pt>
                <c:pt idx="15">
                  <c:v>5.5</c:v>
                </c:pt>
                <c:pt idx="16">
                  <c:v>7.5</c:v>
                </c:pt>
                <c:pt idx="17">
                  <c:v>5.5</c:v>
                </c:pt>
                <c:pt idx="18">
                  <c:v>5.8</c:v>
                </c:pt>
                <c:pt idx="19">
                  <c:v>5.8</c:v>
                </c:pt>
                <c:pt idx="20">
                  <c:v>6.5</c:v>
                </c:pt>
                <c:pt idx="21">
                  <c:v>6.9</c:v>
                </c:pt>
                <c:pt idx="22">
                  <c:v>7.2</c:v>
                </c:pt>
                <c:pt idx="23">
                  <c:v>6.4</c:v>
                </c:pt>
                <c:pt idx="24">
                  <c:v>7.5</c:v>
                </c:pt>
                <c:pt idx="25">
                  <c:v>8</c:v>
                </c:pt>
                <c:pt idx="26">
                  <c:v>7.6</c:v>
                </c:pt>
                <c:pt idx="27">
                  <c:v>10.8</c:v>
                </c:pt>
                <c:pt idx="28">
                  <c:v>11.9</c:v>
                </c:pt>
              </c:numCache>
            </c:numRef>
          </c:val>
          <c:smooth val="0"/>
          <c:extLst>
            <c:ext xmlns:c16="http://schemas.microsoft.com/office/drawing/2014/chart" uri="{C3380CC4-5D6E-409C-BE32-E72D297353CC}">
              <c16:uniqueId val="{00000002-383D-42B6-B12A-5078C2EC1B2A}"/>
            </c:ext>
          </c:extLst>
        </c:ser>
        <c:dLbls>
          <c:showLegendKey val="0"/>
          <c:showVal val="0"/>
          <c:showCatName val="0"/>
          <c:showSerName val="0"/>
          <c:showPercent val="0"/>
          <c:showBubbleSize val="0"/>
        </c:dLbls>
        <c:marker val="1"/>
        <c:smooth val="0"/>
        <c:axId val="178092288"/>
        <c:axId val="182612352"/>
      </c:lineChart>
      <c:catAx>
        <c:axId val="178092288"/>
        <c:scaling>
          <c:orientation val="minMax"/>
        </c:scaling>
        <c:delete val="0"/>
        <c:axPos val="b"/>
        <c:numFmt formatCode="General" sourceLinked="1"/>
        <c:majorTickMark val="out"/>
        <c:minorTickMark val="none"/>
        <c:tickLblPos val="nextTo"/>
        <c:crossAx val="182612352"/>
        <c:crosses val="autoZero"/>
        <c:auto val="1"/>
        <c:lblAlgn val="ctr"/>
        <c:lblOffset val="100"/>
        <c:noMultiLvlLbl val="0"/>
      </c:catAx>
      <c:valAx>
        <c:axId val="182612352"/>
        <c:scaling>
          <c:orientation val="minMax"/>
        </c:scaling>
        <c:delete val="0"/>
        <c:axPos val="l"/>
        <c:majorGridlines/>
        <c:title>
          <c:tx>
            <c:rich>
              <a:bodyPr rot="0" vert="horz"/>
              <a:lstStyle/>
              <a:p>
                <a:pPr>
                  <a:defRPr/>
                </a:pPr>
                <a:r>
                  <a:rPr lang="en-US"/>
                  <a:t>% of active population</a:t>
                </a:r>
              </a:p>
            </c:rich>
          </c:tx>
          <c:layout>
            <c:manualLayout>
              <c:xMode val="edge"/>
              <c:yMode val="edge"/>
              <c:x val="5.8208333333333334E-2"/>
              <c:y val="1.2555555555555559E-2"/>
            </c:manualLayout>
          </c:layout>
          <c:overlay val="0"/>
        </c:title>
        <c:numFmt formatCode="General" sourceLinked="0"/>
        <c:majorTickMark val="out"/>
        <c:minorTickMark val="none"/>
        <c:tickLblPos val="nextTo"/>
        <c:crossAx val="178092288"/>
        <c:crosses val="autoZero"/>
        <c:crossBetween val="between"/>
        <c:majorUnit val="5"/>
      </c:valAx>
    </c:plotArea>
    <c:legend>
      <c:legendPos val="r"/>
      <c:layout>
        <c:manualLayout>
          <c:xMode val="edge"/>
          <c:yMode val="edge"/>
          <c:x val="0.18052513888888888"/>
          <c:y val="9.1219675925925919E-2"/>
          <c:w val="0.13742833333333335"/>
          <c:h val="0.1808298611111111"/>
        </c:manualLayout>
      </c:layout>
      <c:overlay val="0"/>
      <c:spPr>
        <a:solidFill>
          <a:sysClr val="window" lastClr="FFFFFF"/>
        </a:solidFill>
        <a:ln>
          <a:solidFill>
            <a:schemeClr val="bg1">
              <a:lumMod val="75000"/>
            </a:schemeClr>
          </a:solidFill>
        </a:ln>
      </c:spPr>
      <c:txPr>
        <a:bodyPr/>
        <a:lstStyle/>
        <a:p>
          <a:pPr>
            <a:defRPr sz="1200" b="1"/>
          </a:pPr>
          <a:endParaRPr lang="en-US"/>
        </a:p>
      </c:txPr>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6.2805658328853473E-2"/>
          <c:y val="6.4034953703703698E-2"/>
          <c:w val="0.89891737797481197"/>
          <c:h val="0.85531481481481497"/>
        </c:manualLayout>
      </c:layout>
      <c:barChart>
        <c:barDir val="col"/>
        <c:grouping val="clustered"/>
        <c:varyColors val="0"/>
        <c:ser>
          <c:idx val="1"/>
          <c:order val="1"/>
          <c:tx>
            <c:strRef>
              <c:f>Youth_UR_MS!$C$35</c:f>
              <c:strCache>
                <c:ptCount val="1"/>
                <c:pt idx="0">
                  <c:v>November 2024</c:v>
                </c:pt>
              </c:strCache>
            </c:strRef>
          </c:tx>
          <c:spPr>
            <a:ln w="28575">
              <a:noFill/>
            </a:ln>
          </c:spPr>
          <c:invertIfNegative val="0"/>
          <c:cat>
            <c:strRef>
              <c:f>Youth_UR_MS!$B$36:$B$64</c:f>
              <c:strCache>
                <c:ptCount val="29"/>
                <c:pt idx="0">
                  <c:v>EU27_2020</c:v>
                </c:pt>
                <c:pt idx="1">
                  <c:v>EA20</c:v>
                </c:pt>
                <c:pt idx="2">
                  <c:v>DE</c:v>
                </c:pt>
                <c:pt idx="3">
                  <c:v>NL</c:v>
                </c:pt>
                <c:pt idx="4">
                  <c:v>CZ</c:v>
                </c:pt>
                <c:pt idx="5">
                  <c:v>MT</c:v>
                </c:pt>
                <c:pt idx="6">
                  <c:v>AT</c:v>
                </c:pt>
                <c:pt idx="7">
                  <c:v>PL</c:v>
                </c:pt>
                <c:pt idx="8">
                  <c:v>IE</c:v>
                </c:pt>
                <c:pt idx="9">
                  <c:v>BG</c:v>
                </c:pt>
                <c:pt idx="10">
                  <c:v>CY</c:v>
                </c:pt>
                <c:pt idx="11">
                  <c:v>LV</c:v>
                </c:pt>
                <c:pt idx="12">
                  <c:v>SI</c:v>
                </c:pt>
                <c:pt idx="13">
                  <c:v>HR</c:v>
                </c:pt>
                <c:pt idx="14">
                  <c:v>HU</c:v>
                </c:pt>
                <c:pt idx="15">
                  <c:v>EE</c:v>
                </c:pt>
                <c:pt idx="16">
                  <c:v>DK</c:v>
                </c:pt>
                <c:pt idx="17">
                  <c:v>SK</c:v>
                </c:pt>
                <c:pt idx="18">
                  <c:v>BE</c:v>
                </c:pt>
                <c:pt idx="19">
                  <c:v>LT</c:v>
                </c:pt>
                <c:pt idx="20">
                  <c:v>FI</c:v>
                </c:pt>
                <c:pt idx="21">
                  <c:v>IT</c:v>
                </c:pt>
                <c:pt idx="22">
                  <c:v>FR</c:v>
                </c:pt>
                <c:pt idx="23">
                  <c:v>PT</c:v>
                </c:pt>
                <c:pt idx="24">
                  <c:v>LU</c:v>
                </c:pt>
                <c:pt idx="25">
                  <c:v>EL</c:v>
                </c:pt>
                <c:pt idx="26">
                  <c:v>SE</c:v>
                </c:pt>
                <c:pt idx="27">
                  <c:v>RO</c:v>
                </c:pt>
                <c:pt idx="28">
                  <c:v>ES</c:v>
                </c:pt>
              </c:strCache>
            </c:strRef>
          </c:cat>
          <c:val>
            <c:numRef>
              <c:f>Youth_UR_MS!$C$36:$C$64</c:f>
              <c:numCache>
                <c:formatCode>0.0</c:formatCode>
                <c:ptCount val="29"/>
                <c:pt idx="0">
                  <c:v>15.3</c:v>
                </c:pt>
                <c:pt idx="1">
                  <c:v>15</c:v>
                </c:pt>
                <c:pt idx="2">
                  <c:v>6.4</c:v>
                </c:pt>
                <c:pt idx="3">
                  <c:v>8.6999999999999993</c:v>
                </c:pt>
                <c:pt idx="4">
                  <c:v>10.5</c:v>
                </c:pt>
                <c:pt idx="5">
                  <c:v>10.7</c:v>
                </c:pt>
                <c:pt idx="6">
                  <c:v>10.7</c:v>
                </c:pt>
                <c:pt idx="7">
                  <c:v>10.8</c:v>
                </c:pt>
                <c:pt idx="8">
                  <c:v>10.9</c:v>
                </c:pt>
                <c:pt idx="9">
                  <c:v>12.1</c:v>
                </c:pt>
                <c:pt idx="10">
                  <c:v>12.3</c:v>
                </c:pt>
                <c:pt idx="11">
                  <c:v>14</c:v>
                </c:pt>
                <c:pt idx="12">
                  <c:v>14.6</c:v>
                </c:pt>
                <c:pt idx="13">
                  <c:v>16</c:v>
                </c:pt>
                <c:pt idx="14">
                  <c:v>16.2</c:v>
                </c:pt>
                <c:pt idx="15">
                  <c:v>16.600000000000001</c:v>
                </c:pt>
                <c:pt idx="16">
                  <c:v>17.2</c:v>
                </c:pt>
                <c:pt idx="17">
                  <c:v>17.899999999999999</c:v>
                </c:pt>
                <c:pt idx="18">
                  <c:v>18.5</c:v>
                </c:pt>
                <c:pt idx="19">
                  <c:v>18.600000000000001</c:v>
                </c:pt>
                <c:pt idx="20">
                  <c:v>19</c:v>
                </c:pt>
                <c:pt idx="21">
                  <c:v>19.2</c:v>
                </c:pt>
                <c:pt idx="22">
                  <c:v>20.5</c:v>
                </c:pt>
                <c:pt idx="23">
                  <c:v>21.5</c:v>
                </c:pt>
                <c:pt idx="24">
                  <c:v>23</c:v>
                </c:pt>
                <c:pt idx="25">
                  <c:v>23.1</c:v>
                </c:pt>
                <c:pt idx="26">
                  <c:v>24.1</c:v>
                </c:pt>
                <c:pt idx="27">
                  <c:v>25.3</c:v>
                </c:pt>
                <c:pt idx="28">
                  <c:v>26.6</c:v>
                </c:pt>
              </c:numCache>
            </c:numRef>
          </c:val>
          <c:extLst>
            <c:ext xmlns:c16="http://schemas.microsoft.com/office/drawing/2014/chart" uri="{C3380CC4-5D6E-409C-BE32-E72D297353CC}">
              <c16:uniqueId val="{00000000-6A09-4845-9234-55A8F1A4E31A}"/>
            </c:ext>
          </c:extLst>
        </c:ser>
        <c:dLbls>
          <c:showLegendKey val="0"/>
          <c:showVal val="0"/>
          <c:showCatName val="0"/>
          <c:showSerName val="0"/>
          <c:showPercent val="0"/>
          <c:showBubbleSize val="0"/>
        </c:dLbls>
        <c:gapWidth val="100"/>
        <c:axId val="178092288"/>
        <c:axId val="182612352"/>
      </c:barChart>
      <c:lineChart>
        <c:grouping val="standard"/>
        <c:varyColors val="0"/>
        <c:ser>
          <c:idx val="0"/>
          <c:order val="0"/>
          <c:tx>
            <c:strRef>
              <c:f>Youth_UR_MS!$D$35</c:f>
              <c:strCache>
                <c:ptCount val="1"/>
                <c:pt idx="0">
                  <c:v>October 2024</c:v>
                </c:pt>
              </c:strCache>
            </c:strRef>
          </c:tx>
          <c:spPr>
            <a:ln>
              <a:noFill/>
            </a:ln>
          </c:spPr>
          <c:marker>
            <c:symbol val="diamond"/>
            <c:size val="9"/>
            <c:spPr>
              <a:solidFill>
                <a:schemeClr val="tx2"/>
              </a:solidFill>
            </c:spPr>
          </c:marker>
          <c:cat>
            <c:strRef>
              <c:f>Youth_UR_MS!$B$36:$B$64</c:f>
              <c:strCache>
                <c:ptCount val="29"/>
                <c:pt idx="0">
                  <c:v>EU27_2020</c:v>
                </c:pt>
                <c:pt idx="1">
                  <c:v>EA20</c:v>
                </c:pt>
                <c:pt idx="2">
                  <c:v>DE</c:v>
                </c:pt>
                <c:pt idx="3">
                  <c:v>NL</c:v>
                </c:pt>
                <c:pt idx="4">
                  <c:v>CZ</c:v>
                </c:pt>
                <c:pt idx="5">
                  <c:v>MT</c:v>
                </c:pt>
                <c:pt idx="6">
                  <c:v>AT</c:v>
                </c:pt>
                <c:pt idx="7">
                  <c:v>PL</c:v>
                </c:pt>
                <c:pt idx="8">
                  <c:v>IE</c:v>
                </c:pt>
                <c:pt idx="9">
                  <c:v>BG</c:v>
                </c:pt>
                <c:pt idx="10">
                  <c:v>CY</c:v>
                </c:pt>
                <c:pt idx="11">
                  <c:v>LV</c:v>
                </c:pt>
                <c:pt idx="12">
                  <c:v>SI</c:v>
                </c:pt>
                <c:pt idx="13">
                  <c:v>HR</c:v>
                </c:pt>
                <c:pt idx="14">
                  <c:v>HU</c:v>
                </c:pt>
                <c:pt idx="15">
                  <c:v>EE</c:v>
                </c:pt>
                <c:pt idx="16">
                  <c:v>DK</c:v>
                </c:pt>
                <c:pt idx="17">
                  <c:v>SK</c:v>
                </c:pt>
                <c:pt idx="18">
                  <c:v>BE</c:v>
                </c:pt>
                <c:pt idx="19">
                  <c:v>LT</c:v>
                </c:pt>
                <c:pt idx="20">
                  <c:v>FI</c:v>
                </c:pt>
                <c:pt idx="21">
                  <c:v>IT</c:v>
                </c:pt>
                <c:pt idx="22">
                  <c:v>FR</c:v>
                </c:pt>
                <c:pt idx="23">
                  <c:v>PT</c:v>
                </c:pt>
                <c:pt idx="24">
                  <c:v>LU</c:v>
                </c:pt>
                <c:pt idx="25">
                  <c:v>EL</c:v>
                </c:pt>
                <c:pt idx="26">
                  <c:v>SE</c:v>
                </c:pt>
                <c:pt idx="27">
                  <c:v>RO</c:v>
                </c:pt>
                <c:pt idx="28">
                  <c:v>ES</c:v>
                </c:pt>
              </c:strCache>
            </c:strRef>
          </c:cat>
          <c:val>
            <c:numRef>
              <c:f>Youth_UR_MS!$D$36:$D$64</c:f>
              <c:numCache>
                <c:formatCode>0.0</c:formatCode>
                <c:ptCount val="29"/>
                <c:pt idx="0">
                  <c:v>15.2</c:v>
                </c:pt>
                <c:pt idx="1">
                  <c:v>15</c:v>
                </c:pt>
                <c:pt idx="2">
                  <c:v>6.5</c:v>
                </c:pt>
                <c:pt idx="3">
                  <c:v>8.9</c:v>
                </c:pt>
                <c:pt idx="4">
                  <c:v>10.4</c:v>
                </c:pt>
                <c:pt idx="5">
                  <c:v>10.6</c:v>
                </c:pt>
                <c:pt idx="6">
                  <c:v>11.3</c:v>
                </c:pt>
                <c:pt idx="7">
                  <c:v>10.8</c:v>
                </c:pt>
                <c:pt idx="8">
                  <c:v>10.8</c:v>
                </c:pt>
                <c:pt idx="9">
                  <c:v>12.1</c:v>
                </c:pt>
                <c:pt idx="10">
                  <c:v>12.3</c:v>
                </c:pt>
                <c:pt idx="11">
                  <c:v>13.7</c:v>
                </c:pt>
                <c:pt idx="12">
                  <c:v>14.6</c:v>
                </c:pt>
                <c:pt idx="13">
                  <c:v>16</c:v>
                </c:pt>
                <c:pt idx="14">
                  <c:v>16.7</c:v>
                </c:pt>
                <c:pt idx="15">
                  <c:v>16.7</c:v>
                </c:pt>
                <c:pt idx="16">
                  <c:v>14.5</c:v>
                </c:pt>
                <c:pt idx="17">
                  <c:v>17.7</c:v>
                </c:pt>
                <c:pt idx="18">
                  <c:v>18.5</c:v>
                </c:pt>
                <c:pt idx="19">
                  <c:v>18.5</c:v>
                </c:pt>
                <c:pt idx="20">
                  <c:v>18.8</c:v>
                </c:pt>
                <c:pt idx="21">
                  <c:v>17.8</c:v>
                </c:pt>
                <c:pt idx="22">
                  <c:v>20.6</c:v>
                </c:pt>
                <c:pt idx="23">
                  <c:v>22.1</c:v>
                </c:pt>
                <c:pt idx="24">
                  <c:v>23.1</c:v>
                </c:pt>
                <c:pt idx="25">
                  <c:v>23.3</c:v>
                </c:pt>
                <c:pt idx="26">
                  <c:v>23.6</c:v>
                </c:pt>
                <c:pt idx="27">
                  <c:v>25.3</c:v>
                </c:pt>
                <c:pt idx="28">
                  <c:v>26.7</c:v>
                </c:pt>
              </c:numCache>
            </c:numRef>
          </c:val>
          <c:smooth val="0"/>
          <c:extLst>
            <c:ext xmlns:c16="http://schemas.microsoft.com/office/drawing/2014/chart" uri="{C3380CC4-5D6E-409C-BE32-E72D297353CC}">
              <c16:uniqueId val="{00000001-6A09-4845-9234-55A8F1A4E31A}"/>
            </c:ext>
          </c:extLst>
        </c:ser>
        <c:ser>
          <c:idx val="2"/>
          <c:order val="2"/>
          <c:tx>
            <c:strRef>
              <c:f>Youth_UR_MS!$E$35</c:f>
              <c:strCache>
                <c:ptCount val="1"/>
                <c:pt idx="0">
                  <c:v>November 2023</c:v>
                </c:pt>
              </c:strCache>
            </c:strRef>
          </c:tx>
          <c:spPr>
            <a:ln w="28575">
              <a:noFill/>
            </a:ln>
          </c:spPr>
          <c:marker>
            <c:spPr>
              <a:solidFill>
                <a:srgbClr val="FFC000"/>
              </a:solidFill>
              <a:ln>
                <a:solidFill>
                  <a:srgbClr val="FFC000"/>
                </a:solidFill>
              </a:ln>
            </c:spPr>
          </c:marker>
          <c:val>
            <c:numRef>
              <c:f>Youth_UR_MS!$E$36:$E$64</c:f>
              <c:numCache>
                <c:formatCode>General</c:formatCode>
                <c:ptCount val="29"/>
                <c:pt idx="0">
                  <c:v>14.8</c:v>
                </c:pt>
                <c:pt idx="1">
                  <c:v>14.6</c:v>
                </c:pt>
                <c:pt idx="2">
                  <c:v>6</c:v>
                </c:pt>
                <c:pt idx="3">
                  <c:v>8.1999999999999993</c:v>
                </c:pt>
                <c:pt idx="4">
                  <c:v>7.4</c:v>
                </c:pt>
                <c:pt idx="5">
                  <c:v>9.1999999999999993</c:v>
                </c:pt>
                <c:pt idx="6">
                  <c:v>9.4</c:v>
                </c:pt>
                <c:pt idx="7">
                  <c:v>12.1</c:v>
                </c:pt>
                <c:pt idx="8">
                  <c:v>10.9</c:v>
                </c:pt>
                <c:pt idx="9">
                  <c:v>13.6</c:v>
                </c:pt>
                <c:pt idx="10">
                  <c:v>17.600000000000001</c:v>
                </c:pt>
                <c:pt idx="11">
                  <c:v>15.2</c:v>
                </c:pt>
                <c:pt idx="12">
                  <c:v>11.5</c:v>
                </c:pt>
                <c:pt idx="13">
                  <c:v>18.600000000000001</c:v>
                </c:pt>
                <c:pt idx="14">
                  <c:v>14.4</c:v>
                </c:pt>
                <c:pt idx="15">
                  <c:v>19.600000000000001</c:v>
                </c:pt>
                <c:pt idx="16">
                  <c:v>12.8</c:v>
                </c:pt>
                <c:pt idx="17">
                  <c:v>19.899999999999999</c:v>
                </c:pt>
                <c:pt idx="18">
                  <c:v>17.2</c:v>
                </c:pt>
                <c:pt idx="19">
                  <c:v>16.3</c:v>
                </c:pt>
                <c:pt idx="20">
                  <c:v>16.899999999999999</c:v>
                </c:pt>
                <c:pt idx="21">
                  <c:v>22</c:v>
                </c:pt>
                <c:pt idx="22">
                  <c:v>17.399999999999999</c:v>
                </c:pt>
                <c:pt idx="23">
                  <c:v>23.9</c:v>
                </c:pt>
                <c:pt idx="24">
                  <c:v>21.1</c:v>
                </c:pt>
                <c:pt idx="25">
                  <c:v>30.6</c:v>
                </c:pt>
                <c:pt idx="26">
                  <c:v>22.5</c:v>
                </c:pt>
                <c:pt idx="27">
                  <c:v>21.3</c:v>
                </c:pt>
                <c:pt idx="28">
                  <c:v>28.8</c:v>
                </c:pt>
              </c:numCache>
            </c:numRef>
          </c:val>
          <c:smooth val="0"/>
          <c:extLst>
            <c:ext xmlns:c16="http://schemas.microsoft.com/office/drawing/2014/chart" uri="{C3380CC4-5D6E-409C-BE32-E72D297353CC}">
              <c16:uniqueId val="{00000002-6A09-4845-9234-55A8F1A4E31A}"/>
            </c:ext>
          </c:extLst>
        </c:ser>
        <c:dLbls>
          <c:showLegendKey val="0"/>
          <c:showVal val="0"/>
          <c:showCatName val="0"/>
          <c:showSerName val="0"/>
          <c:showPercent val="0"/>
          <c:showBubbleSize val="0"/>
        </c:dLbls>
        <c:marker val="1"/>
        <c:smooth val="0"/>
        <c:axId val="178092288"/>
        <c:axId val="182612352"/>
      </c:lineChart>
      <c:catAx>
        <c:axId val="178092288"/>
        <c:scaling>
          <c:orientation val="minMax"/>
        </c:scaling>
        <c:delete val="0"/>
        <c:axPos val="b"/>
        <c:numFmt formatCode="General" sourceLinked="1"/>
        <c:majorTickMark val="out"/>
        <c:minorTickMark val="none"/>
        <c:tickLblPos val="nextTo"/>
        <c:crossAx val="182612352"/>
        <c:crosses val="autoZero"/>
        <c:auto val="1"/>
        <c:lblAlgn val="ctr"/>
        <c:lblOffset val="100"/>
        <c:noMultiLvlLbl val="0"/>
      </c:catAx>
      <c:valAx>
        <c:axId val="182612352"/>
        <c:scaling>
          <c:orientation val="minMax"/>
        </c:scaling>
        <c:delete val="0"/>
        <c:axPos val="l"/>
        <c:majorGridlines/>
        <c:title>
          <c:tx>
            <c:rich>
              <a:bodyPr rot="0" vert="horz"/>
              <a:lstStyle/>
              <a:p>
                <a:pPr>
                  <a:defRPr/>
                </a:pPr>
                <a:r>
                  <a:rPr lang="en-US"/>
                  <a:t>% of active population aged 15-24</a:t>
                </a:r>
              </a:p>
            </c:rich>
          </c:tx>
          <c:layout>
            <c:manualLayout>
              <c:xMode val="edge"/>
              <c:yMode val="edge"/>
              <c:x val="5.8208333333333334E-2"/>
              <c:y val="1.2555555555555559E-2"/>
            </c:manualLayout>
          </c:layout>
          <c:overlay val="0"/>
        </c:title>
        <c:numFmt formatCode="General" sourceLinked="0"/>
        <c:majorTickMark val="out"/>
        <c:minorTickMark val="none"/>
        <c:tickLblPos val="nextTo"/>
        <c:crossAx val="178092288"/>
        <c:crosses val="autoZero"/>
        <c:crossBetween val="between"/>
        <c:majorUnit val="5"/>
      </c:valAx>
    </c:plotArea>
    <c:legend>
      <c:legendPos val="r"/>
      <c:layout>
        <c:manualLayout>
          <c:xMode val="edge"/>
          <c:yMode val="edge"/>
          <c:x val="0.1127917777777778"/>
          <c:y val="0.20881226851851853"/>
          <c:w val="0.46194155555555555"/>
          <c:h val="9.2635416666666665E-2"/>
        </c:manualLayout>
      </c:layout>
      <c:overlay val="0"/>
      <c:spPr>
        <a:solidFill>
          <a:sysClr val="window" lastClr="FFFFFF"/>
        </a:solidFill>
        <a:ln>
          <a:solidFill>
            <a:schemeClr val="bg1">
              <a:lumMod val="75000"/>
            </a:schemeClr>
          </a:solidFill>
        </a:ln>
      </c:spPr>
      <c:txPr>
        <a:bodyPr/>
        <a:lstStyle/>
        <a:p>
          <a:pPr>
            <a:defRPr sz="1200" b="1"/>
          </a:pPr>
          <a:endParaRPr lang="en-US"/>
        </a:p>
      </c:txPr>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5.6110968056703757E-2"/>
          <c:y val="0.11847122705050604"/>
          <c:w val="0.88196348950357106"/>
          <c:h val="0.61682187119601972"/>
        </c:manualLayout>
      </c:layout>
      <c:lineChart>
        <c:grouping val="standard"/>
        <c:varyColors val="0"/>
        <c:ser>
          <c:idx val="0"/>
          <c:order val="0"/>
          <c:tx>
            <c:strRef>
              <c:f>UR_LTU_VLTU!$D$33</c:f>
              <c:strCache>
                <c:ptCount val="1"/>
                <c:pt idx="0">
                  <c:v>Unemployment rate</c:v>
                </c:pt>
              </c:strCache>
            </c:strRef>
          </c:tx>
          <c:spPr>
            <a:ln>
              <a:solidFill>
                <a:srgbClr val="00B050"/>
              </a:solidFill>
            </a:ln>
          </c:spPr>
          <c:marker>
            <c:symbol val="none"/>
          </c:marker>
          <c:cat>
            <c:multiLvlStrRef>
              <c:f>UR_LTU_VLTU!$B$34:$C$84</c:f>
              <c:multiLvlStrCache>
                <c:ptCount val="5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UR_LTU_VLTU!$D$34:$D$84</c:f>
              <c:numCache>
                <c:formatCode>General</c:formatCode>
                <c:ptCount val="51"/>
                <c:pt idx="0">
                  <c:v>10.7</c:v>
                </c:pt>
                <c:pt idx="1">
                  <c:v>11</c:v>
                </c:pt>
                <c:pt idx="2">
                  <c:v>11.2</c:v>
                </c:pt>
                <c:pt idx="3">
                  <c:v>11.4</c:v>
                </c:pt>
                <c:pt idx="4">
                  <c:v>11.7</c:v>
                </c:pt>
                <c:pt idx="5">
                  <c:v>11.6</c:v>
                </c:pt>
                <c:pt idx="6">
                  <c:v>11.5</c:v>
                </c:pt>
                <c:pt idx="7">
                  <c:v>11.4</c:v>
                </c:pt>
                <c:pt idx="8">
                  <c:v>11.4</c:v>
                </c:pt>
                <c:pt idx="9">
                  <c:v>11</c:v>
                </c:pt>
                <c:pt idx="10">
                  <c:v>10.9</c:v>
                </c:pt>
                <c:pt idx="11">
                  <c:v>10.8</c:v>
                </c:pt>
                <c:pt idx="12">
                  <c:v>10.6</c:v>
                </c:pt>
                <c:pt idx="13">
                  <c:v>10.3</c:v>
                </c:pt>
                <c:pt idx="14">
                  <c:v>10</c:v>
                </c:pt>
                <c:pt idx="15">
                  <c:v>9.8000000000000007</c:v>
                </c:pt>
                <c:pt idx="16">
                  <c:v>9.6</c:v>
                </c:pt>
                <c:pt idx="17">
                  <c:v>9.4</c:v>
                </c:pt>
                <c:pt idx="18">
                  <c:v>9.1</c:v>
                </c:pt>
                <c:pt idx="19">
                  <c:v>8.9</c:v>
                </c:pt>
                <c:pt idx="20">
                  <c:v>8.6999999999999993</c:v>
                </c:pt>
                <c:pt idx="21">
                  <c:v>8.4</c:v>
                </c:pt>
                <c:pt idx="22">
                  <c:v>8.1999999999999993</c:v>
                </c:pt>
                <c:pt idx="23">
                  <c:v>7.9</c:v>
                </c:pt>
                <c:pt idx="24">
                  <c:v>7.7</c:v>
                </c:pt>
                <c:pt idx="25">
                  <c:v>7.5</c:v>
                </c:pt>
                <c:pt idx="26">
                  <c:v>7.2</c:v>
                </c:pt>
                <c:pt idx="27">
                  <c:v>7.1</c:v>
                </c:pt>
                <c:pt idx="28">
                  <c:v>7</c:v>
                </c:pt>
                <c:pt idx="29">
                  <c:v>6.8</c:v>
                </c:pt>
                <c:pt idx="30">
                  <c:v>6.7</c:v>
                </c:pt>
                <c:pt idx="31">
                  <c:v>6.7</c:v>
                </c:pt>
                <c:pt idx="32">
                  <c:v>6.6</c:v>
                </c:pt>
                <c:pt idx="33">
                  <c:v>7</c:v>
                </c:pt>
                <c:pt idx="34">
                  <c:v>7.9</c:v>
                </c:pt>
                <c:pt idx="35">
                  <c:v>7.5</c:v>
                </c:pt>
                <c:pt idx="36">
                  <c:v>7.6</c:v>
                </c:pt>
                <c:pt idx="37">
                  <c:v>7.3</c:v>
                </c:pt>
                <c:pt idx="38">
                  <c:v>6.9</c:v>
                </c:pt>
                <c:pt idx="39">
                  <c:v>6.5</c:v>
                </c:pt>
                <c:pt idx="40">
                  <c:v>6.3</c:v>
                </c:pt>
                <c:pt idx="41">
                  <c:v>6.2</c:v>
                </c:pt>
                <c:pt idx="42">
                  <c:v>6.2</c:v>
                </c:pt>
                <c:pt idx="43">
                  <c:v>6.1</c:v>
                </c:pt>
                <c:pt idx="44">
                  <c:v>6.1</c:v>
                </c:pt>
                <c:pt idx="45">
                  <c:v>6</c:v>
                </c:pt>
                <c:pt idx="46">
                  <c:v>6.1</c:v>
                </c:pt>
                <c:pt idx="47">
                  <c:v>6.1</c:v>
                </c:pt>
                <c:pt idx="48">
                  <c:v>6</c:v>
                </c:pt>
                <c:pt idx="49">
                  <c:v>6</c:v>
                </c:pt>
                <c:pt idx="50">
                  <c:v>6</c:v>
                </c:pt>
              </c:numCache>
            </c:numRef>
          </c:val>
          <c:smooth val="0"/>
          <c:extLst>
            <c:ext xmlns:c16="http://schemas.microsoft.com/office/drawing/2014/chart" uri="{C3380CC4-5D6E-409C-BE32-E72D297353CC}">
              <c16:uniqueId val="{00000000-685E-408C-AEA0-6A1441A5C8CF}"/>
            </c:ext>
          </c:extLst>
        </c:ser>
        <c:ser>
          <c:idx val="1"/>
          <c:order val="1"/>
          <c:tx>
            <c:strRef>
              <c:f>UR_LTU_VLTU!$E$33</c:f>
              <c:strCache>
                <c:ptCount val="1"/>
                <c:pt idx="0">
                  <c:v>Long-term unemployment rate</c:v>
                </c:pt>
              </c:strCache>
            </c:strRef>
          </c:tx>
          <c:spPr>
            <a:ln>
              <a:solidFill>
                <a:srgbClr val="FF0000"/>
              </a:solidFill>
            </a:ln>
          </c:spPr>
          <c:marker>
            <c:symbol val="none"/>
          </c:marker>
          <c:cat>
            <c:multiLvlStrRef>
              <c:f>UR_LTU_VLTU!$B$34:$C$84</c:f>
              <c:multiLvlStrCache>
                <c:ptCount val="5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UR_LTU_VLTU!$E$34:$E$84</c:f>
              <c:numCache>
                <c:formatCode>General</c:formatCode>
                <c:ptCount val="51"/>
                <c:pt idx="0">
                  <c:v>4.5999999999999996</c:v>
                </c:pt>
                <c:pt idx="1">
                  <c:v>4.8</c:v>
                </c:pt>
                <c:pt idx="2">
                  <c:v>4.9000000000000004</c:v>
                </c:pt>
                <c:pt idx="3">
                  <c:v>5.0999999999999996</c:v>
                </c:pt>
                <c:pt idx="4">
                  <c:v>5.3</c:v>
                </c:pt>
                <c:pt idx="5">
                  <c:v>5.4</c:v>
                </c:pt>
                <c:pt idx="6">
                  <c:v>5.4</c:v>
                </c:pt>
                <c:pt idx="7">
                  <c:v>5.5</c:v>
                </c:pt>
                <c:pt idx="8">
                  <c:v>5.5</c:v>
                </c:pt>
                <c:pt idx="9">
                  <c:v>5.4</c:v>
                </c:pt>
                <c:pt idx="10">
                  <c:v>5.3</c:v>
                </c:pt>
                <c:pt idx="11">
                  <c:v>5.3</c:v>
                </c:pt>
                <c:pt idx="12">
                  <c:v>5.0999999999999996</c:v>
                </c:pt>
                <c:pt idx="13">
                  <c:v>5</c:v>
                </c:pt>
                <c:pt idx="14">
                  <c:v>4.7</c:v>
                </c:pt>
                <c:pt idx="15">
                  <c:v>4.5999999999999996</c:v>
                </c:pt>
                <c:pt idx="16">
                  <c:v>4.5</c:v>
                </c:pt>
                <c:pt idx="17">
                  <c:v>4.3</c:v>
                </c:pt>
                <c:pt idx="18">
                  <c:v>4.2</c:v>
                </c:pt>
                <c:pt idx="19">
                  <c:v>4.0999999999999996</c:v>
                </c:pt>
                <c:pt idx="20">
                  <c:v>3.9</c:v>
                </c:pt>
                <c:pt idx="21">
                  <c:v>3.7</c:v>
                </c:pt>
                <c:pt idx="22">
                  <c:v>3.6</c:v>
                </c:pt>
                <c:pt idx="23">
                  <c:v>3.4</c:v>
                </c:pt>
                <c:pt idx="24">
                  <c:v>3.3</c:v>
                </c:pt>
                <c:pt idx="25">
                  <c:v>3.2</c:v>
                </c:pt>
                <c:pt idx="26">
                  <c:v>3</c:v>
                </c:pt>
                <c:pt idx="27">
                  <c:v>2.9</c:v>
                </c:pt>
                <c:pt idx="28">
                  <c:v>2.8</c:v>
                </c:pt>
                <c:pt idx="29">
                  <c:v>2.7</c:v>
                </c:pt>
                <c:pt idx="30">
                  <c:v>2.6</c:v>
                </c:pt>
                <c:pt idx="31">
                  <c:v>2.6</c:v>
                </c:pt>
                <c:pt idx="32">
                  <c:v>2.5</c:v>
                </c:pt>
                <c:pt idx="33">
                  <c:v>2.1</c:v>
                </c:pt>
                <c:pt idx="34">
                  <c:v>2.6</c:v>
                </c:pt>
                <c:pt idx="35">
                  <c:v>2.6</c:v>
                </c:pt>
                <c:pt idx="36">
                  <c:v>2.8</c:v>
                </c:pt>
                <c:pt idx="37">
                  <c:v>2.9</c:v>
                </c:pt>
                <c:pt idx="38">
                  <c:v>2.8</c:v>
                </c:pt>
                <c:pt idx="39">
                  <c:v>2.6</c:v>
                </c:pt>
                <c:pt idx="40">
                  <c:v>2.5</c:v>
                </c:pt>
                <c:pt idx="41">
                  <c:v>2.4</c:v>
                </c:pt>
                <c:pt idx="42">
                  <c:v>2.2999999999999998</c:v>
                </c:pt>
                <c:pt idx="43">
                  <c:v>2.2000000000000002</c:v>
                </c:pt>
                <c:pt idx="44">
                  <c:v>2.2000000000000002</c:v>
                </c:pt>
                <c:pt idx="45">
                  <c:v>2.1</c:v>
                </c:pt>
                <c:pt idx="46">
                  <c:v>2.1</c:v>
                </c:pt>
                <c:pt idx="47">
                  <c:v>2.1</c:v>
                </c:pt>
                <c:pt idx="48">
                  <c:v>2</c:v>
                </c:pt>
                <c:pt idx="49">
                  <c:v>1.9</c:v>
                </c:pt>
                <c:pt idx="50">
                  <c:v>1.9</c:v>
                </c:pt>
              </c:numCache>
            </c:numRef>
          </c:val>
          <c:smooth val="0"/>
          <c:extLst>
            <c:ext xmlns:c16="http://schemas.microsoft.com/office/drawing/2014/chart" uri="{C3380CC4-5D6E-409C-BE32-E72D297353CC}">
              <c16:uniqueId val="{00000001-685E-408C-AEA0-6A1441A5C8CF}"/>
            </c:ext>
          </c:extLst>
        </c:ser>
        <c:ser>
          <c:idx val="3"/>
          <c:order val="2"/>
          <c:tx>
            <c:strRef>
              <c:f>UR_LTU_VLTU!$F$33</c:f>
              <c:strCache>
                <c:ptCount val="1"/>
                <c:pt idx="0">
                  <c:v>Very long-term unemployment rate </c:v>
                </c:pt>
              </c:strCache>
            </c:strRef>
          </c:tx>
          <c:spPr>
            <a:ln>
              <a:solidFill>
                <a:schemeClr val="accent1"/>
              </a:solidFill>
              <a:prstDash val="sysDash"/>
            </a:ln>
          </c:spPr>
          <c:marker>
            <c:symbol val="none"/>
          </c:marker>
          <c:cat>
            <c:multiLvlStrRef>
              <c:f>UR_LTU_VLTU!$B$34:$C$84</c:f>
              <c:multiLvlStrCache>
                <c:ptCount val="5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UR_LTU_VLTU!$F$34:$F$84</c:f>
              <c:numCache>
                <c:formatCode>General</c:formatCode>
                <c:ptCount val="5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1.4</c:v>
                </c:pt>
                <c:pt idx="37">
                  <c:v>1.4</c:v>
                </c:pt>
                <c:pt idx="38">
                  <c:v>1.5</c:v>
                </c:pt>
                <c:pt idx="39">
                  <c:v>1.5</c:v>
                </c:pt>
                <c:pt idx="40">
                  <c:v>1.5</c:v>
                </c:pt>
                <c:pt idx="41">
                  <c:v>1.5</c:v>
                </c:pt>
                <c:pt idx="42">
                  <c:v>1.4</c:v>
                </c:pt>
                <c:pt idx="43">
                  <c:v>1.3</c:v>
                </c:pt>
                <c:pt idx="44">
                  <c:v>1.3</c:v>
                </c:pt>
                <c:pt idx="45">
                  <c:v>1.3</c:v>
                </c:pt>
                <c:pt idx="46">
                  <c:v>1.2</c:v>
                </c:pt>
                <c:pt idx="47">
                  <c:v>1.2</c:v>
                </c:pt>
                <c:pt idx="48">
                  <c:v>1.2</c:v>
                </c:pt>
                <c:pt idx="49">
                  <c:v>1.1000000000000001</c:v>
                </c:pt>
                <c:pt idx="50">
                  <c:v>1</c:v>
                </c:pt>
              </c:numCache>
            </c:numRef>
          </c:val>
          <c:smooth val="0"/>
          <c:extLst>
            <c:ext xmlns:c16="http://schemas.microsoft.com/office/drawing/2014/chart" uri="{C3380CC4-5D6E-409C-BE32-E72D297353CC}">
              <c16:uniqueId val="{00000002-685E-408C-AEA0-6A1441A5C8CF}"/>
            </c:ext>
          </c:extLst>
        </c:ser>
        <c:dLbls>
          <c:showLegendKey val="0"/>
          <c:showVal val="0"/>
          <c:showCatName val="0"/>
          <c:showSerName val="0"/>
          <c:showPercent val="0"/>
          <c:showBubbleSize val="0"/>
        </c:dLbls>
        <c:smooth val="0"/>
        <c:axId val="183097216"/>
        <c:axId val="183098752"/>
      </c:lineChart>
      <c:catAx>
        <c:axId val="183097216"/>
        <c:scaling>
          <c:orientation val="minMax"/>
        </c:scaling>
        <c:delete val="0"/>
        <c:axPos val="b"/>
        <c:numFmt formatCode="General" sourceLinked="0"/>
        <c:majorTickMark val="out"/>
        <c:minorTickMark val="none"/>
        <c:tickLblPos val="nextTo"/>
        <c:crossAx val="183098752"/>
        <c:crosses val="autoZero"/>
        <c:auto val="1"/>
        <c:lblAlgn val="ctr"/>
        <c:lblOffset val="100"/>
        <c:noMultiLvlLbl val="0"/>
      </c:catAx>
      <c:valAx>
        <c:axId val="183098752"/>
        <c:scaling>
          <c:orientation val="minMax"/>
        </c:scaling>
        <c:delete val="0"/>
        <c:axPos val="l"/>
        <c:majorGridlines/>
        <c:title>
          <c:tx>
            <c:rich>
              <a:bodyPr rot="0" vert="horz"/>
              <a:lstStyle/>
              <a:p>
                <a:pPr>
                  <a:defRPr/>
                </a:pPr>
                <a:r>
                  <a:rPr lang="en-US"/>
                  <a:t>% of labour force</a:t>
                </a:r>
              </a:p>
            </c:rich>
          </c:tx>
          <c:layout>
            <c:manualLayout>
              <c:xMode val="edge"/>
              <c:yMode val="edge"/>
              <c:x val="1.8932874354561102E-2"/>
              <c:y val="3.3669376552558958E-2"/>
            </c:manualLayout>
          </c:layout>
          <c:overlay val="0"/>
        </c:title>
        <c:numFmt formatCode="General" sourceLinked="1"/>
        <c:majorTickMark val="out"/>
        <c:minorTickMark val="none"/>
        <c:tickLblPos val="nextTo"/>
        <c:crossAx val="183097216"/>
        <c:crosses val="autoZero"/>
        <c:crossBetween val="between"/>
      </c:valAx>
    </c:plotArea>
    <c:legend>
      <c:legendPos val="r"/>
      <c:layout>
        <c:manualLayout>
          <c:xMode val="edge"/>
          <c:yMode val="edge"/>
          <c:x val="4.5336159189921094E-2"/>
          <c:y val="0.85695486111111108"/>
          <c:w val="0.9015333042436332"/>
          <c:h val="0.12802523148148148"/>
        </c:manualLayout>
      </c:layout>
      <c:overlay val="0"/>
      <c:spPr>
        <a:ln>
          <a:noFill/>
        </a:ln>
      </c:sp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sz="1000" b="1" i="0" baseline="0">
                <a:effectLst/>
              </a:rPr>
              <a:t>Long-term unemployment rate (% of labour force)</a:t>
            </a:r>
            <a:endParaRPr lang="en-GB" sz="1000">
              <a:effectLst/>
            </a:endParaRPr>
          </a:p>
        </c:rich>
      </c:tx>
      <c:layout>
        <c:manualLayout>
          <c:xMode val="edge"/>
          <c:yMode val="edge"/>
          <c:x val="3.454055555555556E-2"/>
          <c:y val="1.7638888888888888E-2"/>
        </c:manualLayout>
      </c:layout>
      <c:overlay val="0"/>
    </c:title>
    <c:autoTitleDeleted val="0"/>
    <c:plotArea>
      <c:layout>
        <c:manualLayout>
          <c:layoutTarget val="inner"/>
          <c:xMode val="edge"/>
          <c:yMode val="edge"/>
          <c:x val="4.4620694444444456E-2"/>
          <c:y val="7.3385416666666661E-2"/>
          <c:w val="0.91016749999999991"/>
          <c:h val="0.77323773148148145"/>
        </c:manualLayout>
      </c:layout>
      <c:barChart>
        <c:barDir val="col"/>
        <c:grouping val="clustered"/>
        <c:varyColors val="0"/>
        <c:ser>
          <c:idx val="1"/>
          <c:order val="0"/>
          <c:tx>
            <c:strRef>
              <c:f>LTU_MS!$D$35</c:f>
              <c:strCache>
                <c:ptCount val="1"/>
                <c:pt idx="0">
                  <c:v>Long-term unemployment rate 2024-Q3 (left top axis)</c:v>
                </c:pt>
              </c:strCache>
            </c:strRef>
          </c:tx>
          <c:spPr>
            <a:solidFill>
              <a:srgbClr val="92D050"/>
            </a:solidFill>
          </c:spPr>
          <c:invertIfNegative val="0"/>
          <c:cat>
            <c:strRef>
              <c:f>LTU_MS!$C$36:$C$64</c:f>
              <c:strCache>
                <c:ptCount val="29"/>
                <c:pt idx="0">
                  <c:v>EU27</c:v>
                </c:pt>
                <c:pt idx="1">
                  <c:v>EA20</c:v>
                </c:pt>
                <c:pt idx="2">
                  <c:v>NL</c:v>
                </c:pt>
                <c:pt idx="3">
                  <c:v>MT</c:v>
                </c:pt>
                <c:pt idx="4">
                  <c:v>CZ</c:v>
                </c:pt>
                <c:pt idx="5">
                  <c:v>PL</c:v>
                </c:pt>
                <c:pt idx="6">
                  <c:v>DK</c:v>
                </c:pt>
                <c:pt idx="7">
                  <c:v>IE</c:v>
                </c:pt>
                <c:pt idx="8">
                  <c:v>DE</c:v>
                </c:pt>
                <c:pt idx="9">
                  <c:v>CY</c:v>
                </c:pt>
                <c:pt idx="10">
                  <c:v>SI</c:v>
                </c:pt>
                <c:pt idx="11">
                  <c:v>AT</c:v>
                </c:pt>
                <c:pt idx="12">
                  <c:v>LU</c:v>
                </c:pt>
                <c:pt idx="13">
                  <c:v>HU</c:v>
                </c:pt>
                <c:pt idx="14">
                  <c:v>FR</c:v>
                </c:pt>
                <c:pt idx="15">
                  <c:v>RO</c:v>
                </c:pt>
                <c:pt idx="16">
                  <c:v>LV</c:v>
                </c:pt>
                <c:pt idx="17">
                  <c:v>SE</c:v>
                </c:pt>
                <c:pt idx="18">
                  <c:v>FI</c:v>
                </c:pt>
                <c:pt idx="19">
                  <c:v>BG</c:v>
                </c:pt>
                <c:pt idx="20">
                  <c:v>BE</c:v>
                </c:pt>
                <c:pt idx="21">
                  <c:v>EE</c:v>
                </c:pt>
                <c:pt idx="22">
                  <c:v>HR</c:v>
                </c:pt>
                <c:pt idx="23">
                  <c:v>PT</c:v>
                </c:pt>
                <c:pt idx="24">
                  <c:v>LT</c:v>
                </c:pt>
                <c:pt idx="25">
                  <c:v>IT</c:v>
                </c:pt>
                <c:pt idx="26">
                  <c:v>SK</c:v>
                </c:pt>
                <c:pt idx="27">
                  <c:v>ES</c:v>
                </c:pt>
                <c:pt idx="28">
                  <c:v>EL</c:v>
                </c:pt>
              </c:strCache>
            </c:strRef>
          </c:cat>
          <c:val>
            <c:numRef>
              <c:f>LTU_MS!$D$36:$D$64</c:f>
              <c:numCache>
                <c:formatCode>General</c:formatCode>
                <c:ptCount val="29"/>
                <c:pt idx="0">
                  <c:v>1.9</c:v>
                </c:pt>
                <c:pt idx="1">
                  <c:v>2</c:v>
                </c:pt>
                <c:pt idx="2">
                  <c:v>0.5</c:v>
                </c:pt>
                <c:pt idx="3">
                  <c:v>0.7</c:v>
                </c:pt>
                <c:pt idx="4">
                  <c:v>0.7</c:v>
                </c:pt>
                <c:pt idx="5">
                  <c:v>0.8</c:v>
                </c:pt>
                <c:pt idx="6">
                  <c:v>0.8</c:v>
                </c:pt>
                <c:pt idx="7">
                  <c:v>0.9</c:v>
                </c:pt>
                <c:pt idx="8">
                  <c:v>0.9</c:v>
                </c:pt>
                <c:pt idx="9">
                  <c:v>1.1000000000000001</c:v>
                </c:pt>
                <c:pt idx="10">
                  <c:v>1.2</c:v>
                </c:pt>
                <c:pt idx="11">
                  <c:v>1.3</c:v>
                </c:pt>
                <c:pt idx="12">
                  <c:v>1.4</c:v>
                </c:pt>
                <c:pt idx="13">
                  <c:v>1.5</c:v>
                </c:pt>
                <c:pt idx="14">
                  <c:v>1.7</c:v>
                </c:pt>
                <c:pt idx="15">
                  <c:v>1.8</c:v>
                </c:pt>
                <c:pt idx="16">
                  <c:v>1.8</c:v>
                </c:pt>
                <c:pt idx="17">
                  <c:v>1.8</c:v>
                </c:pt>
                <c:pt idx="18">
                  <c:v>1.9</c:v>
                </c:pt>
                <c:pt idx="19">
                  <c:v>2</c:v>
                </c:pt>
                <c:pt idx="20">
                  <c:v>2.1</c:v>
                </c:pt>
                <c:pt idx="21">
                  <c:v>2.1</c:v>
                </c:pt>
                <c:pt idx="22">
                  <c:v>2.2000000000000002</c:v>
                </c:pt>
                <c:pt idx="23">
                  <c:v>2.2999999999999998</c:v>
                </c:pt>
                <c:pt idx="24">
                  <c:v>2.2999999999999998</c:v>
                </c:pt>
                <c:pt idx="25">
                  <c:v>2.9</c:v>
                </c:pt>
                <c:pt idx="26">
                  <c:v>3.4</c:v>
                </c:pt>
                <c:pt idx="27">
                  <c:v>3.8</c:v>
                </c:pt>
                <c:pt idx="28">
                  <c:v>5.0999999999999996</c:v>
                </c:pt>
              </c:numCache>
            </c:numRef>
          </c:val>
          <c:extLst>
            <c:ext xmlns:c16="http://schemas.microsoft.com/office/drawing/2014/chart" uri="{C3380CC4-5D6E-409C-BE32-E72D297353CC}">
              <c16:uniqueId val="{00000000-3FD6-4339-B67E-8BDA26196D80}"/>
            </c:ext>
          </c:extLst>
        </c:ser>
        <c:ser>
          <c:idx val="0"/>
          <c:order val="2"/>
          <c:tx>
            <c:strRef>
              <c:f>LTU_MS!$F$35</c:f>
              <c:strCache>
                <c:ptCount val="1"/>
                <c:pt idx="0">
                  <c:v>Very long-term unemployment rate 2024-Q3 (left top axis)</c:v>
                </c:pt>
              </c:strCache>
            </c:strRef>
          </c:tx>
          <c:spPr>
            <a:solidFill>
              <a:schemeClr val="accent1"/>
            </a:solidFill>
          </c:spPr>
          <c:invertIfNegative val="0"/>
          <c:cat>
            <c:strRef>
              <c:f>LTU_MS!$C$36:$C$64</c:f>
              <c:strCache>
                <c:ptCount val="29"/>
                <c:pt idx="0">
                  <c:v>EU27</c:v>
                </c:pt>
                <c:pt idx="1">
                  <c:v>EA20</c:v>
                </c:pt>
                <c:pt idx="2">
                  <c:v>NL</c:v>
                </c:pt>
                <c:pt idx="3">
                  <c:v>MT</c:v>
                </c:pt>
                <c:pt idx="4">
                  <c:v>CZ</c:v>
                </c:pt>
                <c:pt idx="5">
                  <c:v>PL</c:v>
                </c:pt>
                <c:pt idx="6">
                  <c:v>DK</c:v>
                </c:pt>
                <c:pt idx="7">
                  <c:v>IE</c:v>
                </c:pt>
                <c:pt idx="8">
                  <c:v>DE</c:v>
                </c:pt>
                <c:pt idx="9">
                  <c:v>CY</c:v>
                </c:pt>
                <c:pt idx="10">
                  <c:v>SI</c:v>
                </c:pt>
                <c:pt idx="11">
                  <c:v>AT</c:v>
                </c:pt>
                <c:pt idx="12">
                  <c:v>LU</c:v>
                </c:pt>
                <c:pt idx="13">
                  <c:v>HU</c:v>
                </c:pt>
                <c:pt idx="14">
                  <c:v>FR</c:v>
                </c:pt>
                <c:pt idx="15">
                  <c:v>RO</c:v>
                </c:pt>
                <c:pt idx="16">
                  <c:v>LV</c:v>
                </c:pt>
                <c:pt idx="17">
                  <c:v>SE</c:v>
                </c:pt>
                <c:pt idx="18">
                  <c:v>FI</c:v>
                </c:pt>
                <c:pt idx="19">
                  <c:v>BG</c:v>
                </c:pt>
                <c:pt idx="20">
                  <c:v>BE</c:v>
                </c:pt>
                <c:pt idx="21">
                  <c:v>EE</c:v>
                </c:pt>
                <c:pt idx="22">
                  <c:v>HR</c:v>
                </c:pt>
                <c:pt idx="23">
                  <c:v>PT</c:v>
                </c:pt>
                <c:pt idx="24">
                  <c:v>LT</c:v>
                </c:pt>
                <c:pt idx="25">
                  <c:v>IT</c:v>
                </c:pt>
                <c:pt idx="26">
                  <c:v>SK</c:v>
                </c:pt>
                <c:pt idx="27">
                  <c:v>ES</c:v>
                </c:pt>
                <c:pt idx="28">
                  <c:v>EL</c:v>
                </c:pt>
              </c:strCache>
            </c:strRef>
          </c:cat>
          <c:val>
            <c:numRef>
              <c:f>LTU_MS!$F$36:$F$64</c:f>
              <c:numCache>
                <c:formatCode>General</c:formatCode>
                <c:ptCount val="29"/>
                <c:pt idx="0">
                  <c:v>1</c:v>
                </c:pt>
                <c:pt idx="1">
                  <c:v>1.1000000000000001</c:v>
                </c:pt>
                <c:pt idx="2">
                  <c:v>0.3</c:v>
                </c:pt>
                <c:pt idx="3">
                  <c:v>0</c:v>
                </c:pt>
                <c:pt idx="4">
                  <c:v>0.3</c:v>
                </c:pt>
                <c:pt idx="5">
                  <c:v>0.3</c:v>
                </c:pt>
                <c:pt idx="6">
                  <c:v>0.3</c:v>
                </c:pt>
                <c:pt idx="7">
                  <c:v>0.5</c:v>
                </c:pt>
                <c:pt idx="8">
                  <c:v>0.5</c:v>
                </c:pt>
                <c:pt idx="9">
                  <c:v>0.5</c:v>
                </c:pt>
                <c:pt idx="10">
                  <c:v>0.6</c:v>
                </c:pt>
                <c:pt idx="11">
                  <c:v>0.5</c:v>
                </c:pt>
                <c:pt idx="12">
                  <c:v>0.6</c:v>
                </c:pt>
                <c:pt idx="13">
                  <c:v>0.8</c:v>
                </c:pt>
                <c:pt idx="14">
                  <c:v>0.6</c:v>
                </c:pt>
                <c:pt idx="15">
                  <c:v>0.8</c:v>
                </c:pt>
                <c:pt idx="16">
                  <c:v>0.9</c:v>
                </c:pt>
                <c:pt idx="17">
                  <c:v>0.6</c:v>
                </c:pt>
                <c:pt idx="18">
                  <c:v>0.9</c:v>
                </c:pt>
                <c:pt idx="19">
                  <c:v>1.3</c:v>
                </c:pt>
                <c:pt idx="20">
                  <c:v>1.1000000000000001</c:v>
                </c:pt>
                <c:pt idx="21">
                  <c:v>1</c:v>
                </c:pt>
                <c:pt idx="22">
                  <c:v>1.2</c:v>
                </c:pt>
                <c:pt idx="23">
                  <c:v>1.4</c:v>
                </c:pt>
                <c:pt idx="24">
                  <c:v>1.2</c:v>
                </c:pt>
                <c:pt idx="25">
                  <c:v>1.7</c:v>
                </c:pt>
                <c:pt idx="26">
                  <c:v>2.5</c:v>
                </c:pt>
                <c:pt idx="27">
                  <c:v>2.1</c:v>
                </c:pt>
                <c:pt idx="28">
                  <c:v>3.1</c:v>
                </c:pt>
              </c:numCache>
            </c:numRef>
          </c:val>
          <c:extLst>
            <c:ext xmlns:c16="http://schemas.microsoft.com/office/drawing/2014/chart" uri="{C3380CC4-5D6E-409C-BE32-E72D297353CC}">
              <c16:uniqueId val="{00000001-3FD6-4339-B67E-8BDA26196D80}"/>
            </c:ext>
          </c:extLst>
        </c:ser>
        <c:dLbls>
          <c:showLegendKey val="0"/>
          <c:showVal val="0"/>
          <c:showCatName val="0"/>
          <c:showSerName val="0"/>
          <c:showPercent val="0"/>
          <c:showBubbleSize val="0"/>
        </c:dLbls>
        <c:gapWidth val="150"/>
        <c:overlap val="100"/>
        <c:axId val="183390592"/>
        <c:axId val="183392128"/>
      </c:barChart>
      <c:barChart>
        <c:barDir val="col"/>
        <c:grouping val="clustered"/>
        <c:varyColors val="0"/>
        <c:ser>
          <c:idx val="2"/>
          <c:order val="1"/>
          <c:tx>
            <c:strRef>
              <c:f>LTU_MS!$E$35</c:f>
              <c:strCache>
                <c:ptCount val="1"/>
                <c:pt idx="0">
                  <c:v>2024-Q3-2023-Q3 difference in long-term unemployment rate (right bottom axis)</c:v>
                </c:pt>
              </c:strCache>
            </c:strRef>
          </c:tx>
          <c:spPr>
            <a:solidFill>
              <a:schemeClr val="accent6">
                <a:lumMod val="75000"/>
              </a:schemeClr>
            </a:solidFill>
          </c:spPr>
          <c:invertIfNegative val="0"/>
          <c:cat>
            <c:strRef>
              <c:f>LTU_MS!$C$36:$C$64</c:f>
              <c:strCache>
                <c:ptCount val="29"/>
                <c:pt idx="0">
                  <c:v>EU27</c:v>
                </c:pt>
                <c:pt idx="1">
                  <c:v>EA20</c:v>
                </c:pt>
                <c:pt idx="2">
                  <c:v>NL</c:v>
                </c:pt>
                <c:pt idx="3">
                  <c:v>MT</c:v>
                </c:pt>
                <c:pt idx="4">
                  <c:v>CZ</c:v>
                </c:pt>
                <c:pt idx="5">
                  <c:v>PL</c:v>
                </c:pt>
                <c:pt idx="6">
                  <c:v>DK</c:v>
                </c:pt>
                <c:pt idx="7">
                  <c:v>IE</c:v>
                </c:pt>
                <c:pt idx="8">
                  <c:v>DE</c:v>
                </c:pt>
                <c:pt idx="9">
                  <c:v>CY</c:v>
                </c:pt>
                <c:pt idx="10">
                  <c:v>SI</c:v>
                </c:pt>
                <c:pt idx="11">
                  <c:v>AT</c:v>
                </c:pt>
                <c:pt idx="12">
                  <c:v>LU</c:v>
                </c:pt>
                <c:pt idx="13">
                  <c:v>HU</c:v>
                </c:pt>
                <c:pt idx="14">
                  <c:v>FR</c:v>
                </c:pt>
                <c:pt idx="15">
                  <c:v>RO</c:v>
                </c:pt>
                <c:pt idx="16">
                  <c:v>LV</c:v>
                </c:pt>
                <c:pt idx="17">
                  <c:v>SE</c:v>
                </c:pt>
                <c:pt idx="18">
                  <c:v>FI</c:v>
                </c:pt>
                <c:pt idx="19">
                  <c:v>BG</c:v>
                </c:pt>
                <c:pt idx="20">
                  <c:v>BE</c:v>
                </c:pt>
                <c:pt idx="21">
                  <c:v>EE</c:v>
                </c:pt>
                <c:pt idx="22">
                  <c:v>HR</c:v>
                </c:pt>
                <c:pt idx="23">
                  <c:v>PT</c:v>
                </c:pt>
                <c:pt idx="24">
                  <c:v>LT</c:v>
                </c:pt>
                <c:pt idx="25">
                  <c:v>IT</c:v>
                </c:pt>
                <c:pt idx="26">
                  <c:v>SK</c:v>
                </c:pt>
                <c:pt idx="27">
                  <c:v>ES</c:v>
                </c:pt>
                <c:pt idx="28">
                  <c:v>EL</c:v>
                </c:pt>
              </c:strCache>
            </c:strRef>
          </c:cat>
          <c:val>
            <c:numRef>
              <c:f>LTU_MS!$E$36:$E$64</c:f>
              <c:numCache>
                <c:formatCode>General</c:formatCode>
                <c:ptCount val="29"/>
                <c:pt idx="0">
                  <c:v>-0.20000000000000018</c:v>
                </c:pt>
                <c:pt idx="1">
                  <c:v>-0.39999999999999991</c:v>
                </c:pt>
                <c:pt idx="2">
                  <c:v>0</c:v>
                </c:pt>
                <c:pt idx="3">
                  <c:v>-0.30000000000000004</c:v>
                </c:pt>
                <c:pt idx="4">
                  <c:v>0</c:v>
                </c:pt>
                <c:pt idx="5">
                  <c:v>0.10000000000000009</c:v>
                </c:pt>
                <c:pt idx="6">
                  <c:v>0.30000000000000004</c:v>
                </c:pt>
                <c:pt idx="7">
                  <c:v>-0.20000000000000007</c:v>
                </c:pt>
                <c:pt idx="8">
                  <c:v>0</c:v>
                </c:pt>
                <c:pt idx="9">
                  <c:v>-0.59999999999999987</c:v>
                </c:pt>
                <c:pt idx="10">
                  <c:v>-0.30000000000000004</c:v>
                </c:pt>
                <c:pt idx="11">
                  <c:v>0.10000000000000009</c:v>
                </c:pt>
                <c:pt idx="12">
                  <c:v>-0.40000000000000013</c:v>
                </c:pt>
                <c:pt idx="13">
                  <c:v>0</c:v>
                </c:pt>
                <c:pt idx="14">
                  <c:v>-0.10000000000000009</c:v>
                </c:pt>
                <c:pt idx="15">
                  <c:v>-0.19999999999999996</c:v>
                </c:pt>
                <c:pt idx="16">
                  <c:v>0</c:v>
                </c:pt>
                <c:pt idx="17">
                  <c:v>0.10000000000000009</c:v>
                </c:pt>
                <c:pt idx="18">
                  <c:v>0.29999999999999982</c:v>
                </c:pt>
                <c:pt idx="19">
                  <c:v>-0.20000000000000018</c:v>
                </c:pt>
                <c:pt idx="20">
                  <c:v>0.20000000000000018</c:v>
                </c:pt>
                <c:pt idx="21">
                  <c:v>0.70000000000000018</c:v>
                </c:pt>
                <c:pt idx="22">
                  <c:v>-9.9999999999999645E-2</c:v>
                </c:pt>
                <c:pt idx="23">
                  <c:v>0</c:v>
                </c:pt>
                <c:pt idx="24">
                  <c:v>0.19999999999999973</c:v>
                </c:pt>
                <c:pt idx="25">
                  <c:v>-1.4</c:v>
                </c:pt>
                <c:pt idx="26">
                  <c:v>-0.39999999999999991</c:v>
                </c:pt>
                <c:pt idx="27">
                  <c:v>-0.5</c:v>
                </c:pt>
                <c:pt idx="28">
                  <c:v>-1.5</c:v>
                </c:pt>
              </c:numCache>
            </c:numRef>
          </c:val>
          <c:extLst>
            <c:ext xmlns:c16="http://schemas.microsoft.com/office/drawing/2014/chart" uri="{C3380CC4-5D6E-409C-BE32-E72D297353CC}">
              <c16:uniqueId val="{00000002-3FD6-4339-B67E-8BDA26196D80}"/>
            </c:ext>
          </c:extLst>
        </c:ser>
        <c:dLbls>
          <c:showLegendKey val="0"/>
          <c:showVal val="0"/>
          <c:showCatName val="0"/>
          <c:showSerName val="0"/>
          <c:showPercent val="0"/>
          <c:showBubbleSize val="0"/>
        </c:dLbls>
        <c:gapWidth val="150"/>
        <c:axId val="183399552"/>
        <c:axId val="183393664"/>
      </c:barChart>
      <c:catAx>
        <c:axId val="183390592"/>
        <c:scaling>
          <c:orientation val="minMax"/>
        </c:scaling>
        <c:delete val="0"/>
        <c:axPos val="b"/>
        <c:numFmt formatCode="General" sourceLinked="1"/>
        <c:majorTickMark val="out"/>
        <c:minorTickMark val="none"/>
        <c:tickLblPos val="low"/>
        <c:txPr>
          <a:bodyPr rot="-5400000" vert="horz"/>
          <a:lstStyle/>
          <a:p>
            <a:pPr>
              <a:defRPr/>
            </a:pPr>
            <a:endParaRPr lang="en-US"/>
          </a:p>
        </c:txPr>
        <c:crossAx val="183392128"/>
        <c:crossesAt val="0"/>
        <c:auto val="1"/>
        <c:lblAlgn val="ctr"/>
        <c:lblOffset val="100"/>
        <c:noMultiLvlLbl val="0"/>
      </c:catAx>
      <c:valAx>
        <c:axId val="183392128"/>
        <c:scaling>
          <c:orientation val="minMax"/>
          <c:max val="12"/>
          <c:min val="-8"/>
        </c:scaling>
        <c:delete val="0"/>
        <c:axPos val="l"/>
        <c:majorGridlines/>
        <c:numFmt formatCode="General" sourceLinked="1"/>
        <c:majorTickMark val="out"/>
        <c:minorTickMark val="none"/>
        <c:tickLblPos val="nextTo"/>
        <c:crossAx val="183390592"/>
        <c:crosses val="autoZero"/>
        <c:crossBetween val="between"/>
        <c:majorUnit val="2"/>
      </c:valAx>
      <c:valAx>
        <c:axId val="183393664"/>
        <c:scaling>
          <c:orientation val="minMax"/>
          <c:max val="8"/>
          <c:min val="-2"/>
        </c:scaling>
        <c:delete val="0"/>
        <c:axPos val="r"/>
        <c:numFmt formatCode="General" sourceLinked="1"/>
        <c:majorTickMark val="out"/>
        <c:minorTickMark val="none"/>
        <c:tickLblPos val="nextTo"/>
        <c:crossAx val="183399552"/>
        <c:crosses val="max"/>
        <c:crossBetween val="between"/>
        <c:majorUnit val="1"/>
      </c:valAx>
      <c:catAx>
        <c:axId val="183399552"/>
        <c:scaling>
          <c:orientation val="minMax"/>
        </c:scaling>
        <c:delete val="1"/>
        <c:axPos val="b"/>
        <c:numFmt formatCode="General" sourceLinked="1"/>
        <c:majorTickMark val="out"/>
        <c:minorTickMark val="none"/>
        <c:tickLblPos val="nextTo"/>
        <c:crossAx val="183393664"/>
        <c:crossesAt val="0"/>
        <c:auto val="1"/>
        <c:lblAlgn val="ctr"/>
        <c:lblOffset val="100"/>
        <c:noMultiLvlLbl val="0"/>
      </c:catAx>
    </c:plotArea>
    <c:legend>
      <c:legendPos val="r"/>
      <c:layout>
        <c:manualLayout>
          <c:xMode val="edge"/>
          <c:yMode val="edge"/>
          <c:x val="0.15691651185956981"/>
          <c:y val="9.2859637657613583E-2"/>
          <c:w val="0.63505361111111114"/>
          <c:h val="0.18961064814814815"/>
        </c:manualLayout>
      </c:layout>
      <c:overlay val="0"/>
      <c:spPr>
        <a:solidFill>
          <a:schemeClr val="bg1"/>
        </a:solidFill>
        <a:ln>
          <a:solidFill>
            <a:schemeClr val="bg2"/>
          </a:solidFill>
        </a:ln>
      </c:spPr>
    </c:legend>
    <c:plotVisOnly val="1"/>
    <c:dispBlanksAs val="gap"/>
    <c:showDLblsOverMax val="0"/>
  </c:chart>
  <c:spPr>
    <a:ln>
      <a:noFill/>
    </a:ln>
  </c:sp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8.039930555555555E-2"/>
          <c:y val="4.2928472222222229E-2"/>
          <c:w val="0.90794736111111107"/>
          <c:h val="0.8329367815789428"/>
        </c:manualLayout>
      </c:layout>
      <c:barChart>
        <c:barDir val="col"/>
        <c:grouping val="clustered"/>
        <c:varyColors val="0"/>
        <c:ser>
          <c:idx val="0"/>
          <c:order val="0"/>
          <c:tx>
            <c:strRef>
              <c:f>AR!$C$37</c:f>
              <c:strCache>
                <c:ptCount val="1"/>
                <c:pt idx="0">
                  <c:v>2024-Q3</c:v>
                </c:pt>
              </c:strCache>
            </c:strRef>
          </c:tx>
          <c:spPr>
            <a:solidFill>
              <a:schemeClr val="accent1">
                <a:lumMod val="75000"/>
              </a:schemeClr>
            </a:solidFill>
          </c:spPr>
          <c:invertIfNegative val="0"/>
          <c:cat>
            <c:strRef>
              <c:f>AR!$B$38:$B$66</c:f>
              <c:strCache>
                <c:ptCount val="29"/>
                <c:pt idx="0">
                  <c:v>EU27</c:v>
                </c:pt>
                <c:pt idx="1">
                  <c:v>EA20</c:v>
                </c:pt>
                <c:pt idx="2">
                  <c:v>NL</c:v>
                </c:pt>
                <c:pt idx="3">
                  <c:v>SE</c:v>
                </c:pt>
                <c:pt idx="4">
                  <c:v>DK</c:v>
                </c:pt>
                <c:pt idx="5">
                  <c:v>MT</c:v>
                </c:pt>
                <c:pt idx="6">
                  <c:v>EE</c:v>
                </c:pt>
                <c:pt idx="7">
                  <c:v>DE</c:v>
                </c:pt>
                <c:pt idx="8">
                  <c:v>CY</c:v>
                </c:pt>
                <c:pt idx="9">
                  <c:v>LT</c:v>
                </c:pt>
                <c:pt idx="10">
                  <c:v>FI</c:v>
                </c:pt>
                <c:pt idx="11">
                  <c:v>HU</c:v>
                </c:pt>
                <c:pt idx="12">
                  <c:v>IE</c:v>
                </c:pt>
                <c:pt idx="13">
                  <c:v>AT</c:v>
                </c:pt>
                <c:pt idx="14">
                  <c:v>PT</c:v>
                </c:pt>
                <c:pt idx="15">
                  <c:v>CZ</c:v>
                </c:pt>
                <c:pt idx="16">
                  <c:v>LV</c:v>
                </c:pt>
                <c:pt idx="17">
                  <c:v>SK</c:v>
                </c:pt>
                <c:pt idx="18">
                  <c:v>SI</c:v>
                </c:pt>
                <c:pt idx="19">
                  <c:v>PL</c:v>
                </c:pt>
                <c:pt idx="20">
                  <c:v>LU</c:v>
                </c:pt>
                <c:pt idx="21">
                  <c:v>FR</c:v>
                </c:pt>
                <c:pt idx="22">
                  <c:v>ES</c:v>
                </c:pt>
                <c:pt idx="23">
                  <c:v>BG</c:v>
                </c:pt>
                <c:pt idx="24">
                  <c:v>HR</c:v>
                </c:pt>
                <c:pt idx="25">
                  <c:v>BE</c:v>
                </c:pt>
                <c:pt idx="26">
                  <c:v>EL</c:v>
                </c:pt>
                <c:pt idx="27">
                  <c:v>RO</c:v>
                </c:pt>
                <c:pt idx="28">
                  <c:v>IT</c:v>
                </c:pt>
              </c:strCache>
            </c:strRef>
          </c:cat>
          <c:val>
            <c:numRef>
              <c:f>AR!$C$38:$C$66</c:f>
              <c:numCache>
                <c:formatCode>General</c:formatCode>
                <c:ptCount val="29"/>
                <c:pt idx="0">
                  <c:v>75.400000000000006</c:v>
                </c:pt>
                <c:pt idx="1">
                  <c:v>75.400000000000006</c:v>
                </c:pt>
                <c:pt idx="2">
                  <c:v>85.5</c:v>
                </c:pt>
                <c:pt idx="3">
                  <c:v>83.8</c:v>
                </c:pt>
                <c:pt idx="4">
                  <c:v>82.7</c:v>
                </c:pt>
                <c:pt idx="5">
                  <c:v>82.6</c:v>
                </c:pt>
                <c:pt idx="6">
                  <c:v>81.900000000000006</c:v>
                </c:pt>
                <c:pt idx="7">
                  <c:v>80.2</c:v>
                </c:pt>
                <c:pt idx="8">
                  <c:v>79.8</c:v>
                </c:pt>
                <c:pt idx="9">
                  <c:v>79.8</c:v>
                </c:pt>
                <c:pt idx="10">
                  <c:v>79.2</c:v>
                </c:pt>
                <c:pt idx="11">
                  <c:v>78.7</c:v>
                </c:pt>
                <c:pt idx="12">
                  <c:v>78.5</c:v>
                </c:pt>
                <c:pt idx="13">
                  <c:v>78.2</c:v>
                </c:pt>
                <c:pt idx="14">
                  <c:v>77.900000000000006</c:v>
                </c:pt>
                <c:pt idx="15">
                  <c:v>77.8</c:v>
                </c:pt>
                <c:pt idx="16">
                  <c:v>76.5</c:v>
                </c:pt>
                <c:pt idx="17">
                  <c:v>76.400000000000006</c:v>
                </c:pt>
                <c:pt idx="18">
                  <c:v>75.5</c:v>
                </c:pt>
                <c:pt idx="19">
                  <c:v>75</c:v>
                </c:pt>
                <c:pt idx="20">
                  <c:v>74.900000000000006</c:v>
                </c:pt>
                <c:pt idx="21">
                  <c:v>74.8</c:v>
                </c:pt>
                <c:pt idx="22">
                  <c:v>74.7</c:v>
                </c:pt>
                <c:pt idx="23">
                  <c:v>73.900000000000006</c:v>
                </c:pt>
                <c:pt idx="24">
                  <c:v>71.5</c:v>
                </c:pt>
                <c:pt idx="25">
                  <c:v>70.7</c:v>
                </c:pt>
                <c:pt idx="26">
                  <c:v>69.7</c:v>
                </c:pt>
                <c:pt idx="27">
                  <c:v>67.3</c:v>
                </c:pt>
                <c:pt idx="28">
                  <c:v>66.8</c:v>
                </c:pt>
              </c:numCache>
            </c:numRef>
          </c:val>
          <c:extLst>
            <c:ext xmlns:c16="http://schemas.microsoft.com/office/drawing/2014/chart" uri="{C3380CC4-5D6E-409C-BE32-E72D297353CC}">
              <c16:uniqueId val="{00000000-CBD9-4517-A89F-9CD5E58D3862}"/>
            </c:ext>
          </c:extLst>
        </c:ser>
        <c:dLbls>
          <c:showLegendKey val="0"/>
          <c:showVal val="0"/>
          <c:showCatName val="0"/>
          <c:showSerName val="0"/>
          <c:showPercent val="0"/>
          <c:showBubbleSize val="0"/>
        </c:dLbls>
        <c:gapWidth val="100"/>
        <c:axId val="183953280"/>
        <c:axId val="183955456"/>
      </c:barChart>
      <c:lineChart>
        <c:grouping val="standard"/>
        <c:varyColors val="0"/>
        <c:ser>
          <c:idx val="1"/>
          <c:order val="1"/>
          <c:tx>
            <c:strRef>
              <c:f>AR!$D$37</c:f>
              <c:strCache>
                <c:ptCount val="1"/>
                <c:pt idx="0">
                  <c:v>2023-Q3</c:v>
                </c:pt>
              </c:strCache>
            </c:strRef>
          </c:tx>
          <c:spPr>
            <a:ln w="28575">
              <a:noFill/>
            </a:ln>
          </c:spPr>
          <c:marker>
            <c:symbol val="dash"/>
            <c:size val="12"/>
            <c:spPr>
              <a:solidFill>
                <a:srgbClr val="FF0000"/>
              </a:solidFill>
              <a:ln>
                <a:noFill/>
              </a:ln>
            </c:spPr>
          </c:marker>
          <c:cat>
            <c:strRef>
              <c:f>AR!$B$38:$B$66</c:f>
              <c:strCache>
                <c:ptCount val="29"/>
                <c:pt idx="0">
                  <c:v>EU27</c:v>
                </c:pt>
                <c:pt idx="1">
                  <c:v>EA20</c:v>
                </c:pt>
                <c:pt idx="2">
                  <c:v>NL</c:v>
                </c:pt>
                <c:pt idx="3">
                  <c:v>SE</c:v>
                </c:pt>
                <c:pt idx="4">
                  <c:v>DK</c:v>
                </c:pt>
                <c:pt idx="5">
                  <c:v>MT</c:v>
                </c:pt>
                <c:pt idx="6">
                  <c:v>EE</c:v>
                </c:pt>
                <c:pt idx="7">
                  <c:v>DE</c:v>
                </c:pt>
                <c:pt idx="8">
                  <c:v>CY</c:v>
                </c:pt>
                <c:pt idx="9">
                  <c:v>LT</c:v>
                </c:pt>
                <c:pt idx="10">
                  <c:v>FI</c:v>
                </c:pt>
                <c:pt idx="11">
                  <c:v>HU</c:v>
                </c:pt>
                <c:pt idx="12">
                  <c:v>IE</c:v>
                </c:pt>
                <c:pt idx="13">
                  <c:v>AT</c:v>
                </c:pt>
                <c:pt idx="14">
                  <c:v>PT</c:v>
                </c:pt>
                <c:pt idx="15">
                  <c:v>CZ</c:v>
                </c:pt>
                <c:pt idx="16">
                  <c:v>LV</c:v>
                </c:pt>
                <c:pt idx="17">
                  <c:v>SK</c:v>
                </c:pt>
                <c:pt idx="18">
                  <c:v>SI</c:v>
                </c:pt>
                <c:pt idx="19">
                  <c:v>PL</c:v>
                </c:pt>
                <c:pt idx="20">
                  <c:v>LU</c:v>
                </c:pt>
                <c:pt idx="21">
                  <c:v>FR</c:v>
                </c:pt>
                <c:pt idx="22">
                  <c:v>ES</c:v>
                </c:pt>
                <c:pt idx="23">
                  <c:v>BG</c:v>
                </c:pt>
                <c:pt idx="24">
                  <c:v>HR</c:v>
                </c:pt>
                <c:pt idx="25">
                  <c:v>BE</c:v>
                </c:pt>
                <c:pt idx="26">
                  <c:v>EL</c:v>
                </c:pt>
                <c:pt idx="27">
                  <c:v>RO</c:v>
                </c:pt>
                <c:pt idx="28">
                  <c:v>IT</c:v>
                </c:pt>
              </c:strCache>
            </c:strRef>
          </c:cat>
          <c:val>
            <c:numRef>
              <c:f>AR!$D$38:$D$66</c:f>
              <c:numCache>
                <c:formatCode>General</c:formatCode>
                <c:ptCount val="29"/>
                <c:pt idx="0">
                  <c:v>75.099999999999994</c:v>
                </c:pt>
                <c:pt idx="1">
                  <c:v>75.099999999999994</c:v>
                </c:pt>
                <c:pt idx="2">
                  <c:v>85.6</c:v>
                </c:pt>
                <c:pt idx="3">
                  <c:v>84</c:v>
                </c:pt>
                <c:pt idx="4">
                  <c:v>80.7</c:v>
                </c:pt>
                <c:pt idx="5">
                  <c:v>81.400000000000006</c:v>
                </c:pt>
                <c:pt idx="6">
                  <c:v>82</c:v>
                </c:pt>
                <c:pt idx="7">
                  <c:v>79.7</c:v>
                </c:pt>
                <c:pt idx="8">
                  <c:v>80</c:v>
                </c:pt>
                <c:pt idx="9">
                  <c:v>79.2</c:v>
                </c:pt>
                <c:pt idx="10">
                  <c:v>80</c:v>
                </c:pt>
                <c:pt idx="11">
                  <c:v>78.099999999999994</c:v>
                </c:pt>
                <c:pt idx="12">
                  <c:v>77.5</c:v>
                </c:pt>
                <c:pt idx="13">
                  <c:v>78.3</c:v>
                </c:pt>
                <c:pt idx="14">
                  <c:v>77.5</c:v>
                </c:pt>
                <c:pt idx="15">
                  <c:v>77.3</c:v>
                </c:pt>
                <c:pt idx="16">
                  <c:v>76.7</c:v>
                </c:pt>
                <c:pt idx="17">
                  <c:v>76.400000000000006</c:v>
                </c:pt>
                <c:pt idx="18">
                  <c:v>75</c:v>
                </c:pt>
                <c:pt idx="19">
                  <c:v>74.5</c:v>
                </c:pt>
                <c:pt idx="20">
                  <c:v>74.7</c:v>
                </c:pt>
                <c:pt idx="21">
                  <c:v>73.8</c:v>
                </c:pt>
                <c:pt idx="22">
                  <c:v>74.7</c:v>
                </c:pt>
                <c:pt idx="23">
                  <c:v>74</c:v>
                </c:pt>
                <c:pt idx="24">
                  <c:v>69.3</c:v>
                </c:pt>
                <c:pt idx="25">
                  <c:v>70.400000000000006</c:v>
                </c:pt>
                <c:pt idx="26">
                  <c:v>69.599999999999994</c:v>
                </c:pt>
                <c:pt idx="27">
                  <c:v>67.099999999999994</c:v>
                </c:pt>
                <c:pt idx="28">
                  <c:v>66.8</c:v>
                </c:pt>
              </c:numCache>
            </c:numRef>
          </c:val>
          <c:smooth val="0"/>
          <c:extLst>
            <c:ext xmlns:c16="http://schemas.microsoft.com/office/drawing/2014/chart" uri="{C3380CC4-5D6E-409C-BE32-E72D297353CC}">
              <c16:uniqueId val="{00000001-CBD9-4517-A89F-9CD5E58D3862}"/>
            </c:ext>
          </c:extLst>
        </c:ser>
        <c:ser>
          <c:idx val="2"/>
          <c:order val="2"/>
          <c:tx>
            <c:strRef>
              <c:f>AR!$E$37</c:f>
              <c:strCache>
                <c:ptCount val="1"/>
                <c:pt idx="0">
                  <c:v>2024-Q3 (women)</c:v>
                </c:pt>
              </c:strCache>
            </c:strRef>
          </c:tx>
          <c:spPr>
            <a:ln w="28575">
              <a:noFill/>
            </a:ln>
          </c:spPr>
          <c:marker>
            <c:symbol val="diamond"/>
            <c:size val="9"/>
            <c:spPr>
              <a:solidFill>
                <a:srgbClr val="92D050"/>
              </a:solidFill>
              <a:ln>
                <a:solidFill>
                  <a:schemeClr val="accent1">
                    <a:lumMod val="75000"/>
                  </a:schemeClr>
                </a:solidFill>
              </a:ln>
            </c:spPr>
          </c:marker>
          <c:cat>
            <c:strRef>
              <c:f>AR!$B$38:$B$66</c:f>
              <c:strCache>
                <c:ptCount val="29"/>
                <c:pt idx="0">
                  <c:v>EU27</c:v>
                </c:pt>
                <c:pt idx="1">
                  <c:v>EA20</c:v>
                </c:pt>
                <c:pt idx="2">
                  <c:v>NL</c:v>
                </c:pt>
                <c:pt idx="3">
                  <c:v>SE</c:v>
                </c:pt>
                <c:pt idx="4">
                  <c:v>DK</c:v>
                </c:pt>
                <c:pt idx="5">
                  <c:v>MT</c:v>
                </c:pt>
                <c:pt idx="6">
                  <c:v>EE</c:v>
                </c:pt>
                <c:pt idx="7">
                  <c:v>DE</c:v>
                </c:pt>
                <c:pt idx="8">
                  <c:v>CY</c:v>
                </c:pt>
                <c:pt idx="9">
                  <c:v>LT</c:v>
                </c:pt>
                <c:pt idx="10">
                  <c:v>FI</c:v>
                </c:pt>
                <c:pt idx="11">
                  <c:v>HU</c:v>
                </c:pt>
                <c:pt idx="12">
                  <c:v>IE</c:v>
                </c:pt>
                <c:pt idx="13">
                  <c:v>AT</c:v>
                </c:pt>
                <c:pt idx="14">
                  <c:v>PT</c:v>
                </c:pt>
                <c:pt idx="15">
                  <c:v>CZ</c:v>
                </c:pt>
                <c:pt idx="16">
                  <c:v>LV</c:v>
                </c:pt>
                <c:pt idx="17">
                  <c:v>SK</c:v>
                </c:pt>
                <c:pt idx="18">
                  <c:v>SI</c:v>
                </c:pt>
                <c:pt idx="19">
                  <c:v>PL</c:v>
                </c:pt>
                <c:pt idx="20">
                  <c:v>LU</c:v>
                </c:pt>
                <c:pt idx="21">
                  <c:v>FR</c:v>
                </c:pt>
                <c:pt idx="22">
                  <c:v>ES</c:v>
                </c:pt>
                <c:pt idx="23">
                  <c:v>BG</c:v>
                </c:pt>
                <c:pt idx="24">
                  <c:v>HR</c:v>
                </c:pt>
                <c:pt idx="25">
                  <c:v>BE</c:v>
                </c:pt>
                <c:pt idx="26">
                  <c:v>EL</c:v>
                </c:pt>
                <c:pt idx="27">
                  <c:v>RO</c:v>
                </c:pt>
                <c:pt idx="28">
                  <c:v>IT</c:v>
                </c:pt>
              </c:strCache>
            </c:strRef>
          </c:cat>
          <c:val>
            <c:numRef>
              <c:f>AR!$E$38:$E$66</c:f>
              <c:numCache>
                <c:formatCode>General</c:formatCode>
                <c:ptCount val="29"/>
                <c:pt idx="0">
                  <c:v>70.7</c:v>
                </c:pt>
                <c:pt idx="1">
                  <c:v>70.900000000000006</c:v>
                </c:pt>
                <c:pt idx="2">
                  <c:v>82.1</c:v>
                </c:pt>
                <c:pt idx="3">
                  <c:v>82.6</c:v>
                </c:pt>
                <c:pt idx="4">
                  <c:v>79.8</c:v>
                </c:pt>
                <c:pt idx="5">
                  <c:v>75.2</c:v>
                </c:pt>
                <c:pt idx="6">
                  <c:v>81.599999999999994</c:v>
                </c:pt>
                <c:pt idx="7">
                  <c:v>76.400000000000006</c:v>
                </c:pt>
                <c:pt idx="8">
                  <c:v>75.099999999999994</c:v>
                </c:pt>
                <c:pt idx="9">
                  <c:v>77.8</c:v>
                </c:pt>
                <c:pt idx="10">
                  <c:v>78</c:v>
                </c:pt>
                <c:pt idx="11">
                  <c:v>74.8</c:v>
                </c:pt>
                <c:pt idx="12">
                  <c:v>74.599999999999994</c:v>
                </c:pt>
                <c:pt idx="13">
                  <c:v>74.3</c:v>
                </c:pt>
                <c:pt idx="14">
                  <c:v>75.5</c:v>
                </c:pt>
                <c:pt idx="15">
                  <c:v>72.2</c:v>
                </c:pt>
                <c:pt idx="16">
                  <c:v>74.5</c:v>
                </c:pt>
                <c:pt idx="17">
                  <c:v>72.400000000000006</c:v>
                </c:pt>
                <c:pt idx="18">
                  <c:v>72.599999999999994</c:v>
                </c:pt>
                <c:pt idx="19">
                  <c:v>69.7</c:v>
                </c:pt>
                <c:pt idx="20">
                  <c:v>72.7</c:v>
                </c:pt>
                <c:pt idx="21">
                  <c:v>71.7</c:v>
                </c:pt>
                <c:pt idx="22">
                  <c:v>70.7</c:v>
                </c:pt>
                <c:pt idx="23">
                  <c:v>70.099999999999994</c:v>
                </c:pt>
                <c:pt idx="24">
                  <c:v>68.8</c:v>
                </c:pt>
                <c:pt idx="25">
                  <c:v>66.5</c:v>
                </c:pt>
                <c:pt idx="26">
                  <c:v>62</c:v>
                </c:pt>
                <c:pt idx="27">
                  <c:v>57.9</c:v>
                </c:pt>
                <c:pt idx="28">
                  <c:v>57.8</c:v>
                </c:pt>
              </c:numCache>
            </c:numRef>
          </c:val>
          <c:smooth val="0"/>
          <c:extLst>
            <c:ext xmlns:c16="http://schemas.microsoft.com/office/drawing/2014/chart" uri="{C3380CC4-5D6E-409C-BE32-E72D297353CC}">
              <c16:uniqueId val="{00000002-CBD9-4517-A89F-9CD5E58D3862}"/>
            </c:ext>
          </c:extLst>
        </c:ser>
        <c:dLbls>
          <c:showLegendKey val="0"/>
          <c:showVal val="0"/>
          <c:showCatName val="0"/>
          <c:showSerName val="0"/>
          <c:showPercent val="0"/>
          <c:showBubbleSize val="0"/>
        </c:dLbls>
        <c:marker val="1"/>
        <c:smooth val="0"/>
        <c:axId val="183953280"/>
        <c:axId val="183955456"/>
      </c:lineChart>
      <c:catAx>
        <c:axId val="183953280"/>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183955456"/>
        <c:crosses val="autoZero"/>
        <c:auto val="1"/>
        <c:lblAlgn val="ctr"/>
        <c:lblOffset val="100"/>
        <c:noMultiLvlLbl val="0"/>
      </c:catAx>
      <c:valAx>
        <c:axId val="183955456"/>
        <c:scaling>
          <c:orientation val="minMax"/>
          <c:min val="50"/>
        </c:scaling>
        <c:delete val="0"/>
        <c:axPos val="l"/>
        <c:majorGridlines/>
        <c:title>
          <c:tx>
            <c:rich>
              <a:bodyPr rot="-5400000" vert="horz"/>
              <a:lstStyle/>
              <a:p>
                <a:pPr>
                  <a:defRPr/>
                </a:pPr>
                <a:r>
                  <a:rPr lang="en-US"/>
                  <a:t>% of population 15-64</a:t>
                </a:r>
              </a:p>
            </c:rich>
          </c:tx>
          <c:layout>
            <c:manualLayout>
              <c:xMode val="edge"/>
              <c:yMode val="edge"/>
              <c:x val="1.2347222222222223E-2"/>
              <c:y val="0.34645671296296299"/>
            </c:manualLayout>
          </c:layout>
          <c:overlay val="0"/>
        </c:title>
        <c:numFmt formatCode="General" sourceLinked="1"/>
        <c:majorTickMark val="out"/>
        <c:minorTickMark val="none"/>
        <c:tickLblPos val="nextTo"/>
        <c:crossAx val="183953280"/>
        <c:crosses val="autoZero"/>
        <c:crossBetween val="between"/>
      </c:valAx>
    </c:plotArea>
    <c:legend>
      <c:legendPos val="r"/>
      <c:layout>
        <c:manualLayout>
          <c:xMode val="edge"/>
          <c:yMode val="edge"/>
          <c:x val="0.59522319444444449"/>
          <c:y val="6.8666913487965123E-2"/>
          <c:w val="0.38558416666666667"/>
          <c:h val="6.6709027777777777E-2"/>
        </c:manualLayout>
      </c:layout>
      <c:overlay val="0"/>
      <c:spPr>
        <a:solidFill>
          <a:schemeClr val="bg1"/>
        </a:solidFill>
        <a:ln>
          <a:solidFill>
            <a:schemeClr val="bg1">
              <a:lumMod val="75000"/>
            </a:schemeClr>
          </a:solidFill>
        </a:ln>
      </c:spPr>
    </c:legend>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6.2805658328853473E-2"/>
          <c:y val="6.4034953703703698E-2"/>
          <c:w val="0.89891737797481197"/>
          <c:h val="0.85531481481481497"/>
        </c:manualLayout>
      </c:layout>
      <c:barChart>
        <c:barDir val="col"/>
        <c:grouping val="clustered"/>
        <c:varyColors val="0"/>
        <c:ser>
          <c:idx val="1"/>
          <c:order val="1"/>
          <c:tx>
            <c:strRef>
              <c:f>NEET_MS!$C$35</c:f>
              <c:strCache>
                <c:ptCount val="1"/>
                <c:pt idx="0">
                  <c:v>2024-Q3</c:v>
                </c:pt>
              </c:strCache>
            </c:strRef>
          </c:tx>
          <c:spPr>
            <a:ln w="28575">
              <a:noFill/>
            </a:ln>
          </c:spPr>
          <c:invertIfNegative val="0"/>
          <c:cat>
            <c:strRef>
              <c:f>NEET_MS!$B$36:$B$64</c:f>
              <c:strCache>
                <c:ptCount val="29"/>
                <c:pt idx="0">
                  <c:v>EU27</c:v>
                </c:pt>
                <c:pt idx="1">
                  <c:v>EA20</c:v>
                </c:pt>
                <c:pt idx="2">
                  <c:v>NL</c:v>
                </c:pt>
                <c:pt idx="3">
                  <c:v>SE</c:v>
                </c:pt>
                <c:pt idx="4">
                  <c:v>IE</c:v>
                </c:pt>
                <c:pt idx="5">
                  <c:v>MT</c:v>
                </c:pt>
                <c:pt idx="6">
                  <c:v>SI</c:v>
                </c:pt>
                <c:pt idx="7">
                  <c:v>PT</c:v>
                </c:pt>
                <c:pt idx="8">
                  <c:v>DK</c:v>
                </c:pt>
                <c:pt idx="9">
                  <c:v>DE</c:v>
                </c:pt>
                <c:pt idx="10">
                  <c:v>CZ</c:v>
                </c:pt>
                <c:pt idx="11">
                  <c:v>AT</c:v>
                </c:pt>
                <c:pt idx="12">
                  <c:v>BE</c:v>
                </c:pt>
                <c:pt idx="13">
                  <c:v>PL</c:v>
                </c:pt>
                <c:pt idx="14">
                  <c:v>FI</c:v>
                </c:pt>
                <c:pt idx="15">
                  <c:v>HR</c:v>
                </c:pt>
                <c:pt idx="16">
                  <c:v>LV</c:v>
                </c:pt>
                <c:pt idx="17">
                  <c:v>SK</c:v>
                </c:pt>
                <c:pt idx="18">
                  <c:v>HU</c:v>
                </c:pt>
                <c:pt idx="19">
                  <c:v>LU</c:v>
                </c:pt>
                <c:pt idx="20">
                  <c:v>ES</c:v>
                </c:pt>
                <c:pt idx="21">
                  <c:v>FR</c:v>
                </c:pt>
                <c:pt idx="22">
                  <c:v>BG</c:v>
                </c:pt>
                <c:pt idx="23">
                  <c:v>CY</c:v>
                </c:pt>
                <c:pt idx="24">
                  <c:v>EL</c:v>
                </c:pt>
                <c:pt idx="25">
                  <c:v>EE</c:v>
                </c:pt>
                <c:pt idx="26">
                  <c:v>IT</c:v>
                </c:pt>
                <c:pt idx="27">
                  <c:v>LT</c:v>
                </c:pt>
                <c:pt idx="28">
                  <c:v>RO</c:v>
                </c:pt>
              </c:strCache>
            </c:strRef>
          </c:cat>
          <c:val>
            <c:numRef>
              <c:f>NEET_MS!$C$36:$C$64</c:f>
              <c:numCache>
                <c:formatCode>0.0</c:formatCode>
                <c:ptCount val="29"/>
                <c:pt idx="0">
                  <c:v>10.9</c:v>
                </c:pt>
                <c:pt idx="1">
                  <c:v>10.8</c:v>
                </c:pt>
                <c:pt idx="2">
                  <c:v>4.8</c:v>
                </c:pt>
                <c:pt idx="3">
                  <c:v>6.9</c:v>
                </c:pt>
                <c:pt idx="4">
                  <c:v>7.2</c:v>
                </c:pt>
                <c:pt idx="5">
                  <c:v>8</c:v>
                </c:pt>
                <c:pt idx="6">
                  <c:v>8</c:v>
                </c:pt>
                <c:pt idx="7">
                  <c:v>8.1999999999999993</c:v>
                </c:pt>
                <c:pt idx="8">
                  <c:v>8.4</c:v>
                </c:pt>
                <c:pt idx="9">
                  <c:v>8.6</c:v>
                </c:pt>
                <c:pt idx="10">
                  <c:v>9.1</c:v>
                </c:pt>
                <c:pt idx="11">
                  <c:v>9.6</c:v>
                </c:pt>
                <c:pt idx="12">
                  <c:v>9.6999999999999993</c:v>
                </c:pt>
                <c:pt idx="13">
                  <c:v>9.6999999999999993</c:v>
                </c:pt>
                <c:pt idx="14">
                  <c:v>10</c:v>
                </c:pt>
                <c:pt idx="15">
                  <c:v>10.199999999999999</c:v>
                </c:pt>
                <c:pt idx="16">
                  <c:v>10.5</c:v>
                </c:pt>
                <c:pt idx="17">
                  <c:v>10.6</c:v>
                </c:pt>
                <c:pt idx="18">
                  <c:v>11.2</c:v>
                </c:pt>
                <c:pt idx="19">
                  <c:v>11.4</c:v>
                </c:pt>
                <c:pt idx="20">
                  <c:v>11.8</c:v>
                </c:pt>
                <c:pt idx="21">
                  <c:v>11.8</c:v>
                </c:pt>
                <c:pt idx="22">
                  <c:v>12</c:v>
                </c:pt>
                <c:pt idx="23">
                  <c:v>12.7</c:v>
                </c:pt>
                <c:pt idx="24">
                  <c:v>13.5</c:v>
                </c:pt>
                <c:pt idx="25">
                  <c:v>13.7</c:v>
                </c:pt>
                <c:pt idx="26">
                  <c:v>15.2</c:v>
                </c:pt>
                <c:pt idx="27">
                  <c:v>17.5</c:v>
                </c:pt>
                <c:pt idx="28">
                  <c:v>18.399999999999999</c:v>
                </c:pt>
              </c:numCache>
            </c:numRef>
          </c:val>
          <c:extLst>
            <c:ext xmlns:c16="http://schemas.microsoft.com/office/drawing/2014/chart" uri="{C3380CC4-5D6E-409C-BE32-E72D297353CC}">
              <c16:uniqueId val="{00000000-A0A9-436E-8CC3-5064326E4F93}"/>
            </c:ext>
          </c:extLst>
        </c:ser>
        <c:dLbls>
          <c:showLegendKey val="0"/>
          <c:showVal val="0"/>
          <c:showCatName val="0"/>
          <c:showSerName val="0"/>
          <c:showPercent val="0"/>
          <c:showBubbleSize val="0"/>
        </c:dLbls>
        <c:gapWidth val="100"/>
        <c:axId val="178092288"/>
        <c:axId val="182612352"/>
      </c:barChart>
      <c:lineChart>
        <c:grouping val="standard"/>
        <c:varyColors val="0"/>
        <c:ser>
          <c:idx val="0"/>
          <c:order val="0"/>
          <c:tx>
            <c:strRef>
              <c:f>NEET_MS!$D$35</c:f>
              <c:strCache>
                <c:ptCount val="1"/>
                <c:pt idx="0">
                  <c:v>2023-Q3</c:v>
                </c:pt>
              </c:strCache>
            </c:strRef>
          </c:tx>
          <c:spPr>
            <a:ln>
              <a:noFill/>
            </a:ln>
          </c:spPr>
          <c:marker>
            <c:symbol val="diamond"/>
            <c:size val="9"/>
            <c:spPr>
              <a:solidFill>
                <a:schemeClr val="tx2"/>
              </a:solidFill>
            </c:spPr>
          </c:marker>
          <c:cat>
            <c:strRef>
              <c:f>NEET_MS!$B$36:$B$64</c:f>
              <c:strCache>
                <c:ptCount val="29"/>
                <c:pt idx="0">
                  <c:v>EU27</c:v>
                </c:pt>
                <c:pt idx="1">
                  <c:v>EA20</c:v>
                </c:pt>
                <c:pt idx="2">
                  <c:v>NL</c:v>
                </c:pt>
                <c:pt idx="3">
                  <c:v>SE</c:v>
                </c:pt>
                <c:pt idx="4">
                  <c:v>IE</c:v>
                </c:pt>
                <c:pt idx="5">
                  <c:v>MT</c:v>
                </c:pt>
                <c:pt idx="6">
                  <c:v>SI</c:v>
                </c:pt>
                <c:pt idx="7">
                  <c:v>PT</c:v>
                </c:pt>
                <c:pt idx="8">
                  <c:v>DK</c:v>
                </c:pt>
                <c:pt idx="9">
                  <c:v>DE</c:v>
                </c:pt>
                <c:pt idx="10">
                  <c:v>CZ</c:v>
                </c:pt>
                <c:pt idx="11">
                  <c:v>AT</c:v>
                </c:pt>
                <c:pt idx="12">
                  <c:v>BE</c:v>
                </c:pt>
                <c:pt idx="13">
                  <c:v>PL</c:v>
                </c:pt>
                <c:pt idx="14">
                  <c:v>FI</c:v>
                </c:pt>
                <c:pt idx="15">
                  <c:v>HR</c:v>
                </c:pt>
                <c:pt idx="16">
                  <c:v>LV</c:v>
                </c:pt>
                <c:pt idx="17">
                  <c:v>SK</c:v>
                </c:pt>
                <c:pt idx="18">
                  <c:v>HU</c:v>
                </c:pt>
                <c:pt idx="19">
                  <c:v>LU</c:v>
                </c:pt>
                <c:pt idx="20">
                  <c:v>ES</c:v>
                </c:pt>
                <c:pt idx="21">
                  <c:v>FR</c:v>
                </c:pt>
                <c:pt idx="22">
                  <c:v>BG</c:v>
                </c:pt>
                <c:pt idx="23">
                  <c:v>CY</c:v>
                </c:pt>
                <c:pt idx="24">
                  <c:v>EL</c:v>
                </c:pt>
                <c:pt idx="25">
                  <c:v>EE</c:v>
                </c:pt>
                <c:pt idx="26">
                  <c:v>IT</c:v>
                </c:pt>
                <c:pt idx="27">
                  <c:v>LT</c:v>
                </c:pt>
                <c:pt idx="28">
                  <c:v>RO</c:v>
                </c:pt>
              </c:strCache>
            </c:strRef>
          </c:cat>
          <c:val>
            <c:numRef>
              <c:f>NEET_MS!$D$36:$D$64</c:f>
              <c:numCache>
                <c:formatCode>0.0</c:formatCode>
                <c:ptCount val="29"/>
                <c:pt idx="0">
                  <c:v>11.2</c:v>
                </c:pt>
                <c:pt idx="1">
                  <c:v>11.3</c:v>
                </c:pt>
                <c:pt idx="2">
                  <c:v>4.9000000000000004</c:v>
                </c:pt>
                <c:pt idx="3">
                  <c:v>5.9</c:v>
                </c:pt>
                <c:pt idx="4">
                  <c:v>8.5</c:v>
                </c:pt>
                <c:pt idx="5">
                  <c:v>7.3</c:v>
                </c:pt>
                <c:pt idx="6">
                  <c:v>8.8000000000000007</c:v>
                </c:pt>
                <c:pt idx="7">
                  <c:v>8.6</c:v>
                </c:pt>
                <c:pt idx="8">
                  <c:v>9.1999999999999993</c:v>
                </c:pt>
                <c:pt idx="9">
                  <c:v>8.9</c:v>
                </c:pt>
                <c:pt idx="10">
                  <c:v>9.1999999999999993</c:v>
                </c:pt>
                <c:pt idx="11">
                  <c:v>9.8000000000000007</c:v>
                </c:pt>
                <c:pt idx="12">
                  <c:v>9.4</c:v>
                </c:pt>
                <c:pt idx="13">
                  <c:v>9.1</c:v>
                </c:pt>
                <c:pt idx="14">
                  <c:v>10.199999999999999</c:v>
                </c:pt>
                <c:pt idx="15">
                  <c:v>11.1</c:v>
                </c:pt>
                <c:pt idx="16">
                  <c:v>9.1</c:v>
                </c:pt>
                <c:pt idx="17">
                  <c:v>11.4</c:v>
                </c:pt>
                <c:pt idx="18">
                  <c:v>10.8</c:v>
                </c:pt>
                <c:pt idx="19">
                  <c:v>8.1999999999999993</c:v>
                </c:pt>
                <c:pt idx="20">
                  <c:v>12.3</c:v>
                </c:pt>
                <c:pt idx="21">
                  <c:v>12.2</c:v>
                </c:pt>
                <c:pt idx="22">
                  <c:v>13.9</c:v>
                </c:pt>
                <c:pt idx="23">
                  <c:v>14.2</c:v>
                </c:pt>
                <c:pt idx="24">
                  <c:v>16.2</c:v>
                </c:pt>
                <c:pt idx="25">
                  <c:v>13</c:v>
                </c:pt>
                <c:pt idx="26">
                  <c:v>15.9</c:v>
                </c:pt>
                <c:pt idx="27">
                  <c:v>13.2</c:v>
                </c:pt>
                <c:pt idx="28">
                  <c:v>19.7</c:v>
                </c:pt>
              </c:numCache>
            </c:numRef>
          </c:val>
          <c:smooth val="0"/>
          <c:extLst>
            <c:ext xmlns:c16="http://schemas.microsoft.com/office/drawing/2014/chart" uri="{C3380CC4-5D6E-409C-BE32-E72D297353CC}">
              <c16:uniqueId val="{00000001-A0A9-436E-8CC3-5064326E4F93}"/>
            </c:ext>
          </c:extLst>
        </c:ser>
        <c:dLbls>
          <c:showLegendKey val="0"/>
          <c:showVal val="0"/>
          <c:showCatName val="0"/>
          <c:showSerName val="0"/>
          <c:showPercent val="0"/>
          <c:showBubbleSize val="0"/>
        </c:dLbls>
        <c:marker val="1"/>
        <c:smooth val="0"/>
        <c:axId val="178092288"/>
        <c:axId val="182612352"/>
      </c:lineChart>
      <c:catAx>
        <c:axId val="178092288"/>
        <c:scaling>
          <c:orientation val="minMax"/>
        </c:scaling>
        <c:delete val="0"/>
        <c:axPos val="b"/>
        <c:numFmt formatCode="General" sourceLinked="1"/>
        <c:majorTickMark val="out"/>
        <c:minorTickMark val="none"/>
        <c:tickLblPos val="nextTo"/>
        <c:crossAx val="182612352"/>
        <c:crosses val="autoZero"/>
        <c:auto val="1"/>
        <c:lblAlgn val="ctr"/>
        <c:lblOffset val="100"/>
        <c:noMultiLvlLbl val="0"/>
      </c:catAx>
      <c:valAx>
        <c:axId val="182612352"/>
        <c:scaling>
          <c:orientation val="minMax"/>
        </c:scaling>
        <c:delete val="0"/>
        <c:axPos val="l"/>
        <c:majorGridlines/>
        <c:title>
          <c:tx>
            <c:rich>
              <a:bodyPr rot="0" vert="horz"/>
              <a:lstStyle/>
              <a:p>
                <a:pPr>
                  <a:defRPr/>
                </a:pPr>
                <a:r>
                  <a:rPr lang="en-US"/>
                  <a:t>% of population</a:t>
                </a:r>
              </a:p>
            </c:rich>
          </c:tx>
          <c:layout>
            <c:manualLayout>
              <c:xMode val="edge"/>
              <c:yMode val="edge"/>
              <c:x val="5.8208333333333334E-2"/>
              <c:y val="1.2555555555555559E-2"/>
            </c:manualLayout>
          </c:layout>
          <c:overlay val="0"/>
        </c:title>
        <c:numFmt formatCode="General" sourceLinked="0"/>
        <c:majorTickMark val="out"/>
        <c:minorTickMark val="none"/>
        <c:tickLblPos val="nextTo"/>
        <c:crossAx val="178092288"/>
        <c:crosses val="autoZero"/>
        <c:crossBetween val="between"/>
        <c:majorUnit val="5"/>
      </c:valAx>
    </c:plotArea>
    <c:legend>
      <c:legendPos val="r"/>
      <c:layout>
        <c:manualLayout>
          <c:xMode val="edge"/>
          <c:yMode val="edge"/>
          <c:x val="0.18052513888888888"/>
          <c:y val="9.1219675925925919E-2"/>
          <c:w val="0.20227370512493134"/>
          <c:h val="0.13277916666666667"/>
        </c:manualLayout>
      </c:layout>
      <c:overlay val="0"/>
      <c:spPr>
        <a:solidFill>
          <a:sysClr val="window" lastClr="FFFFFF"/>
        </a:solidFill>
        <a:ln>
          <a:solidFill>
            <a:schemeClr val="bg1">
              <a:lumMod val="75000"/>
            </a:schemeClr>
          </a:solidFill>
        </a:ln>
      </c:spPr>
      <c:txPr>
        <a:bodyPr/>
        <a:lstStyle/>
        <a:p>
          <a:pPr>
            <a:defRPr sz="1200" b="1"/>
          </a:pPr>
          <a:endParaRPr lang="en-US"/>
        </a:p>
      </c:txPr>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5.4594447809830172E-2"/>
          <c:y val="0.10115810185185184"/>
          <c:w val="0.87656521769403772"/>
          <c:h val="0.64324282407407407"/>
        </c:manualLayout>
      </c:layout>
      <c:areaChart>
        <c:grouping val="stacked"/>
        <c:varyColors val="0"/>
        <c:ser>
          <c:idx val="0"/>
          <c:order val="0"/>
          <c:tx>
            <c:strRef>
              <c:f>SLACK!$D$33</c:f>
              <c:strCache>
                <c:ptCount val="1"/>
                <c:pt idx="0">
                  <c:v>Unemployment</c:v>
                </c:pt>
              </c:strCache>
            </c:strRef>
          </c:tx>
          <c:spPr>
            <a:solidFill>
              <a:srgbClr val="FFC000"/>
            </a:solidFill>
          </c:spPr>
          <c:cat>
            <c:multiLvlStrRef>
              <c:f>SLACK!$B$34:$C$84</c:f>
              <c:multiLvlStrCache>
                <c:ptCount val="5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SLACK!$D$34:$D$84</c:f>
              <c:numCache>
                <c:formatCode>General</c:formatCode>
                <c:ptCount val="51"/>
                <c:pt idx="0">
                  <c:v>10.199999999999999</c:v>
                </c:pt>
                <c:pt idx="1">
                  <c:v>10.5</c:v>
                </c:pt>
                <c:pt idx="2">
                  <c:v>10.6</c:v>
                </c:pt>
                <c:pt idx="3">
                  <c:v>10.9</c:v>
                </c:pt>
                <c:pt idx="4">
                  <c:v>11.1</c:v>
                </c:pt>
                <c:pt idx="5">
                  <c:v>11.1</c:v>
                </c:pt>
                <c:pt idx="6">
                  <c:v>11</c:v>
                </c:pt>
                <c:pt idx="7">
                  <c:v>10.9</c:v>
                </c:pt>
                <c:pt idx="8">
                  <c:v>10.8</c:v>
                </c:pt>
                <c:pt idx="9">
                  <c:v>10.4</c:v>
                </c:pt>
                <c:pt idx="10">
                  <c:v>10.3</c:v>
                </c:pt>
                <c:pt idx="11">
                  <c:v>10.3</c:v>
                </c:pt>
                <c:pt idx="12">
                  <c:v>10</c:v>
                </c:pt>
                <c:pt idx="13">
                  <c:v>9.8000000000000007</c:v>
                </c:pt>
                <c:pt idx="14">
                  <c:v>9.5</c:v>
                </c:pt>
                <c:pt idx="15">
                  <c:v>9.4</c:v>
                </c:pt>
                <c:pt idx="16">
                  <c:v>9.1</c:v>
                </c:pt>
                <c:pt idx="17">
                  <c:v>8.9</c:v>
                </c:pt>
                <c:pt idx="18">
                  <c:v>8.6999999999999993</c:v>
                </c:pt>
                <c:pt idx="19">
                  <c:v>8.5</c:v>
                </c:pt>
                <c:pt idx="20">
                  <c:v>8.1999999999999993</c:v>
                </c:pt>
                <c:pt idx="21">
                  <c:v>8</c:v>
                </c:pt>
                <c:pt idx="22">
                  <c:v>7.8</c:v>
                </c:pt>
                <c:pt idx="23">
                  <c:v>7.5</c:v>
                </c:pt>
                <c:pt idx="24">
                  <c:v>7.3</c:v>
                </c:pt>
                <c:pt idx="25">
                  <c:v>7.2</c:v>
                </c:pt>
                <c:pt idx="26">
                  <c:v>6.9</c:v>
                </c:pt>
                <c:pt idx="27">
                  <c:v>6.8</c:v>
                </c:pt>
                <c:pt idx="28">
                  <c:v>6.7</c:v>
                </c:pt>
                <c:pt idx="29">
                  <c:v>6.5</c:v>
                </c:pt>
                <c:pt idx="30">
                  <c:v>6.4</c:v>
                </c:pt>
                <c:pt idx="31">
                  <c:v>6.4</c:v>
                </c:pt>
                <c:pt idx="32">
                  <c:v>6.3</c:v>
                </c:pt>
                <c:pt idx="33">
                  <c:v>6.5</c:v>
                </c:pt>
                <c:pt idx="34">
                  <c:v>7.5</c:v>
                </c:pt>
                <c:pt idx="35">
                  <c:v>7.1</c:v>
                </c:pt>
                <c:pt idx="36">
                  <c:v>7.2</c:v>
                </c:pt>
                <c:pt idx="37">
                  <c:v>7</c:v>
                </c:pt>
                <c:pt idx="38">
                  <c:v>6.6</c:v>
                </c:pt>
                <c:pt idx="39">
                  <c:v>6.3</c:v>
                </c:pt>
                <c:pt idx="40">
                  <c:v>6</c:v>
                </c:pt>
                <c:pt idx="41">
                  <c:v>6</c:v>
                </c:pt>
                <c:pt idx="42">
                  <c:v>5.9</c:v>
                </c:pt>
                <c:pt idx="43">
                  <c:v>5.9</c:v>
                </c:pt>
                <c:pt idx="44">
                  <c:v>5.8</c:v>
                </c:pt>
                <c:pt idx="45">
                  <c:v>5.8</c:v>
                </c:pt>
                <c:pt idx="46">
                  <c:v>5.9</c:v>
                </c:pt>
                <c:pt idx="47">
                  <c:v>5.8</c:v>
                </c:pt>
                <c:pt idx="48">
                  <c:v>5.8</c:v>
                </c:pt>
                <c:pt idx="49">
                  <c:v>5.8</c:v>
                </c:pt>
                <c:pt idx="50">
                  <c:v>5.8</c:v>
                </c:pt>
              </c:numCache>
            </c:numRef>
          </c:val>
          <c:extLst>
            <c:ext xmlns:c16="http://schemas.microsoft.com/office/drawing/2014/chart" uri="{C3380CC4-5D6E-409C-BE32-E72D297353CC}">
              <c16:uniqueId val="{00000000-D5AD-4082-9EDF-961A778C7EF5}"/>
            </c:ext>
          </c:extLst>
        </c:ser>
        <c:ser>
          <c:idx val="1"/>
          <c:order val="1"/>
          <c:tx>
            <c:strRef>
              <c:f>SLACK!$E$33</c:f>
              <c:strCache>
                <c:ptCount val="1"/>
                <c:pt idx="0">
                  <c:v>Available but not seeking</c:v>
                </c:pt>
              </c:strCache>
            </c:strRef>
          </c:tx>
          <c:spPr>
            <a:solidFill>
              <a:srgbClr val="92D050"/>
            </a:solidFill>
          </c:spPr>
          <c:cat>
            <c:multiLvlStrRef>
              <c:f>SLACK!$B$34:$C$84</c:f>
              <c:multiLvlStrCache>
                <c:ptCount val="5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SLACK!$E$34:$E$84</c:f>
              <c:numCache>
                <c:formatCode>General</c:formatCode>
                <c:ptCount val="51"/>
                <c:pt idx="0">
                  <c:v>4</c:v>
                </c:pt>
                <c:pt idx="1">
                  <c:v>3.9</c:v>
                </c:pt>
                <c:pt idx="2">
                  <c:v>4</c:v>
                </c:pt>
                <c:pt idx="3">
                  <c:v>4</c:v>
                </c:pt>
                <c:pt idx="4">
                  <c:v>4.0999999999999996</c:v>
                </c:pt>
                <c:pt idx="5">
                  <c:v>4.0999999999999996</c:v>
                </c:pt>
                <c:pt idx="6">
                  <c:v>4.0999999999999996</c:v>
                </c:pt>
                <c:pt idx="7">
                  <c:v>4.0999999999999996</c:v>
                </c:pt>
                <c:pt idx="8">
                  <c:v>4.4000000000000004</c:v>
                </c:pt>
                <c:pt idx="9">
                  <c:v>4.4000000000000004</c:v>
                </c:pt>
                <c:pt idx="10">
                  <c:v>4.5</c:v>
                </c:pt>
                <c:pt idx="11">
                  <c:v>4.4000000000000004</c:v>
                </c:pt>
                <c:pt idx="12">
                  <c:v>4.4000000000000004</c:v>
                </c:pt>
                <c:pt idx="13">
                  <c:v>4.3</c:v>
                </c:pt>
                <c:pt idx="14">
                  <c:v>4.3</c:v>
                </c:pt>
                <c:pt idx="15">
                  <c:v>4.2</c:v>
                </c:pt>
                <c:pt idx="16">
                  <c:v>4.2</c:v>
                </c:pt>
                <c:pt idx="17">
                  <c:v>4.0999999999999996</c:v>
                </c:pt>
                <c:pt idx="18">
                  <c:v>4.0999999999999996</c:v>
                </c:pt>
                <c:pt idx="19">
                  <c:v>4</c:v>
                </c:pt>
                <c:pt idx="20">
                  <c:v>3.9</c:v>
                </c:pt>
                <c:pt idx="21">
                  <c:v>3.8</c:v>
                </c:pt>
                <c:pt idx="22">
                  <c:v>3.8</c:v>
                </c:pt>
                <c:pt idx="23">
                  <c:v>3.7</c:v>
                </c:pt>
                <c:pt idx="24">
                  <c:v>3.7</c:v>
                </c:pt>
                <c:pt idx="25">
                  <c:v>3.5</c:v>
                </c:pt>
                <c:pt idx="26">
                  <c:v>3.6</c:v>
                </c:pt>
                <c:pt idx="27">
                  <c:v>3.5</c:v>
                </c:pt>
                <c:pt idx="28">
                  <c:v>3.5</c:v>
                </c:pt>
                <c:pt idx="29">
                  <c:v>3.4</c:v>
                </c:pt>
                <c:pt idx="30">
                  <c:v>3.4</c:v>
                </c:pt>
                <c:pt idx="31">
                  <c:v>3.2</c:v>
                </c:pt>
                <c:pt idx="32">
                  <c:v>3.7</c:v>
                </c:pt>
                <c:pt idx="33">
                  <c:v>5.4</c:v>
                </c:pt>
                <c:pt idx="34">
                  <c:v>4</c:v>
                </c:pt>
                <c:pt idx="35">
                  <c:v>4</c:v>
                </c:pt>
                <c:pt idx="36">
                  <c:v>4.5</c:v>
                </c:pt>
                <c:pt idx="37">
                  <c:v>3.8</c:v>
                </c:pt>
                <c:pt idx="38">
                  <c:v>3.3</c:v>
                </c:pt>
                <c:pt idx="39">
                  <c:v>3.2</c:v>
                </c:pt>
                <c:pt idx="40">
                  <c:v>3.1</c:v>
                </c:pt>
                <c:pt idx="41">
                  <c:v>2.9</c:v>
                </c:pt>
                <c:pt idx="42">
                  <c:v>3</c:v>
                </c:pt>
                <c:pt idx="43">
                  <c:v>2.9</c:v>
                </c:pt>
                <c:pt idx="44">
                  <c:v>2.8</c:v>
                </c:pt>
                <c:pt idx="45">
                  <c:v>2.8</c:v>
                </c:pt>
                <c:pt idx="46">
                  <c:v>2.8</c:v>
                </c:pt>
                <c:pt idx="47">
                  <c:v>2.8</c:v>
                </c:pt>
                <c:pt idx="48">
                  <c:v>2.7</c:v>
                </c:pt>
                <c:pt idx="49">
                  <c:v>2.6</c:v>
                </c:pt>
                <c:pt idx="50">
                  <c:v>2.7</c:v>
                </c:pt>
              </c:numCache>
            </c:numRef>
          </c:val>
          <c:extLst>
            <c:ext xmlns:c16="http://schemas.microsoft.com/office/drawing/2014/chart" uri="{C3380CC4-5D6E-409C-BE32-E72D297353CC}">
              <c16:uniqueId val="{00000001-D5AD-4082-9EDF-961A778C7EF5}"/>
            </c:ext>
          </c:extLst>
        </c:ser>
        <c:ser>
          <c:idx val="2"/>
          <c:order val="2"/>
          <c:tx>
            <c:strRef>
              <c:f>SLACK!$F$33</c:f>
              <c:strCache>
                <c:ptCount val="1"/>
                <c:pt idx="0">
                  <c:v>Seeking but not available</c:v>
                </c:pt>
              </c:strCache>
            </c:strRef>
          </c:tx>
          <c:cat>
            <c:multiLvlStrRef>
              <c:f>SLACK!$B$34:$C$84</c:f>
              <c:multiLvlStrCache>
                <c:ptCount val="5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SLACK!$F$34:$F$84</c:f>
              <c:numCache>
                <c:formatCode>General</c:formatCode>
                <c:ptCount val="51"/>
                <c:pt idx="0">
                  <c:v>0.7</c:v>
                </c:pt>
                <c:pt idx="1">
                  <c:v>0.7</c:v>
                </c:pt>
                <c:pt idx="2">
                  <c:v>0.7</c:v>
                </c:pt>
                <c:pt idx="3">
                  <c:v>0.7</c:v>
                </c:pt>
                <c:pt idx="4">
                  <c:v>0.7</c:v>
                </c:pt>
                <c:pt idx="5">
                  <c:v>0.7</c:v>
                </c:pt>
                <c:pt idx="6">
                  <c:v>0.7</c:v>
                </c:pt>
                <c:pt idx="7">
                  <c:v>0.7</c:v>
                </c:pt>
                <c:pt idx="8">
                  <c:v>0.8</c:v>
                </c:pt>
                <c:pt idx="9">
                  <c:v>0.9</c:v>
                </c:pt>
                <c:pt idx="10">
                  <c:v>0.9</c:v>
                </c:pt>
                <c:pt idx="11">
                  <c:v>0.9</c:v>
                </c:pt>
                <c:pt idx="12">
                  <c:v>0.9</c:v>
                </c:pt>
                <c:pt idx="13">
                  <c:v>0.9</c:v>
                </c:pt>
                <c:pt idx="14">
                  <c:v>0.9</c:v>
                </c:pt>
                <c:pt idx="15">
                  <c:v>0.8</c:v>
                </c:pt>
                <c:pt idx="16">
                  <c:v>0.9</c:v>
                </c:pt>
                <c:pt idx="17">
                  <c:v>0.9</c:v>
                </c:pt>
                <c:pt idx="18">
                  <c:v>0.9</c:v>
                </c:pt>
                <c:pt idx="19">
                  <c:v>0.9</c:v>
                </c:pt>
                <c:pt idx="20">
                  <c:v>0.9</c:v>
                </c:pt>
                <c:pt idx="21">
                  <c:v>0.9</c:v>
                </c:pt>
                <c:pt idx="22">
                  <c:v>0.9</c:v>
                </c:pt>
                <c:pt idx="23">
                  <c:v>0.9</c:v>
                </c:pt>
                <c:pt idx="24">
                  <c:v>0.9</c:v>
                </c:pt>
                <c:pt idx="25">
                  <c:v>0.9</c:v>
                </c:pt>
                <c:pt idx="26">
                  <c:v>0.9</c:v>
                </c:pt>
                <c:pt idx="27">
                  <c:v>0.9</c:v>
                </c:pt>
                <c:pt idx="28">
                  <c:v>0.8</c:v>
                </c:pt>
                <c:pt idx="29">
                  <c:v>0.9</c:v>
                </c:pt>
                <c:pt idx="30">
                  <c:v>0.9</c:v>
                </c:pt>
                <c:pt idx="31">
                  <c:v>0.9</c:v>
                </c:pt>
                <c:pt idx="32">
                  <c:v>1.1000000000000001</c:v>
                </c:pt>
                <c:pt idx="33">
                  <c:v>0.9</c:v>
                </c:pt>
                <c:pt idx="34">
                  <c:v>0.9</c:v>
                </c:pt>
                <c:pt idx="35">
                  <c:v>0.9</c:v>
                </c:pt>
                <c:pt idx="36">
                  <c:v>0.8</c:v>
                </c:pt>
                <c:pt idx="37">
                  <c:v>0.8</c:v>
                </c:pt>
                <c:pt idx="38">
                  <c:v>0.8</c:v>
                </c:pt>
                <c:pt idx="39">
                  <c:v>0.8</c:v>
                </c:pt>
                <c:pt idx="40">
                  <c:v>0.8</c:v>
                </c:pt>
                <c:pt idx="41">
                  <c:v>0.8</c:v>
                </c:pt>
                <c:pt idx="42">
                  <c:v>0.9</c:v>
                </c:pt>
                <c:pt idx="43">
                  <c:v>0.9</c:v>
                </c:pt>
                <c:pt idx="44">
                  <c:v>0.9</c:v>
                </c:pt>
                <c:pt idx="45">
                  <c:v>0.9</c:v>
                </c:pt>
                <c:pt idx="46">
                  <c:v>0.9</c:v>
                </c:pt>
                <c:pt idx="47">
                  <c:v>0.9</c:v>
                </c:pt>
                <c:pt idx="48">
                  <c:v>0.9</c:v>
                </c:pt>
                <c:pt idx="49">
                  <c:v>0.9</c:v>
                </c:pt>
                <c:pt idx="50">
                  <c:v>0.9</c:v>
                </c:pt>
              </c:numCache>
            </c:numRef>
          </c:val>
          <c:extLst>
            <c:ext xmlns:c16="http://schemas.microsoft.com/office/drawing/2014/chart" uri="{C3380CC4-5D6E-409C-BE32-E72D297353CC}">
              <c16:uniqueId val="{00000002-D5AD-4082-9EDF-961A778C7EF5}"/>
            </c:ext>
          </c:extLst>
        </c:ser>
        <c:ser>
          <c:idx val="3"/>
          <c:order val="3"/>
          <c:tx>
            <c:strRef>
              <c:f>SLACK!$G$33</c:f>
              <c:strCache>
                <c:ptCount val="1"/>
                <c:pt idx="0">
                  <c:v>Underemployed</c:v>
                </c:pt>
              </c:strCache>
            </c:strRef>
          </c:tx>
          <c:spPr>
            <a:solidFill>
              <a:schemeClr val="accent1">
                <a:lumMod val="20000"/>
                <a:lumOff val="80000"/>
              </a:schemeClr>
            </a:solidFill>
          </c:spPr>
          <c:cat>
            <c:multiLvlStrRef>
              <c:f>SLACK!$B$34:$C$84</c:f>
              <c:multiLvlStrCache>
                <c:ptCount val="5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SLACK!$G$34:$G$84</c:f>
              <c:numCache>
                <c:formatCode>General</c:formatCode>
                <c:ptCount val="51"/>
                <c:pt idx="0">
                  <c:v>3.3</c:v>
                </c:pt>
                <c:pt idx="1">
                  <c:v>3.3</c:v>
                </c:pt>
                <c:pt idx="2">
                  <c:v>3.4</c:v>
                </c:pt>
                <c:pt idx="3">
                  <c:v>3.5</c:v>
                </c:pt>
                <c:pt idx="4">
                  <c:v>3.6</c:v>
                </c:pt>
                <c:pt idx="5">
                  <c:v>3.7</c:v>
                </c:pt>
                <c:pt idx="6">
                  <c:v>3.7</c:v>
                </c:pt>
                <c:pt idx="7">
                  <c:v>3.8</c:v>
                </c:pt>
                <c:pt idx="8">
                  <c:v>3.7</c:v>
                </c:pt>
                <c:pt idx="9">
                  <c:v>3.7</c:v>
                </c:pt>
                <c:pt idx="10">
                  <c:v>3.7</c:v>
                </c:pt>
                <c:pt idx="11">
                  <c:v>3.7</c:v>
                </c:pt>
                <c:pt idx="12">
                  <c:v>3.7</c:v>
                </c:pt>
                <c:pt idx="13">
                  <c:v>3.7</c:v>
                </c:pt>
                <c:pt idx="14">
                  <c:v>3.7</c:v>
                </c:pt>
                <c:pt idx="15">
                  <c:v>3.6</c:v>
                </c:pt>
                <c:pt idx="16">
                  <c:v>3.6</c:v>
                </c:pt>
                <c:pt idx="17">
                  <c:v>3.6</c:v>
                </c:pt>
                <c:pt idx="18">
                  <c:v>3.4</c:v>
                </c:pt>
                <c:pt idx="19">
                  <c:v>3.4</c:v>
                </c:pt>
                <c:pt idx="20">
                  <c:v>3.4</c:v>
                </c:pt>
                <c:pt idx="21">
                  <c:v>3.4</c:v>
                </c:pt>
                <c:pt idx="22">
                  <c:v>3.3</c:v>
                </c:pt>
                <c:pt idx="23">
                  <c:v>3.2</c:v>
                </c:pt>
                <c:pt idx="24">
                  <c:v>3.1</c:v>
                </c:pt>
                <c:pt idx="25">
                  <c:v>3.1</c:v>
                </c:pt>
                <c:pt idx="26">
                  <c:v>3</c:v>
                </c:pt>
                <c:pt idx="27">
                  <c:v>3</c:v>
                </c:pt>
                <c:pt idx="28">
                  <c:v>2.9</c:v>
                </c:pt>
                <c:pt idx="29">
                  <c:v>2.9</c:v>
                </c:pt>
                <c:pt idx="30">
                  <c:v>2.8</c:v>
                </c:pt>
                <c:pt idx="31">
                  <c:v>2.8</c:v>
                </c:pt>
                <c:pt idx="32">
                  <c:v>2.8</c:v>
                </c:pt>
                <c:pt idx="33">
                  <c:v>2.8</c:v>
                </c:pt>
                <c:pt idx="34">
                  <c:v>3</c:v>
                </c:pt>
                <c:pt idx="35">
                  <c:v>2.9</c:v>
                </c:pt>
                <c:pt idx="36">
                  <c:v>3</c:v>
                </c:pt>
                <c:pt idx="37">
                  <c:v>2.8</c:v>
                </c:pt>
                <c:pt idx="38">
                  <c:v>2.7</c:v>
                </c:pt>
                <c:pt idx="39">
                  <c:v>2.7</c:v>
                </c:pt>
                <c:pt idx="40">
                  <c:v>2.7</c:v>
                </c:pt>
                <c:pt idx="41">
                  <c:v>2.5</c:v>
                </c:pt>
                <c:pt idx="42">
                  <c:v>2.5</c:v>
                </c:pt>
                <c:pt idx="43">
                  <c:v>2.5</c:v>
                </c:pt>
                <c:pt idx="44">
                  <c:v>2.5</c:v>
                </c:pt>
                <c:pt idx="45">
                  <c:v>2.5</c:v>
                </c:pt>
                <c:pt idx="46">
                  <c:v>2.4</c:v>
                </c:pt>
                <c:pt idx="47">
                  <c:v>2.5</c:v>
                </c:pt>
                <c:pt idx="48">
                  <c:v>2.4</c:v>
                </c:pt>
                <c:pt idx="49">
                  <c:v>2.4</c:v>
                </c:pt>
                <c:pt idx="50">
                  <c:v>2.2999999999999998</c:v>
                </c:pt>
              </c:numCache>
            </c:numRef>
          </c:val>
          <c:extLst>
            <c:ext xmlns:c16="http://schemas.microsoft.com/office/drawing/2014/chart" uri="{C3380CC4-5D6E-409C-BE32-E72D297353CC}">
              <c16:uniqueId val="{00000003-D5AD-4082-9EDF-961A778C7EF5}"/>
            </c:ext>
          </c:extLst>
        </c:ser>
        <c:dLbls>
          <c:showLegendKey val="0"/>
          <c:showVal val="0"/>
          <c:showCatName val="0"/>
          <c:showSerName val="0"/>
          <c:showPercent val="0"/>
          <c:showBubbleSize val="0"/>
        </c:dLbls>
        <c:axId val="183753728"/>
        <c:axId val="183759616"/>
      </c:areaChart>
      <c:lineChart>
        <c:grouping val="standard"/>
        <c:varyColors val="0"/>
        <c:ser>
          <c:idx val="4"/>
          <c:order val="4"/>
          <c:tx>
            <c:strRef>
              <c:f>SLACK!$H$33</c:f>
              <c:strCache>
                <c:ptCount val="1"/>
                <c:pt idx="0">
                  <c:v>Labour market slack</c:v>
                </c:pt>
              </c:strCache>
            </c:strRef>
          </c:tx>
          <c:spPr>
            <a:ln>
              <a:solidFill>
                <a:sysClr val="windowText" lastClr="000000"/>
              </a:solidFill>
            </a:ln>
          </c:spPr>
          <c:marker>
            <c:symbol val="none"/>
          </c:marker>
          <c:cat>
            <c:multiLvlStrRef>
              <c:f>SLACK!$B$34:$C$84</c:f>
              <c:multiLvlStrCache>
                <c:ptCount val="5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SLACK!$H$34:$H$84</c:f>
              <c:numCache>
                <c:formatCode>General</c:formatCode>
                <c:ptCount val="51"/>
                <c:pt idx="0">
                  <c:v>18.100000000000001</c:v>
                </c:pt>
                <c:pt idx="1">
                  <c:v>18.399999999999999</c:v>
                </c:pt>
                <c:pt idx="2">
                  <c:v>18.600000000000001</c:v>
                </c:pt>
                <c:pt idx="3">
                  <c:v>19</c:v>
                </c:pt>
                <c:pt idx="4">
                  <c:v>19.600000000000001</c:v>
                </c:pt>
                <c:pt idx="5">
                  <c:v>19.600000000000001</c:v>
                </c:pt>
                <c:pt idx="6">
                  <c:v>19.5</c:v>
                </c:pt>
                <c:pt idx="7">
                  <c:v>19.5</c:v>
                </c:pt>
                <c:pt idx="8">
                  <c:v>19.8</c:v>
                </c:pt>
                <c:pt idx="9">
                  <c:v>19.5</c:v>
                </c:pt>
                <c:pt idx="10">
                  <c:v>19.399999999999999</c:v>
                </c:pt>
                <c:pt idx="11">
                  <c:v>19.3</c:v>
                </c:pt>
                <c:pt idx="12">
                  <c:v>19</c:v>
                </c:pt>
                <c:pt idx="13">
                  <c:v>18.7</c:v>
                </c:pt>
                <c:pt idx="14">
                  <c:v>18.3</c:v>
                </c:pt>
                <c:pt idx="15">
                  <c:v>18</c:v>
                </c:pt>
                <c:pt idx="16">
                  <c:v>17.7</c:v>
                </c:pt>
                <c:pt idx="17">
                  <c:v>17.5</c:v>
                </c:pt>
                <c:pt idx="18">
                  <c:v>17.100000000000001</c:v>
                </c:pt>
                <c:pt idx="19">
                  <c:v>16.8</c:v>
                </c:pt>
                <c:pt idx="20">
                  <c:v>16.399999999999999</c:v>
                </c:pt>
                <c:pt idx="21">
                  <c:v>16</c:v>
                </c:pt>
                <c:pt idx="22">
                  <c:v>15.7</c:v>
                </c:pt>
                <c:pt idx="23">
                  <c:v>15.3</c:v>
                </c:pt>
                <c:pt idx="24">
                  <c:v>15.1</c:v>
                </c:pt>
                <c:pt idx="25">
                  <c:v>14.7</c:v>
                </c:pt>
                <c:pt idx="26">
                  <c:v>14.4</c:v>
                </c:pt>
                <c:pt idx="27">
                  <c:v>14.2</c:v>
                </c:pt>
                <c:pt idx="28">
                  <c:v>13.9</c:v>
                </c:pt>
                <c:pt idx="29">
                  <c:v>13.7</c:v>
                </c:pt>
                <c:pt idx="30">
                  <c:v>13.6</c:v>
                </c:pt>
                <c:pt idx="31">
                  <c:v>13.4</c:v>
                </c:pt>
                <c:pt idx="32">
                  <c:v>13.9</c:v>
                </c:pt>
                <c:pt idx="33">
                  <c:v>15.7</c:v>
                </c:pt>
                <c:pt idx="34">
                  <c:v>15.3</c:v>
                </c:pt>
                <c:pt idx="35">
                  <c:v>14.9</c:v>
                </c:pt>
                <c:pt idx="36">
                  <c:v>15.4</c:v>
                </c:pt>
                <c:pt idx="37">
                  <c:v>14.4</c:v>
                </c:pt>
                <c:pt idx="38">
                  <c:v>13.4</c:v>
                </c:pt>
                <c:pt idx="39">
                  <c:v>12.9</c:v>
                </c:pt>
                <c:pt idx="40">
                  <c:v>12.6</c:v>
                </c:pt>
                <c:pt idx="41">
                  <c:v>12.3</c:v>
                </c:pt>
                <c:pt idx="42">
                  <c:v>12.3</c:v>
                </c:pt>
                <c:pt idx="43">
                  <c:v>12.2</c:v>
                </c:pt>
                <c:pt idx="44">
                  <c:v>12</c:v>
                </c:pt>
                <c:pt idx="45">
                  <c:v>11.9</c:v>
                </c:pt>
                <c:pt idx="46">
                  <c:v>12</c:v>
                </c:pt>
                <c:pt idx="47">
                  <c:v>11.9</c:v>
                </c:pt>
                <c:pt idx="48">
                  <c:v>11.8</c:v>
                </c:pt>
                <c:pt idx="49">
                  <c:v>11.7</c:v>
                </c:pt>
                <c:pt idx="50">
                  <c:v>11.7</c:v>
                </c:pt>
              </c:numCache>
            </c:numRef>
          </c:val>
          <c:smooth val="0"/>
          <c:extLst>
            <c:ext xmlns:c16="http://schemas.microsoft.com/office/drawing/2014/chart" uri="{C3380CC4-5D6E-409C-BE32-E72D297353CC}">
              <c16:uniqueId val="{00000004-D5AD-4082-9EDF-961A778C7EF5}"/>
            </c:ext>
          </c:extLst>
        </c:ser>
        <c:dLbls>
          <c:showLegendKey val="0"/>
          <c:showVal val="0"/>
          <c:showCatName val="0"/>
          <c:showSerName val="0"/>
          <c:showPercent val="0"/>
          <c:showBubbleSize val="0"/>
        </c:dLbls>
        <c:marker val="1"/>
        <c:smooth val="0"/>
        <c:axId val="183753728"/>
        <c:axId val="183759616"/>
      </c:lineChart>
      <c:catAx>
        <c:axId val="183753728"/>
        <c:scaling>
          <c:orientation val="minMax"/>
        </c:scaling>
        <c:delete val="0"/>
        <c:axPos val="b"/>
        <c:numFmt formatCode="General" sourceLinked="0"/>
        <c:majorTickMark val="out"/>
        <c:minorTickMark val="none"/>
        <c:tickLblPos val="nextTo"/>
        <c:crossAx val="183759616"/>
        <c:crosses val="autoZero"/>
        <c:auto val="1"/>
        <c:lblAlgn val="ctr"/>
        <c:lblOffset val="100"/>
        <c:noMultiLvlLbl val="0"/>
      </c:catAx>
      <c:valAx>
        <c:axId val="183759616"/>
        <c:scaling>
          <c:orientation val="minMax"/>
        </c:scaling>
        <c:delete val="0"/>
        <c:axPos val="l"/>
        <c:majorGridlines/>
        <c:title>
          <c:tx>
            <c:rich>
              <a:bodyPr rot="0" vert="horz"/>
              <a:lstStyle/>
              <a:p>
                <a:pPr>
                  <a:defRPr/>
                </a:pPr>
                <a:r>
                  <a:rPr lang="en-US"/>
                  <a:t>% of extended labour force</a:t>
                </a:r>
              </a:p>
            </c:rich>
          </c:tx>
          <c:layout>
            <c:manualLayout>
              <c:xMode val="edge"/>
              <c:yMode val="edge"/>
              <c:x val="1.0611371523603762E-2"/>
              <c:y val="1.7909322001489762E-2"/>
            </c:manualLayout>
          </c:layout>
          <c:overlay val="0"/>
        </c:title>
        <c:numFmt formatCode="General" sourceLinked="1"/>
        <c:majorTickMark val="out"/>
        <c:minorTickMark val="none"/>
        <c:tickLblPos val="nextTo"/>
        <c:crossAx val="183753728"/>
        <c:crosses val="autoZero"/>
        <c:crossBetween val="between"/>
      </c:valAx>
      <c:spPr>
        <a:ln>
          <a:noFill/>
        </a:ln>
      </c:spPr>
    </c:plotArea>
    <c:legend>
      <c:legendPos val="r"/>
      <c:layout>
        <c:manualLayout>
          <c:xMode val="edge"/>
          <c:yMode val="edge"/>
          <c:x val="3.710255998220003E-2"/>
          <c:y val="0.87689181509341407"/>
          <c:w val="0.93463998318891461"/>
          <c:h val="0.11328541206903156"/>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9071666666666665E-2"/>
          <c:y val="7.5620833333333318E-2"/>
          <c:w val="0.90660635268176293"/>
          <c:h val="0.78819513888888892"/>
        </c:manualLayout>
      </c:layout>
      <c:lineChart>
        <c:grouping val="standard"/>
        <c:varyColors val="0"/>
        <c:ser>
          <c:idx val="0"/>
          <c:order val="0"/>
          <c:tx>
            <c:strRef>
              <c:f>GDHI_PC!$D$34</c:f>
              <c:strCache>
                <c:ptCount val="1"/>
                <c:pt idx="0">
                  <c:v>EU</c:v>
                </c:pt>
              </c:strCache>
            </c:strRef>
          </c:tx>
          <c:marker>
            <c:symbol val="none"/>
          </c:marker>
          <c:cat>
            <c:multiLvlStrRef>
              <c:f>GDHI_PC!$B$35:$C$96</c:f>
              <c:multiLvlStrCache>
                <c:ptCount val="6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pt idx="51">
                    <c:v>Q4</c:v>
                  </c:pt>
                  <c:pt idx="52">
                    <c:v>Q1</c:v>
                  </c:pt>
                  <c:pt idx="53">
                    <c:v>Q2</c:v>
                  </c:pt>
                  <c:pt idx="54">
                    <c:v>Q3</c:v>
                  </c:pt>
                  <c:pt idx="55">
                    <c:v>Q4</c:v>
                  </c:pt>
                  <c:pt idx="56">
                    <c:v>Q1</c:v>
                  </c:pt>
                  <c:pt idx="57">
                    <c:v>Q2</c:v>
                  </c:pt>
                  <c:pt idx="58">
                    <c:v>Q3</c:v>
                  </c:pt>
                  <c:pt idx="59">
                    <c:v>Q4</c:v>
                  </c:pt>
                  <c:pt idx="60">
                    <c:v>Q1</c:v>
                  </c:pt>
                  <c:pt idx="61">
                    <c:v>Q2</c:v>
                  </c:pt>
                </c:lvl>
                <c:lvl>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lvl>
              </c:multiLvlStrCache>
            </c:multiLvlStrRef>
          </c:cat>
          <c:val>
            <c:numRef>
              <c:f>GDHI_PC!$D$35:$D$96</c:f>
              <c:numCache>
                <c:formatCode>0.0</c:formatCode>
                <c:ptCount val="62"/>
                <c:pt idx="0">
                  <c:v>102.065</c:v>
                </c:pt>
                <c:pt idx="1">
                  <c:v>102.03</c:v>
                </c:pt>
                <c:pt idx="2">
                  <c:v>102.23750000000001</c:v>
                </c:pt>
                <c:pt idx="3">
                  <c:v>102.47999999999999</c:v>
                </c:pt>
                <c:pt idx="4">
                  <c:v>102.515</c:v>
                </c:pt>
                <c:pt idx="5">
                  <c:v>102.2675</c:v>
                </c:pt>
                <c:pt idx="6">
                  <c:v>102.23499999999999</c:v>
                </c:pt>
                <c:pt idx="7">
                  <c:v>101.97750000000001</c:v>
                </c:pt>
                <c:pt idx="8">
                  <c:v>101.91249999999999</c:v>
                </c:pt>
                <c:pt idx="9">
                  <c:v>102.09750000000001</c:v>
                </c:pt>
                <c:pt idx="10">
                  <c:v>101.94750000000001</c:v>
                </c:pt>
                <c:pt idx="11">
                  <c:v>101.75750000000001</c:v>
                </c:pt>
                <c:pt idx="12">
                  <c:v>101.6225</c:v>
                </c:pt>
                <c:pt idx="13">
                  <c:v>101.0475</c:v>
                </c:pt>
                <c:pt idx="14">
                  <c:v>100.65</c:v>
                </c:pt>
                <c:pt idx="15">
                  <c:v>99.999999999999986</c:v>
                </c:pt>
                <c:pt idx="16">
                  <c:v>99.615000000000009</c:v>
                </c:pt>
                <c:pt idx="17">
                  <c:v>99.25500000000001</c:v>
                </c:pt>
                <c:pt idx="18">
                  <c:v>99.245000000000005</c:v>
                </c:pt>
                <c:pt idx="19">
                  <c:v>99.367500000000007</c:v>
                </c:pt>
                <c:pt idx="20">
                  <c:v>99.534999999999997</c:v>
                </c:pt>
                <c:pt idx="21">
                  <c:v>99.634999999999991</c:v>
                </c:pt>
                <c:pt idx="22">
                  <c:v>99.942499999999995</c:v>
                </c:pt>
                <c:pt idx="23">
                  <c:v>100.35249999999999</c:v>
                </c:pt>
                <c:pt idx="24">
                  <c:v>100.8</c:v>
                </c:pt>
                <c:pt idx="25">
                  <c:v>101.38500000000001</c:v>
                </c:pt>
                <c:pt idx="26">
                  <c:v>101.72</c:v>
                </c:pt>
                <c:pt idx="27">
                  <c:v>102.215</c:v>
                </c:pt>
                <c:pt idx="28">
                  <c:v>102.77000000000001</c:v>
                </c:pt>
                <c:pt idx="29">
                  <c:v>103.47999999999999</c:v>
                </c:pt>
                <c:pt idx="30">
                  <c:v>103.95750000000001</c:v>
                </c:pt>
                <c:pt idx="31">
                  <c:v>104.465</c:v>
                </c:pt>
                <c:pt idx="32">
                  <c:v>104.80249999999999</c:v>
                </c:pt>
                <c:pt idx="33">
                  <c:v>105.21250000000001</c:v>
                </c:pt>
                <c:pt idx="34">
                  <c:v>105.59</c:v>
                </c:pt>
                <c:pt idx="35">
                  <c:v>106.125</c:v>
                </c:pt>
                <c:pt idx="36">
                  <c:v>106.59</c:v>
                </c:pt>
                <c:pt idx="37">
                  <c:v>107.11750000000001</c:v>
                </c:pt>
                <c:pt idx="38">
                  <c:v>107.4675</c:v>
                </c:pt>
                <c:pt idx="39">
                  <c:v>107.89749999999999</c:v>
                </c:pt>
                <c:pt idx="40">
                  <c:v>108.44749999999999</c:v>
                </c:pt>
                <c:pt idx="41">
                  <c:v>109.11499999999999</c:v>
                </c:pt>
                <c:pt idx="42">
                  <c:v>109.8325</c:v>
                </c:pt>
                <c:pt idx="43">
                  <c:v>110.205</c:v>
                </c:pt>
                <c:pt idx="44">
                  <c:v>110.41249999999999</c:v>
                </c:pt>
                <c:pt idx="45">
                  <c:v>109.63499999999999</c:v>
                </c:pt>
                <c:pt idx="46">
                  <c:v>109.90499999999999</c:v>
                </c:pt>
                <c:pt idx="47">
                  <c:v>110.175</c:v>
                </c:pt>
                <c:pt idx="48">
                  <c:v>110.56</c:v>
                </c:pt>
                <c:pt idx="49">
                  <c:v>111.99499999999999</c:v>
                </c:pt>
                <c:pt idx="50">
                  <c:v>112.48249999999999</c:v>
                </c:pt>
                <c:pt idx="51">
                  <c:v>112.98249999999999</c:v>
                </c:pt>
                <c:pt idx="52">
                  <c:v>113.3275</c:v>
                </c:pt>
                <c:pt idx="53">
                  <c:v>113.2825</c:v>
                </c:pt>
                <c:pt idx="54">
                  <c:v>113.24749999999999</c:v>
                </c:pt>
                <c:pt idx="55">
                  <c:v>113.04499999999999</c:v>
                </c:pt>
                <c:pt idx="56">
                  <c:v>113.06</c:v>
                </c:pt>
                <c:pt idx="57">
                  <c:v>113.30000000000001</c:v>
                </c:pt>
                <c:pt idx="58">
                  <c:v>113.3425</c:v>
                </c:pt>
                <c:pt idx="59">
                  <c:v>113.62249999999999</c:v>
                </c:pt>
                <c:pt idx="60">
                  <c:v>114.39</c:v>
                </c:pt>
                <c:pt idx="61">
                  <c:v>115.08749999999999</c:v>
                </c:pt>
              </c:numCache>
            </c:numRef>
          </c:val>
          <c:smooth val="0"/>
          <c:extLst>
            <c:ext xmlns:c16="http://schemas.microsoft.com/office/drawing/2014/chart" uri="{C3380CC4-5D6E-409C-BE32-E72D297353CC}">
              <c16:uniqueId val="{00000000-4104-48BE-B556-CD913BAAABC5}"/>
            </c:ext>
          </c:extLst>
        </c:ser>
        <c:ser>
          <c:idx val="1"/>
          <c:order val="1"/>
          <c:tx>
            <c:strRef>
              <c:f>GDHI_PC!$E$34</c:f>
              <c:strCache>
                <c:ptCount val="1"/>
                <c:pt idx="0">
                  <c:v>EA20</c:v>
                </c:pt>
              </c:strCache>
            </c:strRef>
          </c:tx>
          <c:marker>
            <c:symbol val="none"/>
          </c:marker>
          <c:cat>
            <c:multiLvlStrRef>
              <c:f>GDHI_PC!$B$35:$C$96</c:f>
              <c:multiLvlStrCache>
                <c:ptCount val="6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pt idx="51">
                    <c:v>Q4</c:v>
                  </c:pt>
                  <c:pt idx="52">
                    <c:v>Q1</c:v>
                  </c:pt>
                  <c:pt idx="53">
                    <c:v>Q2</c:v>
                  </c:pt>
                  <c:pt idx="54">
                    <c:v>Q3</c:v>
                  </c:pt>
                  <c:pt idx="55">
                    <c:v>Q4</c:v>
                  </c:pt>
                  <c:pt idx="56">
                    <c:v>Q1</c:v>
                  </c:pt>
                  <c:pt idx="57">
                    <c:v>Q2</c:v>
                  </c:pt>
                  <c:pt idx="58">
                    <c:v>Q3</c:v>
                  </c:pt>
                  <c:pt idx="59">
                    <c:v>Q4</c:v>
                  </c:pt>
                  <c:pt idx="60">
                    <c:v>Q1</c:v>
                  </c:pt>
                  <c:pt idx="61">
                    <c:v>Q2</c:v>
                  </c:pt>
                </c:lvl>
                <c:lvl>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lvl>
              </c:multiLvlStrCache>
            </c:multiLvlStrRef>
          </c:cat>
          <c:val>
            <c:numRef>
              <c:f>GDHI_PC!$E$35:$E$96</c:f>
              <c:numCache>
                <c:formatCode>0.0</c:formatCode>
                <c:ptCount val="62"/>
                <c:pt idx="0">
                  <c:v>103.2675</c:v>
                </c:pt>
                <c:pt idx="1">
                  <c:v>103.08999999999999</c:v>
                </c:pt>
                <c:pt idx="2">
                  <c:v>103.18499999999999</c:v>
                </c:pt>
                <c:pt idx="3">
                  <c:v>103.38749999999999</c:v>
                </c:pt>
                <c:pt idx="4">
                  <c:v>103.3</c:v>
                </c:pt>
                <c:pt idx="5">
                  <c:v>103.0425</c:v>
                </c:pt>
                <c:pt idx="6">
                  <c:v>102.92999999999999</c:v>
                </c:pt>
                <c:pt idx="7">
                  <c:v>102.71249999999999</c:v>
                </c:pt>
                <c:pt idx="8">
                  <c:v>102.5625</c:v>
                </c:pt>
                <c:pt idx="9">
                  <c:v>102.62</c:v>
                </c:pt>
                <c:pt idx="10">
                  <c:v>102.36250000000001</c:v>
                </c:pt>
                <c:pt idx="11">
                  <c:v>102.075</c:v>
                </c:pt>
                <c:pt idx="12">
                  <c:v>101.83</c:v>
                </c:pt>
                <c:pt idx="13">
                  <c:v>101.2025</c:v>
                </c:pt>
                <c:pt idx="14">
                  <c:v>100.765</c:v>
                </c:pt>
                <c:pt idx="15">
                  <c:v>100</c:v>
                </c:pt>
                <c:pt idx="16">
                  <c:v>99.525000000000006</c:v>
                </c:pt>
                <c:pt idx="17">
                  <c:v>99.0625</c:v>
                </c:pt>
                <c:pt idx="18">
                  <c:v>98.987499999999997</c:v>
                </c:pt>
                <c:pt idx="19">
                  <c:v>99.207499999999996</c:v>
                </c:pt>
                <c:pt idx="20">
                  <c:v>99.327500000000001</c:v>
                </c:pt>
                <c:pt idx="21">
                  <c:v>99.327500000000001</c:v>
                </c:pt>
                <c:pt idx="22">
                  <c:v>99.655000000000001</c:v>
                </c:pt>
                <c:pt idx="23">
                  <c:v>99.962500000000006</c:v>
                </c:pt>
                <c:pt idx="24">
                  <c:v>100.42749999999999</c:v>
                </c:pt>
                <c:pt idx="25">
                  <c:v>100.95750000000001</c:v>
                </c:pt>
                <c:pt idx="26">
                  <c:v>101.28500000000001</c:v>
                </c:pt>
                <c:pt idx="27">
                  <c:v>101.76</c:v>
                </c:pt>
                <c:pt idx="28">
                  <c:v>102.22750000000001</c:v>
                </c:pt>
                <c:pt idx="29">
                  <c:v>102.80500000000001</c:v>
                </c:pt>
                <c:pt idx="30">
                  <c:v>103.08500000000001</c:v>
                </c:pt>
                <c:pt idx="31">
                  <c:v>103.4325</c:v>
                </c:pt>
                <c:pt idx="32">
                  <c:v>103.6725</c:v>
                </c:pt>
                <c:pt idx="33">
                  <c:v>104.01249999999999</c:v>
                </c:pt>
                <c:pt idx="34">
                  <c:v>104.3075</c:v>
                </c:pt>
                <c:pt idx="35">
                  <c:v>104.72000000000001</c:v>
                </c:pt>
                <c:pt idx="36">
                  <c:v>105.08</c:v>
                </c:pt>
                <c:pt idx="37">
                  <c:v>105.54499999999999</c:v>
                </c:pt>
                <c:pt idx="38">
                  <c:v>105.78999999999999</c:v>
                </c:pt>
                <c:pt idx="39">
                  <c:v>106.16500000000001</c:v>
                </c:pt>
                <c:pt idx="40">
                  <c:v>106.57249999999999</c:v>
                </c:pt>
                <c:pt idx="41">
                  <c:v>107.13749999999999</c:v>
                </c:pt>
                <c:pt idx="42">
                  <c:v>107.74749999999999</c:v>
                </c:pt>
                <c:pt idx="43">
                  <c:v>107.94749999999999</c:v>
                </c:pt>
                <c:pt idx="44">
                  <c:v>107.92749999999999</c:v>
                </c:pt>
                <c:pt idx="45">
                  <c:v>106.9975</c:v>
                </c:pt>
                <c:pt idx="46">
                  <c:v>107.13749999999999</c:v>
                </c:pt>
                <c:pt idx="47">
                  <c:v>107.345</c:v>
                </c:pt>
                <c:pt idx="48">
                  <c:v>107.61750000000001</c:v>
                </c:pt>
                <c:pt idx="49">
                  <c:v>109.08749999999999</c:v>
                </c:pt>
                <c:pt idx="50">
                  <c:v>109.48249999999999</c:v>
                </c:pt>
                <c:pt idx="51">
                  <c:v>109.82250000000001</c:v>
                </c:pt>
                <c:pt idx="52">
                  <c:v>110.1</c:v>
                </c:pt>
                <c:pt idx="53">
                  <c:v>110.03</c:v>
                </c:pt>
                <c:pt idx="54">
                  <c:v>110.05250000000001</c:v>
                </c:pt>
                <c:pt idx="55">
                  <c:v>109.86500000000001</c:v>
                </c:pt>
                <c:pt idx="56">
                  <c:v>109.9975</c:v>
                </c:pt>
                <c:pt idx="57">
                  <c:v>110.23250000000002</c:v>
                </c:pt>
                <c:pt idx="58">
                  <c:v>110.21250000000001</c:v>
                </c:pt>
                <c:pt idx="59">
                  <c:v>110.455</c:v>
                </c:pt>
                <c:pt idx="60">
                  <c:v>111.0975</c:v>
                </c:pt>
                <c:pt idx="61">
                  <c:v>111.61500000000001</c:v>
                </c:pt>
              </c:numCache>
            </c:numRef>
          </c:val>
          <c:smooth val="0"/>
          <c:extLst>
            <c:ext xmlns:c16="http://schemas.microsoft.com/office/drawing/2014/chart" uri="{C3380CC4-5D6E-409C-BE32-E72D297353CC}">
              <c16:uniqueId val="{00000001-4104-48BE-B556-CD913BAAABC5}"/>
            </c:ext>
          </c:extLst>
        </c:ser>
        <c:dLbls>
          <c:showLegendKey val="0"/>
          <c:showVal val="0"/>
          <c:showCatName val="0"/>
          <c:showSerName val="0"/>
          <c:showPercent val="0"/>
          <c:showBubbleSize val="0"/>
        </c:dLbls>
        <c:smooth val="0"/>
        <c:axId val="173658496"/>
        <c:axId val="173660032"/>
      </c:lineChart>
      <c:catAx>
        <c:axId val="173658496"/>
        <c:scaling>
          <c:orientation val="minMax"/>
        </c:scaling>
        <c:delete val="0"/>
        <c:axPos val="b"/>
        <c:numFmt formatCode="General" sourceLinked="0"/>
        <c:majorTickMark val="out"/>
        <c:minorTickMark val="none"/>
        <c:tickLblPos val="low"/>
        <c:crossAx val="173660032"/>
        <c:crosses val="autoZero"/>
        <c:auto val="1"/>
        <c:lblAlgn val="ctr"/>
        <c:lblOffset val="100"/>
        <c:noMultiLvlLbl val="0"/>
      </c:catAx>
      <c:valAx>
        <c:axId val="173660032"/>
        <c:scaling>
          <c:orientation val="minMax"/>
        </c:scaling>
        <c:delete val="0"/>
        <c:axPos val="l"/>
        <c:majorGridlines/>
        <c:title>
          <c:tx>
            <c:rich>
              <a:bodyPr rot="0" vert="horz"/>
              <a:lstStyle/>
              <a:p>
                <a:pPr>
                  <a:defRPr/>
                </a:pPr>
                <a:r>
                  <a:rPr lang="en-US"/>
                  <a:t>index</a:t>
                </a:r>
                <a:r>
                  <a:rPr lang="en-US" baseline="0"/>
                  <a:t> (2012 = 100)</a:t>
                </a:r>
                <a:endParaRPr lang="en-US"/>
              </a:p>
            </c:rich>
          </c:tx>
          <c:layout>
            <c:manualLayout>
              <c:xMode val="edge"/>
              <c:yMode val="edge"/>
              <c:x val="3.871358221988911E-2"/>
              <c:y val="1.3069958475173881E-2"/>
            </c:manualLayout>
          </c:layout>
          <c:overlay val="0"/>
        </c:title>
        <c:numFmt formatCode="General" sourceLinked="0"/>
        <c:majorTickMark val="out"/>
        <c:minorTickMark val="none"/>
        <c:tickLblPos val="nextTo"/>
        <c:crossAx val="173658496"/>
        <c:crosses val="autoZero"/>
        <c:crossBetween val="between"/>
      </c:valAx>
    </c:plotArea>
    <c:legend>
      <c:legendPos val="t"/>
      <c:overlay val="1"/>
    </c:legend>
    <c:plotVisOnly val="1"/>
    <c:dispBlanksAs val="gap"/>
    <c:showDLblsOverMax val="0"/>
  </c:chart>
  <c:spPr>
    <a:ln>
      <a:noFill/>
    </a:ln>
  </c:sp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8.039930555555555E-2"/>
          <c:y val="4.2928472222222229E-2"/>
          <c:w val="0.90794736111111107"/>
          <c:h val="0.8329367815789428"/>
        </c:manualLayout>
      </c:layout>
      <c:barChart>
        <c:barDir val="col"/>
        <c:grouping val="clustered"/>
        <c:varyColors val="0"/>
        <c:ser>
          <c:idx val="0"/>
          <c:order val="0"/>
          <c:tx>
            <c:strRef>
              <c:f>GDHI_PC_MS!$C$30</c:f>
              <c:strCache>
                <c:ptCount val="1"/>
                <c:pt idx="0">
                  <c:v>2024-Q2</c:v>
                </c:pt>
              </c:strCache>
            </c:strRef>
          </c:tx>
          <c:spPr>
            <a:solidFill>
              <a:schemeClr val="tx2">
                <a:lumMod val="40000"/>
                <a:lumOff val="60000"/>
              </a:schemeClr>
            </a:solidFill>
          </c:spPr>
          <c:invertIfNegative val="0"/>
          <c:dPt>
            <c:idx val="12"/>
            <c:invertIfNegative val="0"/>
            <c:bubble3D val="0"/>
            <c:extLst>
              <c:ext xmlns:c16="http://schemas.microsoft.com/office/drawing/2014/chart" uri="{C3380CC4-5D6E-409C-BE32-E72D297353CC}">
                <c16:uniqueId val="{00000000-8E01-4563-953F-6BC8DDB4AF8E}"/>
              </c:ext>
            </c:extLst>
          </c:dPt>
          <c:cat>
            <c:strRef>
              <c:f>GDHI_PC_MS!$B$31:$B$49</c:f>
              <c:strCache>
                <c:ptCount val="19"/>
                <c:pt idx="0">
                  <c:v>EU27_2020</c:v>
                </c:pt>
                <c:pt idx="1">
                  <c:v>EA20</c:v>
                </c:pt>
                <c:pt idx="2">
                  <c:v>HU</c:v>
                </c:pt>
                <c:pt idx="3">
                  <c:v>PL</c:v>
                </c:pt>
                <c:pt idx="4">
                  <c:v>PT</c:v>
                </c:pt>
                <c:pt idx="5">
                  <c:v>SI</c:v>
                </c:pt>
                <c:pt idx="6">
                  <c:v>ES</c:v>
                </c:pt>
                <c:pt idx="7">
                  <c:v>NL</c:v>
                </c:pt>
                <c:pt idx="8">
                  <c:v>DK</c:v>
                </c:pt>
                <c:pt idx="9">
                  <c:v>BE</c:v>
                </c:pt>
                <c:pt idx="10">
                  <c:v>FR</c:v>
                </c:pt>
                <c:pt idx="11">
                  <c:v>CZ</c:v>
                </c:pt>
                <c:pt idx="12">
                  <c:v>SE</c:v>
                </c:pt>
                <c:pt idx="13">
                  <c:v>IE</c:v>
                </c:pt>
                <c:pt idx="14">
                  <c:v>AT</c:v>
                </c:pt>
                <c:pt idx="15">
                  <c:v>EL</c:v>
                </c:pt>
                <c:pt idx="16">
                  <c:v>FI</c:v>
                </c:pt>
                <c:pt idx="17">
                  <c:v>DE</c:v>
                </c:pt>
                <c:pt idx="18">
                  <c:v>IT</c:v>
                </c:pt>
              </c:strCache>
            </c:strRef>
          </c:cat>
          <c:val>
            <c:numRef>
              <c:f>GDHI_PC_MS!$C$31:$C$49</c:f>
              <c:numCache>
                <c:formatCode>0.0</c:formatCode>
                <c:ptCount val="19"/>
                <c:pt idx="0">
                  <c:v>121.01</c:v>
                </c:pt>
                <c:pt idx="1">
                  <c:v>117.41</c:v>
                </c:pt>
                <c:pt idx="2">
                  <c:v>184.29</c:v>
                </c:pt>
                <c:pt idx="3">
                  <c:v>142.07</c:v>
                </c:pt>
                <c:pt idx="4">
                  <c:v>130.41</c:v>
                </c:pt>
                <c:pt idx="5">
                  <c:v>129.57</c:v>
                </c:pt>
                <c:pt idx="6">
                  <c:v>126.86</c:v>
                </c:pt>
                <c:pt idx="7">
                  <c:v>126.37</c:v>
                </c:pt>
                <c:pt idx="8">
                  <c:v>125.99</c:v>
                </c:pt>
                <c:pt idx="9">
                  <c:v>124.05</c:v>
                </c:pt>
                <c:pt idx="10">
                  <c:v>121</c:v>
                </c:pt>
                <c:pt idx="11">
                  <c:v>120.24</c:v>
                </c:pt>
                <c:pt idx="12">
                  <c:v>119.68</c:v>
                </c:pt>
                <c:pt idx="13">
                  <c:v>118.27</c:v>
                </c:pt>
                <c:pt idx="14">
                  <c:v>111.89</c:v>
                </c:pt>
                <c:pt idx="15">
                  <c:v>111.5</c:v>
                </c:pt>
                <c:pt idx="16">
                  <c:v>110.36</c:v>
                </c:pt>
                <c:pt idx="17">
                  <c:v>109.97</c:v>
                </c:pt>
                <c:pt idx="18">
                  <c:v>108.48</c:v>
                </c:pt>
              </c:numCache>
            </c:numRef>
          </c:val>
          <c:extLst>
            <c:ext xmlns:c16="http://schemas.microsoft.com/office/drawing/2014/chart" uri="{C3380CC4-5D6E-409C-BE32-E72D297353CC}">
              <c16:uniqueId val="{00000001-8E01-4563-953F-6BC8DDB4AF8E}"/>
            </c:ext>
          </c:extLst>
        </c:ser>
        <c:dLbls>
          <c:showLegendKey val="0"/>
          <c:showVal val="0"/>
          <c:showCatName val="0"/>
          <c:showSerName val="0"/>
          <c:showPercent val="0"/>
          <c:showBubbleSize val="0"/>
        </c:dLbls>
        <c:gapWidth val="150"/>
        <c:axId val="178329856"/>
        <c:axId val="178352896"/>
      </c:barChart>
      <c:lineChart>
        <c:grouping val="standard"/>
        <c:varyColors val="0"/>
        <c:ser>
          <c:idx val="1"/>
          <c:order val="1"/>
          <c:tx>
            <c:strRef>
              <c:f>GDHI_PC_MS!$D$30</c:f>
              <c:strCache>
                <c:ptCount val="1"/>
                <c:pt idx="0">
                  <c:v>2023-Q2</c:v>
                </c:pt>
              </c:strCache>
            </c:strRef>
          </c:tx>
          <c:spPr>
            <a:ln w="28575">
              <a:noFill/>
            </a:ln>
          </c:spPr>
          <c:marker>
            <c:symbol val="dash"/>
            <c:size val="11"/>
            <c:spPr>
              <a:solidFill>
                <a:schemeClr val="accent2"/>
              </a:solidFill>
              <a:ln>
                <a:noFill/>
              </a:ln>
            </c:spPr>
          </c:marker>
          <c:cat>
            <c:strRef>
              <c:f>GDHI_PC_MS!$B$31:$B$49</c:f>
              <c:strCache>
                <c:ptCount val="19"/>
                <c:pt idx="0">
                  <c:v>EU27_2020</c:v>
                </c:pt>
                <c:pt idx="1">
                  <c:v>EA20</c:v>
                </c:pt>
                <c:pt idx="2">
                  <c:v>HU</c:v>
                </c:pt>
                <c:pt idx="3">
                  <c:v>PL</c:v>
                </c:pt>
                <c:pt idx="4">
                  <c:v>PT</c:v>
                </c:pt>
                <c:pt idx="5">
                  <c:v>SI</c:v>
                </c:pt>
                <c:pt idx="6">
                  <c:v>ES</c:v>
                </c:pt>
                <c:pt idx="7">
                  <c:v>NL</c:v>
                </c:pt>
                <c:pt idx="8">
                  <c:v>DK</c:v>
                </c:pt>
                <c:pt idx="9">
                  <c:v>BE</c:v>
                </c:pt>
                <c:pt idx="10">
                  <c:v>FR</c:v>
                </c:pt>
                <c:pt idx="11">
                  <c:v>CZ</c:v>
                </c:pt>
                <c:pt idx="12">
                  <c:v>SE</c:v>
                </c:pt>
                <c:pt idx="13">
                  <c:v>IE</c:v>
                </c:pt>
                <c:pt idx="14">
                  <c:v>AT</c:v>
                </c:pt>
                <c:pt idx="15">
                  <c:v>EL</c:v>
                </c:pt>
                <c:pt idx="16">
                  <c:v>FI</c:v>
                </c:pt>
                <c:pt idx="17">
                  <c:v>DE</c:v>
                </c:pt>
                <c:pt idx="18">
                  <c:v>IT</c:v>
                </c:pt>
              </c:strCache>
            </c:strRef>
          </c:cat>
          <c:val>
            <c:numRef>
              <c:f>GDHI_PC_MS!$D$31:$D$49</c:f>
              <c:numCache>
                <c:formatCode>0.0</c:formatCode>
                <c:ptCount val="19"/>
                <c:pt idx="0">
                  <c:v>118.22</c:v>
                </c:pt>
                <c:pt idx="1">
                  <c:v>115.34</c:v>
                </c:pt>
                <c:pt idx="2">
                  <c:v>168.46</c:v>
                </c:pt>
                <c:pt idx="3">
                  <c:v>136.19</c:v>
                </c:pt>
                <c:pt idx="4">
                  <c:v>124.63</c:v>
                </c:pt>
                <c:pt idx="5">
                  <c:v>134.99</c:v>
                </c:pt>
                <c:pt idx="6">
                  <c:v>123.05</c:v>
                </c:pt>
                <c:pt idx="7">
                  <c:v>126.14</c:v>
                </c:pt>
                <c:pt idx="8">
                  <c:v>115.08</c:v>
                </c:pt>
                <c:pt idx="9">
                  <c:v>122.44</c:v>
                </c:pt>
                <c:pt idx="10">
                  <c:v>118.69</c:v>
                </c:pt>
                <c:pt idx="11">
                  <c:v>124</c:v>
                </c:pt>
                <c:pt idx="12">
                  <c:v>118.06</c:v>
                </c:pt>
                <c:pt idx="13">
                  <c:v>119.97</c:v>
                </c:pt>
                <c:pt idx="14">
                  <c:v>108.88</c:v>
                </c:pt>
                <c:pt idx="15">
                  <c:v>111.78</c:v>
                </c:pt>
                <c:pt idx="16">
                  <c:v>111.14</c:v>
                </c:pt>
                <c:pt idx="17">
                  <c:v>109.33</c:v>
                </c:pt>
                <c:pt idx="18">
                  <c:v>105.41</c:v>
                </c:pt>
              </c:numCache>
            </c:numRef>
          </c:val>
          <c:smooth val="0"/>
          <c:extLst>
            <c:ext xmlns:c16="http://schemas.microsoft.com/office/drawing/2014/chart" uri="{C3380CC4-5D6E-409C-BE32-E72D297353CC}">
              <c16:uniqueId val="{00000002-8E01-4563-953F-6BC8DDB4AF8E}"/>
            </c:ext>
          </c:extLst>
        </c:ser>
        <c:dLbls>
          <c:showLegendKey val="0"/>
          <c:showVal val="0"/>
          <c:showCatName val="0"/>
          <c:showSerName val="0"/>
          <c:showPercent val="0"/>
          <c:showBubbleSize val="0"/>
        </c:dLbls>
        <c:marker val="1"/>
        <c:smooth val="0"/>
        <c:axId val="178329856"/>
        <c:axId val="178352896"/>
      </c:lineChart>
      <c:catAx>
        <c:axId val="178329856"/>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178352896"/>
        <c:crosses val="autoZero"/>
        <c:auto val="1"/>
        <c:lblAlgn val="ctr"/>
        <c:lblOffset val="100"/>
        <c:noMultiLvlLbl val="0"/>
      </c:catAx>
      <c:valAx>
        <c:axId val="178352896"/>
        <c:scaling>
          <c:orientation val="minMax"/>
          <c:max val="190"/>
          <c:min val="60"/>
        </c:scaling>
        <c:delete val="0"/>
        <c:axPos val="l"/>
        <c:majorGridlines/>
        <c:title>
          <c:tx>
            <c:rich>
              <a:bodyPr rot="-5400000" vert="horz"/>
              <a:lstStyle/>
              <a:p>
                <a:pPr>
                  <a:defRPr/>
                </a:pPr>
                <a:r>
                  <a:rPr lang="en-US"/>
                  <a:t>index (2012 = 100)</a:t>
                </a:r>
              </a:p>
            </c:rich>
          </c:tx>
          <c:layout>
            <c:manualLayout>
              <c:xMode val="edge"/>
              <c:yMode val="edge"/>
              <c:x val="1.2347222222222223E-2"/>
              <c:y val="0.34645671296296299"/>
            </c:manualLayout>
          </c:layout>
          <c:overlay val="0"/>
        </c:title>
        <c:numFmt formatCode="0" sourceLinked="0"/>
        <c:majorTickMark val="out"/>
        <c:minorTickMark val="none"/>
        <c:tickLblPos val="nextTo"/>
        <c:crossAx val="178329856"/>
        <c:crosses val="autoZero"/>
        <c:crossBetween val="between"/>
      </c:valAx>
    </c:plotArea>
    <c:legend>
      <c:legendPos val="r"/>
      <c:layout>
        <c:manualLayout>
          <c:xMode val="edge"/>
          <c:yMode val="edge"/>
          <c:x val="0.59345930555555559"/>
          <c:y val="5.752486198185805E-2"/>
          <c:w val="0.38558416666666667"/>
          <c:h val="6.6709027777777777E-2"/>
        </c:manualLayout>
      </c:layout>
      <c:overlay val="0"/>
      <c:spPr>
        <a:solidFill>
          <a:schemeClr val="bg1"/>
        </a:solidFill>
        <a:ln>
          <a:solidFill>
            <a:schemeClr val="bg1">
              <a:lumMod val="75000"/>
            </a:schemeClr>
          </a:solidFill>
        </a:ln>
      </c:spPr>
    </c:legend>
    <c:plotVisOnly val="1"/>
    <c:dispBlanksAs val="gap"/>
    <c:showDLblsOverMax val="0"/>
  </c:chart>
  <c:spPr>
    <a:ln>
      <a:noFill/>
    </a:ln>
  </c:spPr>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GDHI_Comp!$B$40</c:f>
          <c:strCache>
            <c:ptCount val="1"/>
            <c:pt idx="0">
              <c:v>EU</c:v>
            </c:pt>
          </c:strCache>
        </c:strRef>
      </c:tx>
      <c:layout>
        <c:manualLayout>
          <c:xMode val="edge"/>
          <c:yMode val="edge"/>
          <c:x val="0.84817044444444456"/>
          <c:y val="1.7638888888888888E-2"/>
        </c:manualLayout>
      </c:layout>
      <c:overlay val="1"/>
    </c:title>
    <c:autoTitleDeleted val="0"/>
    <c:plotArea>
      <c:layout>
        <c:manualLayout>
          <c:layoutTarget val="inner"/>
          <c:xMode val="edge"/>
          <c:yMode val="edge"/>
          <c:x val="8.1678925524780982E-2"/>
          <c:y val="7.5620909064454525E-2"/>
          <c:w val="0.6689054166666667"/>
          <c:h val="0.78819513888888892"/>
        </c:manualLayout>
      </c:layout>
      <c:barChart>
        <c:barDir val="col"/>
        <c:grouping val="stacked"/>
        <c:varyColors val="0"/>
        <c:ser>
          <c:idx val="0"/>
          <c:order val="0"/>
          <c:tx>
            <c:strRef>
              <c:f>GDHI_Comp!$D$41</c:f>
              <c:strCache>
                <c:ptCount val="1"/>
                <c:pt idx="0">
                  <c:v>Taxes on income, wealth (negative)</c:v>
                </c:pt>
              </c:strCache>
            </c:strRef>
          </c:tx>
          <c:spPr>
            <a:pattFill prst="pct75">
              <a:fgClr>
                <a:schemeClr val="tx1">
                  <a:lumMod val="50000"/>
                  <a:lumOff val="50000"/>
                </a:schemeClr>
              </a:fgClr>
              <a:bgClr>
                <a:schemeClr val="bg1"/>
              </a:bgClr>
            </a:pattFill>
          </c:spPr>
          <c:invertIfNegative val="0"/>
          <c:cat>
            <c:multiLvlStrRef>
              <c:f>GDHI_Comp!$B$42:$C$91</c:f>
              <c:multiLvlStrCache>
                <c:ptCount val="5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GDHI_Comp!$D$42:$D$91</c:f>
              <c:numCache>
                <c:formatCode>0.0</c:formatCode>
                <c:ptCount val="50"/>
                <c:pt idx="0">
                  <c:v>-0.31</c:v>
                </c:pt>
                <c:pt idx="1">
                  <c:v>-0.56999999999999995</c:v>
                </c:pt>
                <c:pt idx="2">
                  <c:v>-0.53</c:v>
                </c:pt>
                <c:pt idx="3">
                  <c:v>-0.87</c:v>
                </c:pt>
                <c:pt idx="4">
                  <c:v>-0.39</c:v>
                </c:pt>
                <c:pt idx="5">
                  <c:v>-0.4</c:v>
                </c:pt>
                <c:pt idx="6">
                  <c:v>-0.39</c:v>
                </c:pt>
                <c:pt idx="7">
                  <c:v>-0.27</c:v>
                </c:pt>
                <c:pt idx="8">
                  <c:v>-0.43</c:v>
                </c:pt>
                <c:pt idx="9">
                  <c:v>-0.48</c:v>
                </c:pt>
                <c:pt idx="10">
                  <c:v>-0.5</c:v>
                </c:pt>
                <c:pt idx="11">
                  <c:v>-0.46</c:v>
                </c:pt>
                <c:pt idx="12">
                  <c:v>-0.63</c:v>
                </c:pt>
                <c:pt idx="13">
                  <c:v>-0.39</c:v>
                </c:pt>
                <c:pt idx="14">
                  <c:v>-0.28999999999999998</c:v>
                </c:pt>
                <c:pt idx="15">
                  <c:v>-0.33</c:v>
                </c:pt>
                <c:pt idx="16">
                  <c:v>-0.25</c:v>
                </c:pt>
                <c:pt idx="17">
                  <c:v>-0.23</c:v>
                </c:pt>
                <c:pt idx="18">
                  <c:v>-0.33</c:v>
                </c:pt>
                <c:pt idx="19">
                  <c:v>-0.25</c:v>
                </c:pt>
                <c:pt idx="20">
                  <c:v>-0.53</c:v>
                </c:pt>
                <c:pt idx="21">
                  <c:v>-0.33</c:v>
                </c:pt>
                <c:pt idx="22">
                  <c:v>-0.56999999999999995</c:v>
                </c:pt>
                <c:pt idx="23">
                  <c:v>-0.56999999999999995</c:v>
                </c:pt>
                <c:pt idx="24">
                  <c:v>-0.69</c:v>
                </c:pt>
                <c:pt idx="25">
                  <c:v>-0.25</c:v>
                </c:pt>
                <c:pt idx="26">
                  <c:v>-0.56999999999999995</c:v>
                </c:pt>
                <c:pt idx="27">
                  <c:v>-0.21</c:v>
                </c:pt>
                <c:pt idx="28">
                  <c:v>-0.09</c:v>
                </c:pt>
                <c:pt idx="29">
                  <c:v>-0.49</c:v>
                </c:pt>
                <c:pt idx="30">
                  <c:v>-0.05</c:v>
                </c:pt>
                <c:pt idx="31">
                  <c:v>-1.19</c:v>
                </c:pt>
                <c:pt idx="32">
                  <c:v>-0.37</c:v>
                </c:pt>
                <c:pt idx="33">
                  <c:v>1.6</c:v>
                </c:pt>
                <c:pt idx="34">
                  <c:v>0.14000000000000001</c:v>
                </c:pt>
                <c:pt idx="35">
                  <c:v>0.27</c:v>
                </c:pt>
                <c:pt idx="36">
                  <c:v>0.09</c:v>
                </c:pt>
                <c:pt idx="37">
                  <c:v>-0.99</c:v>
                </c:pt>
                <c:pt idx="38">
                  <c:v>-0.81</c:v>
                </c:pt>
                <c:pt idx="39">
                  <c:v>-0.89</c:v>
                </c:pt>
                <c:pt idx="40">
                  <c:v>-0.34</c:v>
                </c:pt>
                <c:pt idx="41">
                  <c:v>-0.46</c:v>
                </c:pt>
                <c:pt idx="42">
                  <c:v>0.17</c:v>
                </c:pt>
                <c:pt idx="43">
                  <c:v>1.07</c:v>
                </c:pt>
                <c:pt idx="44">
                  <c:v>0.85</c:v>
                </c:pt>
                <c:pt idx="45">
                  <c:v>0.43</c:v>
                </c:pt>
                <c:pt idx="46">
                  <c:v>0.02</c:v>
                </c:pt>
                <c:pt idx="47">
                  <c:v>-0.39</c:v>
                </c:pt>
                <c:pt idx="48">
                  <c:v>-0.64</c:v>
                </c:pt>
                <c:pt idx="49">
                  <c:v>-0.71</c:v>
                </c:pt>
              </c:numCache>
            </c:numRef>
          </c:val>
          <c:extLst>
            <c:ext xmlns:c16="http://schemas.microsoft.com/office/drawing/2014/chart" uri="{C3380CC4-5D6E-409C-BE32-E72D297353CC}">
              <c16:uniqueId val="{00000000-26E2-4DCF-AEA6-352043B24A49}"/>
            </c:ext>
          </c:extLst>
        </c:ser>
        <c:ser>
          <c:idx val="1"/>
          <c:order val="1"/>
          <c:tx>
            <c:strRef>
              <c:f>GDHI_Comp!$E$41</c:f>
              <c:strCache>
                <c:ptCount val="1"/>
                <c:pt idx="0">
                  <c:v>Net social benefits</c:v>
                </c:pt>
              </c:strCache>
            </c:strRef>
          </c:tx>
          <c:spPr>
            <a:solidFill>
              <a:schemeClr val="tx1">
                <a:lumMod val="65000"/>
                <a:lumOff val="35000"/>
              </a:schemeClr>
            </a:solidFill>
          </c:spPr>
          <c:invertIfNegative val="0"/>
          <c:cat>
            <c:multiLvlStrRef>
              <c:f>GDHI_Comp!$B$42:$C$91</c:f>
              <c:multiLvlStrCache>
                <c:ptCount val="5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GDHI_Comp!$E$42:$E$91</c:f>
              <c:numCache>
                <c:formatCode>0.0</c:formatCode>
                <c:ptCount val="50"/>
                <c:pt idx="0">
                  <c:v>-0.04</c:v>
                </c:pt>
                <c:pt idx="1">
                  <c:v>0.02</c:v>
                </c:pt>
                <c:pt idx="2">
                  <c:v>0.19</c:v>
                </c:pt>
                <c:pt idx="3">
                  <c:v>0.2</c:v>
                </c:pt>
                <c:pt idx="4">
                  <c:v>0.23</c:v>
                </c:pt>
                <c:pt idx="5">
                  <c:v>0.21</c:v>
                </c:pt>
                <c:pt idx="6">
                  <c:v>0.08</c:v>
                </c:pt>
                <c:pt idx="7">
                  <c:v>0.12</c:v>
                </c:pt>
                <c:pt idx="8">
                  <c:v>-0.18</c:v>
                </c:pt>
                <c:pt idx="9">
                  <c:v>-0.05</c:v>
                </c:pt>
                <c:pt idx="10">
                  <c:v>0.18</c:v>
                </c:pt>
                <c:pt idx="11">
                  <c:v>-0.04</c:v>
                </c:pt>
                <c:pt idx="12">
                  <c:v>0.2</c:v>
                </c:pt>
                <c:pt idx="13">
                  <c:v>0.17</c:v>
                </c:pt>
                <c:pt idx="14">
                  <c:v>-0.16</c:v>
                </c:pt>
                <c:pt idx="15">
                  <c:v>-0.17</c:v>
                </c:pt>
                <c:pt idx="16">
                  <c:v>-0.19</c:v>
                </c:pt>
                <c:pt idx="17">
                  <c:v>-0.08</c:v>
                </c:pt>
                <c:pt idx="18">
                  <c:v>-0.14000000000000001</c:v>
                </c:pt>
                <c:pt idx="19">
                  <c:v>-0.1</c:v>
                </c:pt>
                <c:pt idx="20">
                  <c:v>-7.0000000000000007E-2</c:v>
                </c:pt>
                <c:pt idx="21">
                  <c:v>-0.5</c:v>
                </c:pt>
                <c:pt idx="22">
                  <c:v>-0.45</c:v>
                </c:pt>
                <c:pt idx="23">
                  <c:v>-0.36</c:v>
                </c:pt>
                <c:pt idx="24">
                  <c:v>-0.26</c:v>
                </c:pt>
                <c:pt idx="25">
                  <c:v>-0.43</c:v>
                </c:pt>
                <c:pt idx="26">
                  <c:v>-0.08</c:v>
                </c:pt>
                <c:pt idx="27">
                  <c:v>-0.05</c:v>
                </c:pt>
                <c:pt idx="28">
                  <c:v>0.13</c:v>
                </c:pt>
                <c:pt idx="29">
                  <c:v>0.41</c:v>
                </c:pt>
                <c:pt idx="30">
                  <c:v>0.46</c:v>
                </c:pt>
                <c:pt idx="31">
                  <c:v>0.44</c:v>
                </c:pt>
                <c:pt idx="32">
                  <c:v>1.64</c:v>
                </c:pt>
                <c:pt idx="33">
                  <c:v>4.96</c:v>
                </c:pt>
                <c:pt idx="34">
                  <c:v>2.46</c:v>
                </c:pt>
                <c:pt idx="35">
                  <c:v>2.34</c:v>
                </c:pt>
                <c:pt idx="36">
                  <c:v>1</c:v>
                </c:pt>
                <c:pt idx="37">
                  <c:v>-3.12</c:v>
                </c:pt>
                <c:pt idx="38">
                  <c:v>-1.43</c:v>
                </c:pt>
                <c:pt idx="39">
                  <c:v>-1.55</c:v>
                </c:pt>
                <c:pt idx="40">
                  <c:v>-2</c:v>
                </c:pt>
                <c:pt idx="41">
                  <c:v>-1.75</c:v>
                </c:pt>
                <c:pt idx="42">
                  <c:v>-0.3</c:v>
                </c:pt>
                <c:pt idx="43">
                  <c:v>-0.64</c:v>
                </c:pt>
                <c:pt idx="44">
                  <c:v>0.23</c:v>
                </c:pt>
                <c:pt idx="45">
                  <c:v>0.06</c:v>
                </c:pt>
                <c:pt idx="46">
                  <c:v>-0.12</c:v>
                </c:pt>
                <c:pt idx="47">
                  <c:v>0.02</c:v>
                </c:pt>
                <c:pt idx="48">
                  <c:v>0.2</c:v>
                </c:pt>
                <c:pt idx="49">
                  <c:v>0.37</c:v>
                </c:pt>
              </c:numCache>
            </c:numRef>
          </c:val>
          <c:extLst>
            <c:ext xmlns:c16="http://schemas.microsoft.com/office/drawing/2014/chart" uri="{C3380CC4-5D6E-409C-BE32-E72D297353CC}">
              <c16:uniqueId val="{00000001-26E2-4DCF-AEA6-352043B24A49}"/>
            </c:ext>
          </c:extLst>
        </c:ser>
        <c:ser>
          <c:idx val="2"/>
          <c:order val="2"/>
          <c:tx>
            <c:strRef>
              <c:f>GDHI_Comp!$F$41</c:f>
              <c:strCache>
                <c:ptCount val="1"/>
                <c:pt idx="0">
                  <c:v>Net other current transfers</c:v>
                </c:pt>
              </c:strCache>
            </c:strRef>
          </c:tx>
          <c:spPr>
            <a:solidFill>
              <a:schemeClr val="tx1">
                <a:lumMod val="50000"/>
                <a:lumOff val="50000"/>
              </a:schemeClr>
            </a:solidFill>
          </c:spPr>
          <c:invertIfNegative val="0"/>
          <c:cat>
            <c:multiLvlStrRef>
              <c:f>GDHI_Comp!$B$42:$C$91</c:f>
              <c:multiLvlStrCache>
                <c:ptCount val="5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GDHI_Comp!$F$42:$F$91</c:f>
              <c:numCache>
                <c:formatCode>0.0</c:formatCode>
                <c:ptCount val="50"/>
                <c:pt idx="0">
                  <c:v>-0.02</c:v>
                </c:pt>
                <c:pt idx="1">
                  <c:v>0</c:v>
                </c:pt>
                <c:pt idx="2">
                  <c:v>7.0000000000000007E-2</c:v>
                </c:pt>
                <c:pt idx="3">
                  <c:v>0.13</c:v>
                </c:pt>
                <c:pt idx="4">
                  <c:v>-0.01</c:v>
                </c:pt>
                <c:pt idx="5">
                  <c:v>-0.11</c:v>
                </c:pt>
                <c:pt idx="6">
                  <c:v>-0.13</c:v>
                </c:pt>
                <c:pt idx="7">
                  <c:v>0</c:v>
                </c:pt>
                <c:pt idx="8">
                  <c:v>0.04</c:v>
                </c:pt>
                <c:pt idx="9">
                  <c:v>-0.1</c:v>
                </c:pt>
                <c:pt idx="10">
                  <c:v>-0.05</c:v>
                </c:pt>
                <c:pt idx="11">
                  <c:v>-0.43</c:v>
                </c:pt>
                <c:pt idx="12">
                  <c:v>-0.33</c:v>
                </c:pt>
                <c:pt idx="13">
                  <c:v>0.1</c:v>
                </c:pt>
                <c:pt idx="14">
                  <c:v>-0.24</c:v>
                </c:pt>
                <c:pt idx="15">
                  <c:v>0.08</c:v>
                </c:pt>
                <c:pt idx="16">
                  <c:v>-7.0000000000000007E-2</c:v>
                </c:pt>
                <c:pt idx="17">
                  <c:v>7.0000000000000007E-2</c:v>
                </c:pt>
                <c:pt idx="18">
                  <c:v>0.21</c:v>
                </c:pt>
                <c:pt idx="19">
                  <c:v>0.1</c:v>
                </c:pt>
                <c:pt idx="20">
                  <c:v>0.18</c:v>
                </c:pt>
                <c:pt idx="21">
                  <c:v>-0.15</c:v>
                </c:pt>
                <c:pt idx="22">
                  <c:v>-0.16</c:v>
                </c:pt>
                <c:pt idx="23">
                  <c:v>0.24</c:v>
                </c:pt>
                <c:pt idx="24">
                  <c:v>-0.1</c:v>
                </c:pt>
                <c:pt idx="25">
                  <c:v>0.02</c:v>
                </c:pt>
                <c:pt idx="26">
                  <c:v>0.09</c:v>
                </c:pt>
                <c:pt idx="27">
                  <c:v>-0.25</c:v>
                </c:pt>
                <c:pt idx="28">
                  <c:v>-0.06</c:v>
                </c:pt>
                <c:pt idx="29">
                  <c:v>0.11</c:v>
                </c:pt>
                <c:pt idx="30">
                  <c:v>0.02</c:v>
                </c:pt>
                <c:pt idx="31">
                  <c:v>0.11</c:v>
                </c:pt>
                <c:pt idx="32">
                  <c:v>0.3</c:v>
                </c:pt>
                <c:pt idx="33">
                  <c:v>0.22</c:v>
                </c:pt>
                <c:pt idx="34">
                  <c:v>0.5</c:v>
                </c:pt>
                <c:pt idx="35">
                  <c:v>0.08</c:v>
                </c:pt>
                <c:pt idx="36">
                  <c:v>-0.03</c:v>
                </c:pt>
                <c:pt idx="37">
                  <c:v>0.03</c:v>
                </c:pt>
                <c:pt idx="38">
                  <c:v>0.13</c:v>
                </c:pt>
                <c:pt idx="39">
                  <c:v>0.09</c:v>
                </c:pt>
                <c:pt idx="40">
                  <c:v>-0.03</c:v>
                </c:pt>
                <c:pt idx="41">
                  <c:v>0.12</c:v>
                </c:pt>
                <c:pt idx="42">
                  <c:v>0.53</c:v>
                </c:pt>
                <c:pt idx="43">
                  <c:v>0.95</c:v>
                </c:pt>
                <c:pt idx="44">
                  <c:v>0.11</c:v>
                </c:pt>
                <c:pt idx="45">
                  <c:v>-0.16</c:v>
                </c:pt>
                <c:pt idx="46">
                  <c:v>-0.72</c:v>
                </c:pt>
                <c:pt idx="47">
                  <c:v>-0.79</c:v>
                </c:pt>
                <c:pt idx="48">
                  <c:v>0.31</c:v>
                </c:pt>
                <c:pt idx="49">
                  <c:v>0.19</c:v>
                </c:pt>
              </c:numCache>
            </c:numRef>
          </c:val>
          <c:extLst>
            <c:ext xmlns:c16="http://schemas.microsoft.com/office/drawing/2014/chart" uri="{C3380CC4-5D6E-409C-BE32-E72D297353CC}">
              <c16:uniqueId val="{00000002-26E2-4DCF-AEA6-352043B24A49}"/>
            </c:ext>
          </c:extLst>
        </c:ser>
        <c:ser>
          <c:idx val="3"/>
          <c:order val="3"/>
          <c:tx>
            <c:strRef>
              <c:f>GDHI_Comp!$G$41</c:f>
              <c:strCache>
                <c:ptCount val="1"/>
                <c:pt idx="0">
                  <c:v>Net property income</c:v>
                </c:pt>
              </c:strCache>
            </c:strRef>
          </c:tx>
          <c:spPr>
            <a:solidFill>
              <a:schemeClr val="accent1">
                <a:lumMod val="40000"/>
                <a:lumOff val="60000"/>
              </a:schemeClr>
            </a:solidFill>
          </c:spPr>
          <c:invertIfNegative val="0"/>
          <c:cat>
            <c:multiLvlStrRef>
              <c:f>GDHI_Comp!$B$42:$C$91</c:f>
              <c:multiLvlStrCache>
                <c:ptCount val="5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GDHI_Comp!$G$42:$G$91</c:f>
              <c:numCache>
                <c:formatCode>0.0</c:formatCode>
                <c:ptCount val="50"/>
                <c:pt idx="0">
                  <c:v>0.51</c:v>
                </c:pt>
                <c:pt idx="1">
                  <c:v>-0.56000000000000005</c:v>
                </c:pt>
                <c:pt idx="2">
                  <c:v>-0.19</c:v>
                </c:pt>
                <c:pt idx="3">
                  <c:v>-0.63</c:v>
                </c:pt>
                <c:pt idx="4">
                  <c:v>-0.71</c:v>
                </c:pt>
                <c:pt idx="5">
                  <c:v>-0.88</c:v>
                </c:pt>
                <c:pt idx="6">
                  <c:v>0.02</c:v>
                </c:pt>
                <c:pt idx="7">
                  <c:v>-0.01</c:v>
                </c:pt>
                <c:pt idx="8">
                  <c:v>0.04</c:v>
                </c:pt>
                <c:pt idx="9">
                  <c:v>-0.3</c:v>
                </c:pt>
                <c:pt idx="10">
                  <c:v>0.16</c:v>
                </c:pt>
                <c:pt idx="11">
                  <c:v>0.86</c:v>
                </c:pt>
                <c:pt idx="12">
                  <c:v>0.18</c:v>
                </c:pt>
                <c:pt idx="13">
                  <c:v>0.45</c:v>
                </c:pt>
                <c:pt idx="14">
                  <c:v>0.01</c:v>
                </c:pt>
                <c:pt idx="15">
                  <c:v>-0.11</c:v>
                </c:pt>
                <c:pt idx="16">
                  <c:v>0.27</c:v>
                </c:pt>
                <c:pt idx="17">
                  <c:v>0.21</c:v>
                </c:pt>
                <c:pt idx="18">
                  <c:v>-0.19</c:v>
                </c:pt>
                <c:pt idx="19">
                  <c:v>-7.0000000000000007E-2</c:v>
                </c:pt>
                <c:pt idx="20">
                  <c:v>-0.09</c:v>
                </c:pt>
                <c:pt idx="21">
                  <c:v>0.38</c:v>
                </c:pt>
                <c:pt idx="22">
                  <c:v>-0.05</c:v>
                </c:pt>
                <c:pt idx="23">
                  <c:v>-0.22</c:v>
                </c:pt>
                <c:pt idx="24">
                  <c:v>0.31</c:v>
                </c:pt>
                <c:pt idx="25">
                  <c:v>0.24</c:v>
                </c:pt>
                <c:pt idx="26">
                  <c:v>0.01</c:v>
                </c:pt>
                <c:pt idx="27">
                  <c:v>0.09</c:v>
                </c:pt>
                <c:pt idx="28">
                  <c:v>-0.52</c:v>
                </c:pt>
                <c:pt idx="29">
                  <c:v>0.08</c:v>
                </c:pt>
                <c:pt idx="30">
                  <c:v>-0.2</c:v>
                </c:pt>
                <c:pt idx="31">
                  <c:v>-7.0000000000000007E-2</c:v>
                </c:pt>
                <c:pt idx="32">
                  <c:v>-0.55000000000000004</c:v>
                </c:pt>
                <c:pt idx="33">
                  <c:v>-3.16</c:v>
                </c:pt>
                <c:pt idx="34">
                  <c:v>-0.9</c:v>
                </c:pt>
                <c:pt idx="35">
                  <c:v>-1.05</c:v>
                </c:pt>
                <c:pt idx="36">
                  <c:v>0.33</c:v>
                </c:pt>
                <c:pt idx="37">
                  <c:v>2.11</c:v>
                </c:pt>
                <c:pt idx="38">
                  <c:v>0.46</c:v>
                </c:pt>
                <c:pt idx="39">
                  <c:v>1.33</c:v>
                </c:pt>
                <c:pt idx="40">
                  <c:v>0.92</c:v>
                </c:pt>
                <c:pt idx="41">
                  <c:v>1.61</c:v>
                </c:pt>
                <c:pt idx="42">
                  <c:v>1.1599999999999999</c:v>
                </c:pt>
                <c:pt idx="43">
                  <c:v>0.28000000000000003</c:v>
                </c:pt>
                <c:pt idx="44">
                  <c:v>-0.24</c:v>
                </c:pt>
                <c:pt idx="45">
                  <c:v>0.17</c:v>
                </c:pt>
                <c:pt idx="46">
                  <c:v>0.23</c:v>
                </c:pt>
                <c:pt idx="47">
                  <c:v>-0.14000000000000001</c:v>
                </c:pt>
                <c:pt idx="48">
                  <c:v>0.2</c:v>
                </c:pt>
                <c:pt idx="49">
                  <c:v>-0.23</c:v>
                </c:pt>
              </c:numCache>
            </c:numRef>
          </c:val>
          <c:extLst>
            <c:ext xmlns:c16="http://schemas.microsoft.com/office/drawing/2014/chart" uri="{C3380CC4-5D6E-409C-BE32-E72D297353CC}">
              <c16:uniqueId val="{00000003-26E2-4DCF-AEA6-352043B24A49}"/>
            </c:ext>
          </c:extLst>
        </c:ser>
        <c:ser>
          <c:idx val="4"/>
          <c:order val="4"/>
          <c:tx>
            <c:strRef>
              <c:f>GDHI_Comp!$H$41</c:f>
              <c:strCache>
                <c:ptCount val="1"/>
                <c:pt idx="0">
                  <c:v>Compensation of self-employed</c:v>
                </c:pt>
              </c:strCache>
            </c:strRef>
          </c:tx>
          <c:spPr>
            <a:solidFill>
              <a:schemeClr val="accent1">
                <a:lumMod val="60000"/>
                <a:lumOff val="40000"/>
              </a:schemeClr>
            </a:solidFill>
          </c:spPr>
          <c:invertIfNegative val="0"/>
          <c:cat>
            <c:multiLvlStrRef>
              <c:f>GDHI_Comp!$B$42:$C$91</c:f>
              <c:multiLvlStrCache>
                <c:ptCount val="5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GDHI_Comp!$H$42:$H$91</c:f>
              <c:numCache>
                <c:formatCode>0.0</c:formatCode>
                <c:ptCount val="50"/>
                <c:pt idx="0">
                  <c:v>-0.46</c:v>
                </c:pt>
                <c:pt idx="1">
                  <c:v>-0.62</c:v>
                </c:pt>
                <c:pt idx="2">
                  <c:v>-0.63</c:v>
                </c:pt>
                <c:pt idx="3">
                  <c:v>-0.61</c:v>
                </c:pt>
                <c:pt idx="4">
                  <c:v>-0.28999999999999998</c:v>
                </c:pt>
                <c:pt idx="5">
                  <c:v>-0.03</c:v>
                </c:pt>
                <c:pt idx="6">
                  <c:v>0.19</c:v>
                </c:pt>
                <c:pt idx="7">
                  <c:v>0.17</c:v>
                </c:pt>
                <c:pt idx="8">
                  <c:v>0.37</c:v>
                </c:pt>
                <c:pt idx="9">
                  <c:v>0.19</c:v>
                </c:pt>
                <c:pt idx="10">
                  <c:v>0.12</c:v>
                </c:pt>
                <c:pt idx="11">
                  <c:v>0</c:v>
                </c:pt>
                <c:pt idx="12">
                  <c:v>0.33</c:v>
                </c:pt>
                <c:pt idx="13">
                  <c:v>0.23</c:v>
                </c:pt>
                <c:pt idx="14">
                  <c:v>0.37</c:v>
                </c:pt>
                <c:pt idx="15">
                  <c:v>0.41</c:v>
                </c:pt>
                <c:pt idx="16">
                  <c:v>0.31</c:v>
                </c:pt>
                <c:pt idx="17">
                  <c:v>0.63</c:v>
                </c:pt>
                <c:pt idx="18">
                  <c:v>0.31</c:v>
                </c:pt>
                <c:pt idx="19">
                  <c:v>0.42</c:v>
                </c:pt>
                <c:pt idx="20">
                  <c:v>0.28999999999999998</c:v>
                </c:pt>
                <c:pt idx="21">
                  <c:v>0.32</c:v>
                </c:pt>
                <c:pt idx="22">
                  <c:v>0.65</c:v>
                </c:pt>
                <c:pt idx="23">
                  <c:v>0.64</c:v>
                </c:pt>
                <c:pt idx="24">
                  <c:v>0.43</c:v>
                </c:pt>
                <c:pt idx="25">
                  <c:v>0.3</c:v>
                </c:pt>
                <c:pt idx="26">
                  <c:v>7.0000000000000007E-2</c:v>
                </c:pt>
                <c:pt idx="27">
                  <c:v>0.22</c:v>
                </c:pt>
                <c:pt idx="28">
                  <c:v>0.43</c:v>
                </c:pt>
                <c:pt idx="29">
                  <c:v>0.36</c:v>
                </c:pt>
                <c:pt idx="30">
                  <c:v>0.47</c:v>
                </c:pt>
                <c:pt idx="31">
                  <c:v>0.32</c:v>
                </c:pt>
                <c:pt idx="32">
                  <c:v>-0.46</c:v>
                </c:pt>
                <c:pt idx="33">
                  <c:v>-1.0900000000000001</c:v>
                </c:pt>
                <c:pt idx="34">
                  <c:v>-0.38</c:v>
                </c:pt>
                <c:pt idx="35">
                  <c:v>-0.62</c:v>
                </c:pt>
                <c:pt idx="36">
                  <c:v>-0.05</c:v>
                </c:pt>
                <c:pt idx="37">
                  <c:v>0.99</c:v>
                </c:pt>
                <c:pt idx="38">
                  <c:v>0.52</c:v>
                </c:pt>
                <c:pt idx="39">
                  <c:v>0.55000000000000004</c:v>
                </c:pt>
                <c:pt idx="40">
                  <c:v>0.5</c:v>
                </c:pt>
                <c:pt idx="41">
                  <c:v>0.2</c:v>
                </c:pt>
                <c:pt idx="42">
                  <c:v>0.15</c:v>
                </c:pt>
                <c:pt idx="43">
                  <c:v>0.18</c:v>
                </c:pt>
                <c:pt idx="44">
                  <c:v>0.54</c:v>
                </c:pt>
                <c:pt idx="45">
                  <c:v>0.68</c:v>
                </c:pt>
                <c:pt idx="46">
                  <c:v>0.59</c:v>
                </c:pt>
                <c:pt idx="47">
                  <c:v>0.56999999999999995</c:v>
                </c:pt>
                <c:pt idx="48">
                  <c:v>0.56999999999999995</c:v>
                </c:pt>
                <c:pt idx="49">
                  <c:v>0.54</c:v>
                </c:pt>
              </c:numCache>
            </c:numRef>
          </c:val>
          <c:extLst>
            <c:ext xmlns:c16="http://schemas.microsoft.com/office/drawing/2014/chart" uri="{C3380CC4-5D6E-409C-BE32-E72D297353CC}">
              <c16:uniqueId val="{00000004-26E2-4DCF-AEA6-352043B24A49}"/>
            </c:ext>
          </c:extLst>
        </c:ser>
        <c:ser>
          <c:idx val="5"/>
          <c:order val="5"/>
          <c:tx>
            <c:strRef>
              <c:f>GDHI_Comp!$I$41</c:f>
              <c:strCache>
                <c:ptCount val="1"/>
                <c:pt idx="0">
                  <c:v>Compensation of employees</c:v>
                </c:pt>
              </c:strCache>
            </c:strRef>
          </c:tx>
          <c:spPr>
            <a:solidFill>
              <a:schemeClr val="accent1">
                <a:lumMod val="75000"/>
              </a:schemeClr>
            </a:solidFill>
          </c:spPr>
          <c:invertIfNegative val="0"/>
          <c:cat>
            <c:multiLvlStrRef>
              <c:f>GDHI_Comp!$B$42:$C$91</c:f>
              <c:multiLvlStrCache>
                <c:ptCount val="5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GDHI_Comp!$I$42:$I$91</c:f>
              <c:numCache>
                <c:formatCode>0.0</c:formatCode>
                <c:ptCount val="50"/>
                <c:pt idx="0">
                  <c:v>-0.06</c:v>
                </c:pt>
                <c:pt idx="1">
                  <c:v>-0.28999999999999998</c:v>
                </c:pt>
                <c:pt idx="2">
                  <c:v>-0.39</c:v>
                </c:pt>
                <c:pt idx="3">
                  <c:v>-0.62</c:v>
                </c:pt>
                <c:pt idx="4">
                  <c:v>-0.31</c:v>
                </c:pt>
                <c:pt idx="5">
                  <c:v>-0.09</c:v>
                </c:pt>
                <c:pt idx="6">
                  <c:v>0.27</c:v>
                </c:pt>
                <c:pt idx="7">
                  <c:v>0.56000000000000005</c:v>
                </c:pt>
                <c:pt idx="8">
                  <c:v>0.95</c:v>
                </c:pt>
                <c:pt idx="9">
                  <c:v>1.24</c:v>
                </c:pt>
                <c:pt idx="10">
                  <c:v>1.49</c:v>
                </c:pt>
                <c:pt idx="11">
                  <c:v>1.83</c:v>
                </c:pt>
                <c:pt idx="12">
                  <c:v>2.2999999999999998</c:v>
                </c:pt>
                <c:pt idx="13">
                  <c:v>1.87</c:v>
                </c:pt>
                <c:pt idx="14">
                  <c:v>1.85</c:v>
                </c:pt>
                <c:pt idx="15">
                  <c:v>2.2999999999999998</c:v>
                </c:pt>
                <c:pt idx="16">
                  <c:v>2.41</c:v>
                </c:pt>
                <c:pt idx="17">
                  <c:v>2.35</c:v>
                </c:pt>
                <c:pt idx="18">
                  <c:v>2.2599999999999998</c:v>
                </c:pt>
                <c:pt idx="19">
                  <c:v>2.0099999999999998</c:v>
                </c:pt>
                <c:pt idx="20">
                  <c:v>1.73</c:v>
                </c:pt>
                <c:pt idx="21">
                  <c:v>1.96</c:v>
                </c:pt>
                <c:pt idx="22">
                  <c:v>2.21</c:v>
                </c:pt>
                <c:pt idx="23">
                  <c:v>2.42</c:v>
                </c:pt>
                <c:pt idx="24">
                  <c:v>2.31</c:v>
                </c:pt>
                <c:pt idx="25">
                  <c:v>2.19</c:v>
                </c:pt>
                <c:pt idx="26">
                  <c:v>2.02</c:v>
                </c:pt>
                <c:pt idx="27">
                  <c:v>1.99</c:v>
                </c:pt>
                <c:pt idx="28">
                  <c:v>2.42</c:v>
                </c:pt>
                <c:pt idx="29">
                  <c:v>2.12</c:v>
                </c:pt>
                <c:pt idx="30">
                  <c:v>2.2400000000000002</c:v>
                </c:pt>
                <c:pt idx="31">
                  <c:v>1.94</c:v>
                </c:pt>
                <c:pt idx="32">
                  <c:v>0.23</c:v>
                </c:pt>
                <c:pt idx="33">
                  <c:v>-5.32</c:v>
                </c:pt>
                <c:pt idx="34">
                  <c:v>-0.93</c:v>
                </c:pt>
                <c:pt idx="35">
                  <c:v>-0.25</c:v>
                </c:pt>
                <c:pt idx="36">
                  <c:v>0.03</c:v>
                </c:pt>
                <c:pt idx="37">
                  <c:v>6.07</c:v>
                </c:pt>
                <c:pt idx="38">
                  <c:v>2.88</c:v>
                </c:pt>
                <c:pt idx="39">
                  <c:v>2.2200000000000002</c:v>
                </c:pt>
                <c:pt idx="40">
                  <c:v>2.5099999999999998</c:v>
                </c:pt>
                <c:pt idx="41">
                  <c:v>0.75</c:v>
                </c:pt>
                <c:pt idx="42">
                  <c:v>-1.1100000000000001</c:v>
                </c:pt>
                <c:pt idx="43">
                  <c:v>-1.71</c:v>
                </c:pt>
                <c:pt idx="44">
                  <c:v>-0.73</c:v>
                </c:pt>
                <c:pt idx="45">
                  <c:v>0.12</c:v>
                </c:pt>
                <c:pt idx="46">
                  <c:v>0.59</c:v>
                </c:pt>
                <c:pt idx="47">
                  <c:v>2.11</c:v>
                </c:pt>
                <c:pt idx="48">
                  <c:v>2.4700000000000002</c:v>
                </c:pt>
                <c:pt idx="49">
                  <c:v>2.5</c:v>
                </c:pt>
              </c:numCache>
            </c:numRef>
          </c:val>
          <c:extLst>
            <c:ext xmlns:c16="http://schemas.microsoft.com/office/drawing/2014/chart" uri="{C3380CC4-5D6E-409C-BE32-E72D297353CC}">
              <c16:uniqueId val="{00000005-26E2-4DCF-AEA6-352043B24A49}"/>
            </c:ext>
          </c:extLst>
        </c:ser>
        <c:dLbls>
          <c:showLegendKey val="0"/>
          <c:showVal val="0"/>
          <c:showCatName val="0"/>
          <c:showSerName val="0"/>
          <c:showPercent val="0"/>
          <c:showBubbleSize val="0"/>
        </c:dLbls>
        <c:gapWidth val="100"/>
        <c:overlap val="100"/>
        <c:axId val="182626560"/>
        <c:axId val="182698752"/>
      </c:barChart>
      <c:lineChart>
        <c:grouping val="standard"/>
        <c:varyColors val="0"/>
        <c:ser>
          <c:idx val="6"/>
          <c:order val="6"/>
          <c:tx>
            <c:strRef>
              <c:f>GDHI_Comp!$J$41</c:f>
              <c:strCache>
                <c:ptCount val="1"/>
                <c:pt idx="0">
                  <c:v>Real GDHI</c:v>
                </c:pt>
              </c:strCache>
            </c:strRef>
          </c:tx>
          <c:spPr>
            <a:ln>
              <a:solidFill>
                <a:sysClr val="windowText" lastClr="000000"/>
              </a:solidFill>
            </a:ln>
          </c:spPr>
          <c:marker>
            <c:symbol val="none"/>
          </c:marker>
          <c:cat>
            <c:multiLvlStrRef>
              <c:f>GDHI_Comp!$B$42:$C$91</c:f>
              <c:multiLvlStrCache>
                <c:ptCount val="5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GDHI_Comp!$J$42:$J$91</c:f>
              <c:numCache>
                <c:formatCode>0.0</c:formatCode>
                <c:ptCount val="50"/>
                <c:pt idx="0">
                  <c:v>-0.4</c:v>
                </c:pt>
                <c:pt idx="1">
                  <c:v>-2.02</c:v>
                </c:pt>
                <c:pt idx="2">
                  <c:v>-1.48</c:v>
                </c:pt>
                <c:pt idx="3">
                  <c:v>-2.41</c:v>
                </c:pt>
                <c:pt idx="4">
                  <c:v>-1.49</c:v>
                </c:pt>
                <c:pt idx="5">
                  <c:v>-1.29</c:v>
                </c:pt>
                <c:pt idx="6">
                  <c:v>0.04</c:v>
                </c:pt>
                <c:pt idx="7">
                  <c:v>0.56000000000000005</c:v>
                </c:pt>
                <c:pt idx="8">
                  <c:v>0.78</c:v>
                </c:pt>
                <c:pt idx="9">
                  <c:v>0.5</c:v>
                </c:pt>
                <c:pt idx="10">
                  <c:v>1.39</c:v>
                </c:pt>
                <c:pt idx="11">
                  <c:v>1.76</c:v>
                </c:pt>
                <c:pt idx="12">
                  <c:v>2.04</c:v>
                </c:pt>
                <c:pt idx="13">
                  <c:v>2.44</c:v>
                </c:pt>
                <c:pt idx="14">
                  <c:v>1.55</c:v>
                </c:pt>
                <c:pt idx="15">
                  <c:v>2.1800000000000002</c:v>
                </c:pt>
                <c:pt idx="16">
                  <c:v>2.4900000000000002</c:v>
                </c:pt>
                <c:pt idx="17">
                  <c:v>2.94</c:v>
                </c:pt>
                <c:pt idx="18">
                  <c:v>2.13</c:v>
                </c:pt>
                <c:pt idx="19">
                  <c:v>2.11</c:v>
                </c:pt>
                <c:pt idx="20">
                  <c:v>1.51</c:v>
                </c:pt>
                <c:pt idx="21">
                  <c:v>1.68</c:v>
                </c:pt>
                <c:pt idx="22">
                  <c:v>1.63</c:v>
                </c:pt>
                <c:pt idx="23">
                  <c:v>2.16</c:v>
                </c:pt>
                <c:pt idx="24">
                  <c:v>2</c:v>
                </c:pt>
                <c:pt idx="25">
                  <c:v>2.08</c:v>
                </c:pt>
                <c:pt idx="26">
                  <c:v>1.54</c:v>
                </c:pt>
                <c:pt idx="27">
                  <c:v>1.78</c:v>
                </c:pt>
                <c:pt idx="28">
                  <c:v>2.3199999999999998</c:v>
                </c:pt>
                <c:pt idx="29">
                  <c:v>2.59</c:v>
                </c:pt>
                <c:pt idx="30">
                  <c:v>2.93</c:v>
                </c:pt>
                <c:pt idx="31">
                  <c:v>1.55</c:v>
                </c:pt>
                <c:pt idx="32">
                  <c:v>0.8</c:v>
                </c:pt>
                <c:pt idx="33">
                  <c:v>-2.77</c:v>
                </c:pt>
                <c:pt idx="34">
                  <c:v>0.88</c:v>
                </c:pt>
                <c:pt idx="35">
                  <c:v>0.77</c:v>
                </c:pt>
                <c:pt idx="36">
                  <c:v>1.37</c:v>
                </c:pt>
                <c:pt idx="37">
                  <c:v>5.08</c:v>
                </c:pt>
                <c:pt idx="38">
                  <c:v>1.75</c:v>
                </c:pt>
                <c:pt idx="39">
                  <c:v>1.76</c:v>
                </c:pt>
                <c:pt idx="40">
                  <c:v>1.57</c:v>
                </c:pt>
                <c:pt idx="41">
                  <c:v>0.45</c:v>
                </c:pt>
                <c:pt idx="42">
                  <c:v>0.6</c:v>
                </c:pt>
                <c:pt idx="43">
                  <c:v>0.13</c:v>
                </c:pt>
                <c:pt idx="44">
                  <c:v>0.76</c:v>
                </c:pt>
                <c:pt idx="45">
                  <c:v>1.3</c:v>
                </c:pt>
                <c:pt idx="46">
                  <c:v>0.57999999999999996</c:v>
                </c:pt>
                <c:pt idx="47">
                  <c:v>1.39</c:v>
                </c:pt>
                <c:pt idx="48">
                  <c:v>3.12</c:v>
                </c:pt>
                <c:pt idx="49">
                  <c:v>2.66</c:v>
                </c:pt>
              </c:numCache>
            </c:numRef>
          </c:val>
          <c:smooth val="0"/>
          <c:extLst>
            <c:ext xmlns:c16="http://schemas.microsoft.com/office/drawing/2014/chart" uri="{C3380CC4-5D6E-409C-BE32-E72D297353CC}">
              <c16:uniqueId val="{00000006-26E2-4DCF-AEA6-352043B24A49}"/>
            </c:ext>
          </c:extLst>
        </c:ser>
        <c:ser>
          <c:idx val="7"/>
          <c:order val="7"/>
          <c:tx>
            <c:strRef>
              <c:f>GDHI_Comp!$K$41</c:f>
              <c:strCache>
                <c:ptCount val="1"/>
                <c:pt idx="0">
                  <c:v>Real GDP</c:v>
                </c:pt>
              </c:strCache>
            </c:strRef>
          </c:tx>
          <c:spPr>
            <a:ln>
              <a:solidFill>
                <a:schemeClr val="tx1"/>
              </a:solidFill>
              <a:prstDash val="dash"/>
            </a:ln>
          </c:spPr>
          <c:marker>
            <c:symbol val="none"/>
          </c:marker>
          <c:cat>
            <c:multiLvlStrRef>
              <c:f>GDHI_Comp!$B$42:$C$91</c:f>
              <c:multiLvlStrCache>
                <c:ptCount val="5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lvl>
                <c:lvl>
                  <c:pt idx="0">
                    <c:v>2012</c:v>
                  </c:pt>
                  <c:pt idx="4">
                    <c:v>2013</c:v>
                  </c:pt>
                  <c:pt idx="8">
                    <c:v>2014</c:v>
                  </c:pt>
                  <c:pt idx="12">
                    <c:v>2015</c:v>
                  </c:pt>
                  <c:pt idx="16">
                    <c:v>2016</c:v>
                  </c:pt>
                  <c:pt idx="20">
                    <c:v>2017</c:v>
                  </c:pt>
                  <c:pt idx="24">
                    <c:v>2018</c:v>
                  </c:pt>
                  <c:pt idx="28">
                    <c:v>2019</c:v>
                  </c:pt>
                  <c:pt idx="32">
                    <c:v>2020</c:v>
                  </c:pt>
                  <c:pt idx="36">
                    <c:v>2021</c:v>
                  </c:pt>
                  <c:pt idx="40">
                    <c:v>2022</c:v>
                  </c:pt>
                  <c:pt idx="44">
                    <c:v>2023</c:v>
                  </c:pt>
                  <c:pt idx="48">
                    <c:v>2024</c:v>
                  </c:pt>
                </c:lvl>
              </c:multiLvlStrCache>
            </c:multiLvlStrRef>
          </c:cat>
          <c:val>
            <c:numRef>
              <c:f>GDHI_Comp!$K$42:$K$91</c:f>
              <c:numCache>
                <c:formatCode>0.0</c:formatCode>
                <c:ptCount val="50"/>
                <c:pt idx="0">
                  <c:v>0</c:v>
                </c:pt>
                <c:pt idx="1">
                  <c:v>-1.1000000000000001</c:v>
                </c:pt>
                <c:pt idx="2">
                  <c:v>-1.1000000000000001</c:v>
                </c:pt>
                <c:pt idx="3">
                  <c:v>-1</c:v>
                </c:pt>
                <c:pt idx="4">
                  <c:v>-1.9</c:v>
                </c:pt>
                <c:pt idx="5">
                  <c:v>0</c:v>
                </c:pt>
                <c:pt idx="6">
                  <c:v>0.7</c:v>
                </c:pt>
                <c:pt idx="7">
                  <c:v>1</c:v>
                </c:pt>
                <c:pt idx="8">
                  <c:v>2</c:v>
                </c:pt>
                <c:pt idx="9">
                  <c:v>1.2</c:v>
                </c:pt>
                <c:pt idx="10">
                  <c:v>1.5</c:v>
                </c:pt>
                <c:pt idx="11">
                  <c:v>1.8</c:v>
                </c:pt>
                <c:pt idx="12">
                  <c:v>2.2000000000000002</c:v>
                </c:pt>
                <c:pt idx="13">
                  <c:v>2.2999999999999998</c:v>
                </c:pt>
                <c:pt idx="14">
                  <c:v>2.2000000000000002</c:v>
                </c:pt>
                <c:pt idx="15">
                  <c:v>2.6</c:v>
                </c:pt>
                <c:pt idx="16">
                  <c:v>1.9</c:v>
                </c:pt>
                <c:pt idx="17">
                  <c:v>2.5</c:v>
                </c:pt>
                <c:pt idx="18">
                  <c:v>1.6</c:v>
                </c:pt>
                <c:pt idx="19">
                  <c:v>1.8</c:v>
                </c:pt>
                <c:pt idx="20">
                  <c:v>3</c:v>
                </c:pt>
                <c:pt idx="21">
                  <c:v>2.2000000000000002</c:v>
                </c:pt>
                <c:pt idx="22">
                  <c:v>2.9</c:v>
                </c:pt>
                <c:pt idx="23">
                  <c:v>3</c:v>
                </c:pt>
                <c:pt idx="24">
                  <c:v>2.2000000000000002</c:v>
                </c:pt>
                <c:pt idx="25">
                  <c:v>2.5</c:v>
                </c:pt>
                <c:pt idx="26">
                  <c:v>1.8</c:v>
                </c:pt>
                <c:pt idx="27">
                  <c:v>1.8</c:v>
                </c:pt>
                <c:pt idx="28">
                  <c:v>2</c:v>
                </c:pt>
                <c:pt idx="29">
                  <c:v>1.7</c:v>
                </c:pt>
                <c:pt idx="30">
                  <c:v>2.4</c:v>
                </c:pt>
                <c:pt idx="31">
                  <c:v>1.4</c:v>
                </c:pt>
                <c:pt idx="32">
                  <c:v>-2.2000000000000002</c:v>
                </c:pt>
                <c:pt idx="33">
                  <c:v>-13.2</c:v>
                </c:pt>
                <c:pt idx="34">
                  <c:v>-3.8</c:v>
                </c:pt>
                <c:pt idx="35">
                  <c:v>-3</c:v>
                </c:pt>
                <c:pt idx="36">
                  <c:v>0.1</c:v>
                </c:pt>
                <c:pt idx="37">
                  <c:v>14.9</c:v>
                </c:pt>
                <c:pt idx="38">
                  <c:v>5.3</c:v>
                </c:pt>
                <c:pt idx="39">
                  <c:v>5.8</c:v>
                </c:pt>
                <c:pt idx="40">
                  <c:v>5.8</c:v>
                </c:pt>
                <c:pt idx="41">
                  <c:v>4.0999999999999996</c:v>
                </c:pt>
                <c:pt idx="42">
                  <c:v>2.8</c:v>
                </c:pt>
                <c:pt idx="43">
                  <c:v>1.4</c:v>
                </c:pt>
                <c:pt idx="44">
                  <c:v>1.5</c:v>
                </c:pt>
                <c:pt idx="45">
                  <c:v>0.2</c:v>
                </c:pt>
                <c:pt idx="46">
                  <c:v>-0.1</c:v>
                </c:pt>
                <c:pt idx="47">
                  <c:v>0.2</c:v>
                </c:pt>
                <c:pt idx="48">
                  <c:v>0.3</c:v>
                </c:pt>
                <c:pt idx="49">
                  <c:v>0.9</c:v>
                </c:pt>
              </c:numCache>
            </c:numRef>
          </c:val>
          <c:smooth val="0"/>
          <c:extLst>
            <c:ext xmlns:c16="http://schemas.microsoft.com/office/drawing/2014/chart" uri="{C3380CC4-5D6E-409C-BE32-E72D297353CC}">
              <c16:uniqueId val="{00000007-26E2-4DCF-AEA6-352043B24A49}"/>
            </c:ext>
          </c:extLst>
        </c:ser>
        <c:dLbls>
          <c:showLegendKey val="0"/>
          <c:showVal val="0"/>
          <c:showCatName val="0"/>
          <c:showSerName val="0"/>
          <c:showPercent val="0"/>
          <c:showBubbleSize val="0"/>
        </c:dLbls>
        <c:marker val="1"/>
        <c:smooth val="0"/>
        <c:axId val="182626560"/>
        <c:axId val="182698752"/>
      </c:lineChart>
      <c:catAx>
        <c:axId val="182626560"/>
        <c:scaling>
          <c:orientation val="minMax"/>
        </c:scaling>
        <c:delete val="0"/>
        <c:axPos val="b"/>
        <c:numFmt formatCode="General" sourceLinked="0"/>
        <c:majorTickMark val="out"/>
        <c:minorTickMark val="none"/>
        <c:tickLblPos val="low"/>
        <c:crossAx val="182698752"/>
        <c:crosses val="autoZero"/>
        <c:auto val="1"/>
        <c:lblAlgn val="ctr"/>
        <c:lblOffset val="100"/>
        <c:tickLblSkip val="1"/>
        <c:noMultiLvlLbl val="0"/>
      </c:catAx>
      <c:valAx>
        <c:axId val="182698752"/>
        <c:scaling>
          <c:orientation val="minMax"/>
          <c:max val="16"/>
          <c:min val="-16"/>
        </c:scaling>
        <c:delete val="0"/>
        <c:axPos val="l"/>
        <c:majorGridlines/>
        <c:title>
          <c:tx>
            <c:rich>
              <a:bodyPr rot="-5400000" vert="horz"/>
              <a:lstStyle/>
              <a:p>
                <a:pPr>
                  <a:defRPr/>
                </a:pPr>
                <a:r>
                  <a:rPr lang="en-US"/>
                  <a:t>% change on previous year</a:t>
                </a:r>
              </a:p>
            </c:rich>
          </c:tx>
          <c:layout>
            <c:manualLayout>
              <c:xMode val="edge"/>
              <c:yMode val="edge"/>
              <c:x val="1.0583333333333333E-2"/>
              <c:y val="0.27655787037037038"/>
            </c:manualLayout>
          </c:layout>
          <c:overlay val="0"/>
        </c:title>
        <c:numFmt formatCode="General" sourceLinked="0"/>
        <c:majorTickMark val="out"/>
        <c:minorTickMark val="none"/>
        <c:tickLblPos val="nextTo"/>
        <c:crossAx val="182626560"/>
        <c:crosses val="autoZero"/>
        <c:crossBetween val="between"/>
        <c:majorUnit val="4"/>
      </c:valAx>
    </c:plotArea>
    <c:legend>
      <c:legendPos val="r"/>
      <c:layout>
        <c:manualLayout>
          <c:xMode val="edge"/>
          <c:yMode val="edge"/>
          <c:x val="0.75765733333333318"/>
          <c:y val="0.12947739262851229"/>
          <c:w val="0.24234259259259258"/>
          <c:h val="0.76126395978459804"/>
        </c:manualLayout>
      </c:layout>
      <c:overlay val="0"/>
      <c:txPr>
        <a:bodyPr/>
        <a:lstStyle/>
        <a:p>
          <a:pPr>
            <a:defRPr b="1"/>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986561487912049E-2"/>
          <c:y val="7.9280349477014012E-2"/>
          <c:w val="0.66962144444444449"/>
          <c:h val="0.76297658323435824"/>
        </c:manualLayout>
      </c:layout>
      <c:areaChart>
        <c:grouping val="stacked"/>
        <c:varyColors val="0"/>
        <c:ser>
          <c:idx val="6"/>
          <c:order val="1"/>
          <c:tx>
            <c:strRef>
              <c:f>Distress_EU!$D$37</c:f>
              <c:strCache>
                <c:ptCount val="1"/>
                <c:pt idx="0">
                  <c:v>Running into debt</c:v>
                </c:pt>
              </c:strCache>
            </c:strRef>
          </c:tx>
          <c:spPr>
            <a:solidFill>
              <a:schemeClr val="bg1">
                <a:lumMod val="50000"/>
              </a:schemeClr>
            </a:solidFill>
          </c:spPr>
          <c:cat>
            <c:multiLvlStrRef>
              <c:f>Distress_EU!$A$38:$B$193</c:f>
              <c:multiLvlStrCache>
                <c:ptCount val="156"/>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pt idx="108">
                    <c:v>Jan</c:v>
                  </c:pt>
                  <c:pt idx="109">
                    <c:v>Feb</c:v>
                  </c:pt>
                  <c:pt idx="110">
                    <c:v>Mar</c:v>
                  </c:pt>
                  <c:pt idx="111">
                    <c:v>Apr</c:v>
                  </c:pt>
                  <c:pt idx="112">
                    <c:v>May</c:v>
                  </c:pt>
                  <c:pt idx="113">
                    <c:v>June</c:v>
                  </c:pt>
                  <c:pt idx="114">
                    <c:v>July</c:v>
                  </c:pt>
                  <c:pt idx="115">
                    <c:v>Aug</c:v>
                  </c:pt>
                  <c:pt idx="116">
                    <c:v>Sep</c:v>
                  </c:pt>
                  <c:pt idx="117">
                    <c:v>Oct</c:v>
                  </c:pt>
                  <c:pt idx="118">
                    <c:v>Nov</c:v>
                  </c:pt>
                  <c:pt idx="119">
                    <c:v>Dec</c:v>
                  </c:pt>
                  <c:pt idx="120">
                    <c:v>Jan</c:v>
                  </c:pt>
                  <c:pt idx="121">
                    <c:v>Feb</c:v>
                  </c:pt>
                  <c:pt idx="122">
                    <c:v>Mar</c:v>
                  </c:pt>
                  <c:pt idx="123">
                    <c:v>Apr</c:v>
                  </c:pt>
                  <c:pt idx="124">
                    <c:v>May</c:v>
                  </c:pt>
                  <c:pt idx="125">
                    <c:v>Jun</c:v>
                  </c:pt>
                  <c:pt idx="126">
                    <c:v>Jul</c:v>
                  </c:pt>
                  <c:pt idx="127">
                    <c:v>Aug</c:v>
                  </c:pt>
                  <c:pt idx="128">
                    <c:v>Sep</c:v>
                  </c:pt>
                  <c:pt idx="129">
                    <c:v>Oct</c:v>
                  </c:pt>
                  <c:pt idx="130">
                    <c:v>Nov</c:v>
                  </c:pt>
                  <c:pt idx="131">
                    <c:v>Dec</c:v>
                  </c:pt>
                  <c:pt idx="132">
                    <c:v>Jan</c:v>
                  </c:pt>
                  <c:pt idx="133">
                    <c:v>Feb</c:v>
                  </c:pt>
                  <c:pt idx="134">
                    <c:v>Mar</c:v>
                  </c:pt>
                  <c:pt idx="135">
                    <c:v>Apr</c:v>
                  </c:pt>
                  <c:pt idx="136">
                    <c:v>May</c:v>
                  </c:pt>
                  <c:pt idx="137">
                    <c:v>Jun</c:v>
                  </c:pt>
                  <c:pt idx="138">
                    <c:v>Jul</c:v>
                  </c:pt>
                  <c:pt idx="139">
                    <c:v>Aug</c:v>
                  </c:pt>
                  <c:pt idx="140">
                    <c:v>Sep</c:v>
                  </c:pt>
                  <c:pt idx="141">
                    <c:v>Oct</c:v>
                  </c:pt>
                  <c:pt idx="142">
                    <c:v>Nov</c:v>
                  </c:pt>
                  <c:pt idx="143">
                    <c:v>Dec</c:v>
                  </c:pt>
                  <c:pt idx="144">
                    <c:v>Jan</c:v>
                  </c:pt>
                  <c:pt idx="145">
                    <c:v>Feb</c:v>
                  </c:pt>
                  <c:pt idx="146">
                    <c:v>Mar</c:v>
                  </c:pt>
                  <c:pt idx="147">
                    <c:v>Apr</c:v>
                  </c:pt>
                  <c:pt idx="148">
                    <c:v>May</c:v>
                  </c:pt>
                  <c:pt idx="149">
                    <c:v>Jun</c:v>
                  </c:pt>
                  <c:pt idx="150">
                    <c:v>Jul</c:v>
                  </c:pt>
                  <c:pt idx="151">
                    <c:v>Aug</c:v>
                  </c:pt>
                  <c:pt idx="152">
                    <c:v>Sep</c:v>
                  </c:pt>
                  <c:pt idx="153">
                    <c:v>Oct</c:v>
                  </c:pt>
                  <c:pt idx="154">
                    <c:v>Nov</c:v>
                  </c:pt>
                  <c:pt idx="155">
                    <c:v>Dec</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pt idx="144">
                    <c:v>2024</c:v>
                  </c:pt>
                </c:lvl>
              </c:multiLvlStrCache>
            </c:multiLvlStrRef>
          </c:cat>
          <c:val>
            <c:numRef>
              <c:f>Distress_EU!$D$38:$D$193</c:f>
              <c:numCache>
                <c:formatCode>0.0</c:formatCode>
                <c:ptCount val="156"/>
                <c:pt idx="0">
                  <c:v>4.1583333333333323</c:v>
                </c:pt>
                <c:pt idx="1">
                  <c:v>4.166666666666667</c:v>
                </c:pt>
                <c:pt idx="2">
                  <c:v>4.2083333333333339</c:v>
                </c:pt>
                <c:pt idx="3">
                  <c:v>4.2275</c:v>
                </c:pt>
                <c:pt idx="4">
                  <c:v>4.2891666666666666</c:v>
                </c:pt>
                <c:pt idx="5">
                  <c:v>4.3008333333333333</c:v>
                </c:pt>
                <c:pt idx="6">
                  <c:v>4.3891666666666671</c:v>
                </c:pt>
                <c:pt idx="7">
                  <c:v>4.4441666666666668</c:v>
                </c:pt>
                <c:pt idx="8">
                  <c:v>4.4291666666666671</c:v>
                </c:pt>
                <c:pt idx="9">
                  <c:v>4.4383333333333335</c:v>
                </c:pt>
                <c:pt idx="10">
                  <c:v>4.4933333333333332</c:v>
                </c:pt>
                <c:pt idx="11">
                  <c:v>4.5683333333333334</c:v>
                </c:pt>
                <c:pt idx="12">
                  <c:v>4.67</c:v>
                </c:pt>
                <c:pt idx="13">
                  <c:v>4.7225000000000001</c:v>
                </c:pt>
                <c:pt idx="14">
                  <c:v>4.7600000000000007</c:v>
                </c:pt>
                <c:pt idx="15">
                  <c:v>4.8574999999999999</c:v>
                </c:pt>
                <c:pt idx="16">
                  <c:v>4.9016666666666673</c:v>
                </c:pt>
                <c:pt idx="17">
                  <c:v>4.8991666666666669</c:v>
                </c:pt>
                <c:pt idx="18">
                  <c:v>4.873333333333334</c:v>
                </c:pt>
                <c:pt idx="19">
                  <c:v>4.8683333333333341</c:v>
                </c:pt>
                <c:pt idx="20">
                  <c:v>4.8724999999999996</c:v>
                </c:pt>
                <c:pt idx="21">
                  <c:v>4.8925000000000001</c:v>
                </c:pt>
                <c:pt idx="22">
                  <c:v>4.8999999999999995</c:v>
                </c:pt>
                <c:pt idx="23">
                  <c:v>4.9308333333333332</c:v>
                </c:pt>
                <c:pt idx="24">
                  <c:v>4.9458333333333329</c:v>
                </c:pt>
                <c:pt idx="25">
                  <c:v>4.9758333333333331</c:v>
                </c:pt>
                <c:pt idx="26">
                  <c:v>4.9908333333333337</c:v>
                </c:pt>
                <c:pt idx="27">
                  <c:v>4.9349999999999996</c:v>
                </c:pt>
                <c:pt idx="28">
                  <c:v>4.8750000000000009</c:v>
                </c:pt>
                <c:pt idx="29">
                  <c:v>4.8716666666666661</c:v>
                </c:pt>
                <c:pt idx="30">
                  <c:v>4.8908333333333331</c:v>
                </c:pt>
                <c:pt idx="31">
                  <c:v>4.9074999999999998</c:v>
                </c:pt>
                <c:pt idx="32">
                  <c:v>4.9233333333333329</c:v>
                </c:pt>
                <c:pt idx="33">
                  <c:v>4.9424999999999999</c:v>
                </c:pt>
                <c:pt idx="34">
                  <c:v>4.939166666666666</c:v>
                </c:pt>
                <c:pt idx="35">
                  <c:v>4.8866666666666667</c:v>
                </c:pt>
                <c:pt idx="36">
                  <c:v>4.835</c:v>
                </c:pt>
                <c:pt idx="37">
                  <c:v>4.7774999999999999</c:v>
                </c:pt>
                <c:pt idx="38">
                  <c:v>4.7374999999999998</c:v>
                </c:pt>
                <c:pt idx="39">
                  <c:v>4.71</c:v>
                </c:pt>
                <c:pt idx="40">
                  <c:v>4.7249999999999988</c:v>
                </c:pt>
                <c:pt idx="41">
                  <c:v>4.751666666666666</c:v>
                </c:pt>
                <c:pt idx="42">
                  <c:v>4.7249999999999988</c:v>
                </c:pt>
                <c:pt idx="43">
                  <c:v>4.6733333333333329</c:v>
                </c:pt>
                <c:pt idx="44">
                  <c:v>4.586666666666666</c:v>
                </c:pt>
                <c:pt idx="45">
                  <c:v>4.5074999999999994</c:v>
                </c:pt>
                <c:pt idx="46">
                  <c:v>4.4333333333333336</c:v>
                </c:pt>
                <c:pt idx="47">
                  <c:v>4.38</c:v>
                </c:pt>
                <c:pt idx="48">
                  <c:v>4.335</c:v>
                </c:pt>
                <c:pt idx="49">
                  <c:v>4.3066666666666675</c:v>
                </c:pt>
                <c:pt idx="50">
                  <c:v>4.2883333333333331</c:v>
                </c:pt>
                <c:pt idx="51">
                  <c:v>4.2608333333333333</c:v>
                </c:pt>
                <c:pt idx="52">
                  <c:v>4.2375000000000007</c:v>
                </c:pt>
                <c:pt idx="53">
                  <c:v>4.1808333333333332</c:v>
                </c:pt>
                <c:pt idx="54">
                  <c:v>4.1324999999999994</c:v>
                </c:pt>
                <c:pt idx="55">
                  <c:v>4.0849999999999991</c:v>
                </c:pt>
                <c:pt idx="56">
                  <c:v>4.0816666666666661</c:v>
                </c:pt>
                <c:pt idx="57">
                  <c:v>4.0666666666666664</c:v>
                </c:pt>
                <c:pt idx="58">
                  <c:v>4.0625</c:v>
                </c:pt>
                <c:pt idx="59">
                  <c:v>4.0575000000000001</c:v>
                </c:pt>
                <c:pt idx="60">
                  <c:v>4.01</c:v>
                </c:pt>
                <c:pt idx="61">
                  <c:v>3.98</c:v>
                </c:pt>
                <c:pt idx="62">
                  <c:v>3.9408333333333334</c:v>
                </c:pt>
                <c:pt idx="63">
                  <c:v>3.894166666666667</c:v>
                </c:pt>
                <c:pt idx="64">
                  <c:v>3.8391666666666673</c:v>
                </c:pt>
                <c:pt idx="65">
                  <c:v>3.8016666666666663</c:v>
                </c:pt>
                <c:pt idx="66">
                  <c:v>3.7908333333333335</c:v>
                </c:pt>
                <c:pt idx="67">
                  <c:v>3.7933333333333343</c:v>
                </c:pt>
                <c:pt idx="68">
                  <c:v>3.7516666666666665</c:v>
                </c:pt>
                <c:pt idx="69">
                  <c:v>3.7325000000000004</c:v>
                </c:pt>
                <c:pt idx="70">
                  <c:v>3.6716666666666669</c:v>
                </c:pt>
                <c:pt idx="71">
                  <c:v>3.6074999999999999</c:v>
                </c:pt>
                <c:pt idx="72">
                  <c:v>3.605</c:v>
                </c:pt>
                <c:pt idx="73">
                  <c:v>3.5808333333333331</c:v>
                </c:pt>
                <c:pt idx="74">
                  <c:v>3.5516666666666659</c:v>
                </c:pt>
                <c:pt idx="75">
                  <c:v>3.5449999999999999</c:v>
                </c:pt>
                <c:pt idx="76">
                  <c:v>3.5058333333333334</c:v>
                </c:pt>
                <c:pt idx="77">
                  <c:v>3.4908333333333341</c:v>
                </c:pt>
                <c:pt idx="78">
                  <c:v>3.4483333333333337</c:v>
                </c:pt>
                <c:pt idx="79">
                  <c:v>3.4258333333333333</c:v>
                </c:pt>
                <c:pt idx="80">
                  <c:v>3.3841666666666668</c:v>
                </c:pt>
                <c:pt idx="81">
                  <c:v>3.3308333333333331</c:v>
                </c:pt>
                <c:pt idx="82">
                  <c:v>3.3108333333333335</c:v>
                </c:pt>
                <c:pt idx="83">
                  <c:v>3.3058333333333341</c:v>
                </c:pt>
                <c:pt idx="84">
                  <c:v>3.2933333333333334</c:v>
                </c:pt>
                <c:pt idx="85">
                  <c:v>3.2866666666666666</c:v>
                </c:pt>
                <c:pt idx="86">
                  <c:v>3.28</c:v>
                </c:pt>
                <c:pt idx="87">
                  <c:v>3.2691666666666666</c:v>
                </c:pt>
                <c:pt idx="88">
                  <c:v>3.3316666666666666</c:v>
                </c:pt>
                <c:pt idx="89">
                  <c:v>3.3683333333333327</c:v>
                </c:pt>
                <c:pt idx="90">
                  <c:v>3.4075000000000002</c:v>
                </c:pt>
                <c:pt idx="91">
                  <c:v>3.4391666666666665</c:v>
                </c:pt>
                <c:pt idx="92">
                  <c:v>3.5183333333333331</c:v>
                </c:pt>
                <c:pt idx="93">
                  <c:v>3.5866666666666673</c:v>
                </c:pt>
                <c:pt idx="94">
                  <c:v>3.66</c:v>
                </c:pt>
                <c:pt idx="95">
                  <c:v>3.6983333333333328</c:v>
                </c:pt>
                <c:pt idx="96">
                  <c:v>3.7349999999999999</c:v>
                </c:pt>
                <c:pt idx="97">
                  <c:v>3.7625000000000006</c:v>
                </c:pt>
                <c:pt idx="98">
                  <c:v>3.8141666666666669</c:v>
                </c:pt>
                <c:pt idx="99">
                  <c:v>3.85</c:v>
                </c:pt>
                <c:pt idx="100">
                  <c:v>3.811666666666667</c:v>
                </c:pt>
                <c:pt idx="101">
                  <c:v>3.7533333333333339</c:v>
                </c:pt>
                <c:pt idx="102">
                  <c:v>3.7016666666666662</c:v>
                </c:pt>
                <c:pt idx="103">
                  <c:v>3.6550000000000007</c:v>
                </c:pt>
                <c:pt idx="104">
                  <c:v>3.6424999999999996</c:v>
                </c:pt>
                <c:pt idx="105">
                  <c:v>3.5733333333333341</c:v>
                </c:pt>
                <c:pt idx="106">
                  <c:v>3.5749999999999993</c:v>
                </c:pt>
                <c:pt idx="107">
                  <c:v>3.5349999999999997</c:v>
                </c:pt>
                <c:pt idx="108">
                  <c:v>3.5133333333333332</c:v>
                </c:pt>
                <c:pt idx="109">
                  <c:v>3.5016666666666669</c:v>
                </c:pt>
                <c:pt idx="110">
                  <c:v>3.4433333333333334</c:v>
                </c:pt>
                <c:pt idx="111">
                  <c:v>3.4491666666666667</c:v>
                </c:pt>
                <c:pt idx="112">
                  <c:v>3.4258333333333333</c:v>
                </c:pt>
                <c:pt idx="113">
                  <c:v>3.4216666666666664</c:v>
                </c:pt>
                <c:pt idx="114">
                  <c:v>3.4308333333333327</c:v>
                </c:pt>
                <c:pt idx="115">
                  <c:v>3.4566666666666666</c:v>
                </c:pt>
                <c:pt idx="116">
                  <c:v>3.395</c:v>
                </c:pt>
                <c:pt idx="117">
                  <c:v>3.4041666666666668</c:v>
                </c:pt>
                <c:pt idx="118">
                  <c:v>3.375</c:v>
                </c:pt>
                <c:pt idx="119">
                  <c:v>3.3841666666666668</c:v>
                </c:pt>
                <c:pt idx="120">
                  <c:v>3.3649999999999998</c:v>
                </c:pt>
                <c:pt idx="121">
                  <c:v>3.3574999999999999</c:v>
                </c:pt>
                <c:pt idx="122">
                  <c:v>3.3908333333333336</c:v>
                </c:pt>
                <c:pt idx="123">
                  <c:v>3.4008333333333329</c:v>
                </c:pt>
                <c:pt idx="124">
                  <c:v>3.4483333333333328</c:v>
                </c:pt>
                <c:pt idx="125">
                  <c:v>3.53</c:v>
                </c:pt>
                <c:pt idx="126">
                  <c:v>3.6100000000000008</c:v>
                </c:pt>
                <c:pt idx="127">
                  <c:v>3.6625000000000001</c:v>
                </c:pt>
                <c:pt idx="128">
                  <c:v>3.78</c:v>
                </c:pt>
                <c:pt idx="129">
                  <c:v>3.8908333333333336</c:v>
                </c:pt>
                <c:pt idx="130">
                  <c:v>3.9333333333333336</c:v>
                </c:pt>
                <c:pt idx="131">
                  <c:v>3.9891666666666663</c:v>
                </c:pt>
                <c:pt idx="132">
                  <c:v>4.0958333333333332</c:v>
                </c:pt>
                <c:pt idx="133">
                  <c:v>4.1725000000000003</c:v>
                </c:pt>
                <c:pt idx="134">
                  <c:v>4.2266666666666666</c:v>
                </c:pt>
                <c:pt idx="135">
                  <c:v>4.2641666666666671</c:v>
                </c:pt>
                <c:pt idx="136">
                  <c:v>4.3</c:v>
                </c:pt>
                <c:pt idx="137">
                  <c:v>4.3033333333333337</c:v>
                </c:pt>
                <c:pt idx="138">
                  <c:v>4.3250000000000002</c:v>
                </c:pt>
                <c:pt idx="139">
                  <c:v>4.3183333333333325</c:v>
                </c:pt>
                <c:pt idx="140">
                  <c:v>4.3058333333333332</c:v>
                </c:pt>
                <c:pt idx="141">
                  <c:v>4.2766666666666664</c:v>
                </c:pt>
                <c:pt idx="142">
                  <c:v>4.3016666666666659</c:v>
                </c:pt>
                <c:pt idx="143">
                  <c:v>4.3066666666666658</c:v>
                </c:pt>
                <c:pt idx="144">
                  <c:v>4.2833333333333323</c:v>
                </c:pt>
                <c:pt idx="145">
                  <c:v>4.26</c:v>
                </c:pt>
                <c:pt idx="146">
                  <c:v>4.2374999999999998</c:v>
                </c:pt>
                <c:pt idx="147">
                  <c:v>4.2075000000000005</c:v>
                </c:pt>
                <c:pt idx="148">
                  <c:v>4.1749999999999998</c:v>
                </c:pt>
                <c:pt idx="149">
                  <c:v>4.184166666666667</c:v>
                </c:pt>
                <c:pt idx="150">
                  <c:v>4.1566666666666672</c:v>
                </c:pt>
                <c:pt idx="151">
                  <c:v>4.1658333333333326</c:v>
                </c:pt>
                <c:pt idx="152">
                  <c:v>4.1091666666666669</c:v>
                </c:pt>
                <c:pt idx="153">
                  <c:v>4.0633333333333335</c:v>
                </c:pt>
                <c:pt idx="154">
                  <c:v>4.0041666666666673</c:v>
                </c:pt>
                <c:pt idx="155">
                  <c:v>3.9716666666666671</c:v>
                </c:pt>
              </c:numCache>
            </c:numRef>
          </c:val>
          <c:extLst>
            <c:ext xmlns:c16="http://schemas.microsoft.com/office/drawing/2014/chart" uri="{C3380CC4-5D6E-409C-BE32-E72D297353CC}">
              <c16:uniqueId val="{00000000-5B2A-41EF-92F0-D0E8A6B522AB}"/>
            </c:ext>
          </c:extLst>
        </c:ser>
        <c:ser>
          <c:idx val="5"/>
          <c:order val="2"/>
          <c:tx>
            <c:strRef>
              <c:f>Distress_EU!$E$37</c:f>
              <c:strCache>
                <c:ptCount val="1"/>
                <c:pt idx="0">
                  <c:v>Having to draw on savings</c:v>
                </c:pt>
              </c:strCache>
            </c:strRef>
          </c:tx>
          <c:spPr>
            <a:solidFill>
              <a:schemeClr val="bg1">
                <a:lumMod val="75000"/>
              </a:schemeClr>
            </a:solidFill>
          </c:spPr>
          <c:cat>
            <c:multiLvlStrRef>
              <c:f>Distress_EU!$A$38:$B$193</c:f>
              <c:multiLvlStrCache>
                <c:ptCount val="156"/>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pt idx="108">
                    <c:v>Jan</c:v>
                  </c:pt>
                  <c:pt idx="109">
                    <c:v>Feb</c:v>
                  </c:pt>
                  <c:pt idx="110">
                    <c:v>Mar</c:v>
                  </c:pt>
                  <c:pt idx="111">
                    <c:v>Apr</c:v>
                  </c:pt>
                  <c:pt idx="112">
                    <c:v>May</c:v>
                  </c:pt>
                  <c:pt idx="113">
                    <c:v>June</c:v>
                  </c:pt>
                  <c:pt idx="114">
                    <c:v>July</c:v>
                  </c:pt>
                  <c:pt idx="115">
                    <c:v>Aug</c:v>
                  </c:pt>
                  <c:pt idx="116">
                    <c:v>Sep</c:v>
                  </c:pt>
                  <c:pt idx="117">
                    <c:v>Oct</c:v>
                  </c:pt>
                  <c:pt idx="118">
                    <c:v>Nov</c:v>
                  </c:pt>
                  <c:pt idx="119">
                    <c:v>Dec</c:v>
                  </c:pt>
                  <c:pt idx="120">
                    <c:v>Jan</c:v>
                  </c:pt>
                  <c:pt idx="121">
                    <c:v>Feb</c:v>
                  </c:pt>
                  <c:pt idx="122">
                    <c:v>Mar</c:v>
                  </c:pt>
                  <c:pt idx="123">
                    <c:v>Apr</c:v>
                  </c:pt>
                  <c:pt idx="124">
                    <c:v>May</c:v>
                  </c:pt>
                  <c:pt idx="125">
                    <c:v>Jun</c:v>
                  </c:pt>
                  <c:pt idx="126">
                    <c:v>Jul</c:v>
                  </c:pt>
                  <c:pt idx="127">
                    <c:v>Aug</c:v>
                  </c:pt>
                  <c:pt idx="128">
                    <c:v>Sep</c:v>
                  </c:pt>
                  <c:pt idx="129">
                    <c:v>Oct</c:v>
                  </c:pt>
                  <c:pt idx="130">
                    <c:v>Nov</c:v>
                  </c:pt>
                  <c:pt idx="131">
                    <c:v>Dec</c:v>
                  </c:pt>
                  <c:pt idx="132">
                    <c:v>Jan</c:v>
                  </c:pt>
                  <c:pt idx="133">
                    <c:v>Feb</c:v>
                  </c:pt>
                  <c:pt idx="134">
                    <c:v>Mar</c:v>
                  </c:pt>
                  <c:pt idx="135">
                    <c:v>Apr</c:v>
                  </c:pt>
                  <c:pt idx="136">
                    <c:v>May</c:v>
                  </c:pt>
                  <c:pt idx="137">
                    <c:v>Jun</c:v>
                  </c:pt>
                  <c:pt idx="138">
                    <c:v>Jul</c:v>
                  </c:pt>
                  <c:pt idx="139">
                    <c:v>Aug</c:v>
                  </c:pt>
                  <c:pt idx="140">
                    <c:v>Sep</c:v>
                  </c:pt>
                  <c:pt idx="141">
                    <c:v>Oct</c:v>
                  </c:pt>
                  <c:pt idx="142">
                    <c:v>Nov</c:v>
                  </c:pt>
                  <c:pt idx="143">
                    <c:v>Dec</c:v>
                  </c:pt>
                  <c:pt idx="144">
                    <c:v>Jan</c:v>
                  </c:pt>
                  <c:pt idx="145">
                    <c:v>Feb</c:v>
                  </c:pt>
                  <c:pt idx="146">
                    <c:v>Mar</c:v>
                  </c:pt>
                  <c:pt idx="147">
                    <c:v>Apr</c:v>
                  </c:pt>
                  <c:pt idx="148">
                    <c:v>May</c:v>
                  </c:pt>
                  <c:pt idx="149">
                    <c:v>Jun</c:v>
                  </c:pt>
                  <c:pt idx="150">
                    <c:v>Jul</c:v>
                  </c:pt>
                  <c:pt idx="151">
                    <c:v>Aug</c:v>
                  </c:pt>
                  <c:pt idx="152">
                    <c:v>Sep</c:v>
                  </c:pt>
                  <c:pt idx="153">
                    <c:v>Oct</c:v>
                  </c:pt>
                  <c:pt idx="154">
                    <c:v>Nov</c:v>
                  </c:pt>
                  <c:pt idx="155">
                    <c:v>Dec</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pt idx="144">
                    <c:v>2024</c:v>
                  </c:pt>
                </c:lvl>
              </c:multiLvlStrCache>
            </c:multiLvlStrRef>
          </c:cat>
          <c:val>
            <c:numRef>
              <c:f>Distress_EU!$E$38:$E$193</c:f>
              <c:numCache>
                <c:formatCode>0.0</c:formatCode>
                <c:ptCount val="156"/>
                <c:pt idx="0">
                  <c:v>9.7933333333333348</c:v>
                </c:pt>
                <c:pt idx="1">
                  <c:v>9.8950000000000014</c:v>
                </c:pt>
                <c:pt idx="2">
                  <c:v>10.078333333333335</c:v>
                </c:pt>
                <c:pt idx="3">
                  <c:v>10.214166666666666</c:v>
                </c:pt>
                <c:pt idx="4">
                  <c:v>10.328333333333331</c:v>
                </c:pt>
                <c:pt idx="5">
                  <c:v>10.408333333333333</c:v>
                </c:pt>
                <c:pt idx="6">
                  <c:v>10.510833333333332</c:v>
                </c:pt>
                <c:pt idx="7">
                  <c:v>10.706666666666665</c:v>
                </c:pt>
                <c:pt idx="8">
                  <c:v>10.885</c:v>
                </c:pt>
                <c:pt idx="9">
                  <c:v>11.112499999999999</c:v>
                </c:pt>
                <c:pt idx="10">
                  <c:v>11.371666666666668</c:v>
                </c:pt>
                <c:pt idx="11">
                  <c:v>11.496666666666668</c:v>
                </c:pt>
                <c:pt idx="12">
                  <c:v>11.648333333333333</c:v>
                </c:pt>
                <c:pt idx="13">
                  <c:v>11.794166666666667</c:v>
                </c:pt>
                <c:pt idx="14">
                  <c:v>11.807499999999997</c:v>
                </c:pt>
                <c:pt idx="15">
                  <c:v>11.880833333333335</c:v>
                </c:pt>
                <c:pt idx="16">
                  <c:v>11.992500000000001</c:v>
                </c:pt>
                <c:pt idx="17">
                  <c:v>12.140833333333333</c:v>
                </c:pt>
                <c:pt idx="18">
                  <c:v>12.219166666666666</c:v>
                </c:pt>
                <c:pt idx="19">
                  <c:v>12.229166666666666</c:v>
                </c:pt>
                <c:pt idx="20">
                  <c:v>12.227499999999999</c:v>
                </c:pt>
                <c:pt idx="21">
                  <c:v>12.251666666666667</c:v>
                </c:pt>
                <c:pt idx="22">
                  <c:v>12.237499999999999</c:v>
                </c:pt>
                <c:pt idx="23">
                  <c:v>12.259999999999998</c:v>
                </c:pt>
                <c:pt idx="24">
                  <c:v>12.266666666666666</c:v>
                </c:pt>
                <c:pt idx="25">
                  <c:v>12.290833333333333</c:v>
                </c:pt>
                <c:pt idx="26">
                  <c:v>12.362499999999999</c:v>
                </c:pt>
                <c:pt idx="27">
                  <c:v>12.339166666666669</c:v>
                </c:pt>
                <c:pt idx="28">
                  <c:v>12.283333333333333</c:v>
                </c:pt>
                <c:pt idx="29">
                  <c:v>12.18</c:v>
                </c:pt>
                <c:pt idx="30">
                  <c:v>12.159166666666666</c:v>
                </c:pt>
                <c:pt idx="31">
                  <c:v>12.084166666666668</c:v>
                </c:pt>
                <c:pt idx="32">
                  <c:v>12.020833333333334</c:v>
                </c:pt>
                <c:pt idx="33">
                  <c:v>11.934166666666664</c:v>
                </c:pt>
                <c:pt idx="34">
                  <c:v>11.914999999999999</c:v>
                </c:pt>
                <c:pt idx="35">
                  <c:v>11.809166666666668</c:v>
                </c:pt>
                <c:pt idx="36">
                  <c:v>11.775833333333336</c:v>
                </c:pt>
                <c:pt idx="37">
                  <c:v>11.680000000000001</c:v>
                </c:pt>
                <c:pt idx="38">
                  <c:v>11.537500000000001</c:v>
                </c:pt>
                <c:pt idx="39">
                  <c:v>11.449166666666668</c:v>
                </c:pt>
                <c:pt idx="40">
                  <c:v>11.419166666666669</c:v>
                </c:pt>
                <c:pt idx="41">
                  <c:v>11.448333333333332</c:v>
                </c:pt>
                <c:pt idx="42">
                  <c:v>11.411666666666667</c:v>
                </c:pt>
                <c:pt idx="43">
                  <c:v>11.425833333333335</c:v>
                </c:pt>
                <c:pt idx="44">
                  <c:v>11.384166666666667</c:v>
                </c:pt>
                <c:pt idx="45">
                  <c:v>11.395000000000001</c:v>
                </c:pt>
                <c:pt idx="46">
                  <c:v>11.351666666666667</c:v>
                </c:pt>
                <c:pt idx="47">
                  <c:v>11.342499999999999</c:v>
                </c:pt>
                <c:pt idx="48">
                  <c:v>11.306666666666667</c:v>
                </c:pt>
                <c:pt idx="49">
                  <c:v>11.253333333333332</c:v>
                </c:pt>
                <c:pt idx="50">
                  <c:v>11.275</c:v>
                </c:pt>
                <c:pt idx="51">
                  <c:v>11.205</c:v>
                </c:pt>
                <c:pt idx="52">
                  <c:v>11.140833333333333</c:v>
                </c:pt>
                <c:pt idx="53">
                  <c:v>10.993333333333334</c:v>
                </c:pt>
                <c:pt idx="54">
                  <c:v>10.940000000000003</c:v>
                </c:pt>
                <c:pt idx="55">
                  <c:v>10.853333333333333</c:v>
                </c:pt>
                <c:pt idx="56">
                  <c:v>10.708333333333334</c:v>
                </c:pt>
                <c:pt idx="57">
                  <c:v>10.563333333333334</c:v>
                </c:pt>
                <c:pt idx="58">
                  <c:v>10.472500000000002</c:v>
                </c:pt>
                <c:pt idx="59">
                  <c:v>10.417500000000002</c:v>
                </c:pt>
                <c:pt idx="60">
                  <c:v>10.359166666666669</c:v>
                </c:pt>
                <c:pt idx="61">
                  <c:v>10.285</c:v>
                </c:pt>
                <c:pt idx="62">
                  <c:v>10.168333333333331</c:v>
                </c:pt>
                <c:pt idx="63">
                  <c:v>10.136666666666665</c:v>
                </c:pt>
                <c:pt idx="64">
                  <c:v>10.061666666666666</c:v>
                </c:pt>
                <c:pt idx="65">
                  <c:v>10.000833333333334</c:v>
                </c:pt>
                <c:pt idx="66">
                  <c:v>9.9033333333333324</c:v>
                </c:pt>
                <c:pt idx="67">
                  <c:v>9.8308333333333326</c:v>
                </c:pt>
                <c:pt idx="68">
                  <c:v>9.8608333333333338</c:v>
                </c:pt>
                <c:pt idx="69">
                  <c:v>9.8391666666666655</c:v>
                </c:pt>
                <c:pt idx="70">
                  <c:v>9.7833333333333332</c:v>
                </c:pt>
                <c:pt idx="71">
                  <c:v>9.7191666666666681</c:v>
                </c:pt>
                <c:pt idx="72">
                  <c:v>9.6549999999999994</c:v>
                </c:pt>
                <c:pt idx="73">
                  <c:v>9.6624999999999996</c:v>
                </c:pt>
                <c:pt idx="74">
                  <c:v>9.6400000000000023</c:v>
                </c:pt>
                <c:pt idx="75">
                  <c:v>9.5683333333333334</c:v>
                </c:pt>
                <c:pt idx="76">
                  <c:v>9.5283333333333342</c:v>
                </c:pt>
                <c:pt idx="77">
                  <c:v>9.4616666666666678</c:v>
                </c:pt>
                <c:pt idx="78">
                  <c:v>9.3925000000000018</c:v>
                </c:pt>
                <c:pt idx="79">
                  <c:v>9.336666666666666</c:v>
                </c:pt>
                <c:pt idx="80">
                  <c:v>9.2733333333333334</c:v>
                </c:pt>
                <c:pt idx="81">
                  <c:v>9.2058333333333326</c:v>
                </c:pt>
                <c:pt idx="82">
                  <c:v>9.149166666666666</c:v>
                </c:pt>
                <c:pt idx="83">
                  <c:v>9.1233333333333331</c:v>
                </c:pt>
                <c:pt idx="84">
                  <c:v>9.0641666666666652</c:v>
                </c:pt>
                <c:pt idx="85">
                  <c:v>9.0250000000000004</c:v>
                </c:pt>
                <c:pt idx="86">
                  <c:v>8.9700000000000006</c:v>
                </c:pt>
                <c:pt idx="87">
                  <c:v>8.9908333333333346</c:v>
                </c:pt>
                <c:pt idx="88">
                  <c:v>9.0358333333333345</c:v>
                </c:pt>
                <c:pt idx="89">
                  <c:v>9.1241666666666656</c:v>
                </c:pt>
                <c:pt idx="90">
                  <c:v>9.2258333333333322</c:v>
                </c:pt>
                <c:pt idx="91">
                  <c:v>9.33</c:v>
                </c:pt>
                <c:pt idx="92">
                  <c:v>9.35</c:v>
                </c:pt>
                <c:pt idx="93">
                  <c:v>9.4499999999999993</c:v>
                </c:pt>
                <c:pt idx="94">
                  <c:v>9.4899999999999984</c:v>
                </c:pt>
                <c:pt idx="95">
                  <c:v>9.5574999999999992</c:v>
                </c:pt>
                <c:pt idx="96">
                  <c:v>9.6808333333333341</c:v>
                </c:pt>
                <c:pt idx="97">
                  <c:v>9.7241666666666671</c:v>
                </c:pt>
                <c:pt idx="98">
                  <c:v>9.7491666666666656</c:v>
                </c:pt>
                <c:pt idx="99">
                  <c:v>9.8375000000000004</c:v>
                </c:pt>
                <c:pt idx="100">
                  <c:v>9.8391666666666655</c:v>
                </c:pt>
                <c:pt idx="101">
                  <c:v>9.83</c:v>
                </c:pt>
                <c:pt idx="102">
                  <c:v>9.7849999999999984</c:v>
                </c:pt>
                <c:pt idx="103">
                  <c:v>9.7416666666666671</c:v>
                </c:pt>
                <c:pt idx="104">
                  <c:v>9.7274999999999991</c:v>
                </c:pt>
                <c:pt idx="105">
                  <c:v>9.6358333333333341</c:v>
                </c:pt>
                <c:pt idx="106">
                  <c:v>9.6574999999999989</c:v>
                </c:pt>
                <c:pt idx="107">
                  <c:v>9.5916666666666668</c:v>
                </c:pt>
                <c:pt idx="108">
                  <c:v>9.4816666666666656</c:v>
                </c:pt>
                <c:pt idx="109">
                  <c:v>9.4824999999999999</c:v>
                </c:pt>
                <c:pt idx="110">
                  <c:v>9.4858333333333338</c:v>
                </c:pt>
                <c:pt idx="111">
                  <c:v>9.4141666666666683</c:v>
                </c:pt>
                <c:pt idx="112">
                  <c:v>9.3141666666666669</c:v>
                </c:pt>
                <c:pt idx="113">
                  <c:v>9.2250000000000014</c:v>
                </c:pt>
                <c:pt idx="114">
                  <c:v>9.1808333333333341</c:v>
                </c:pt>
                <c:pt idx="115">
                  <c:v>9.1091666666666686</c:v>
                </c:pt>
                <c:pt idx="116">
                  <c:v>9.125</c:v>
                </c:pt>
                <c:pt idx="117">
                  <c:v>9.1516666666666673</c:v>
                </c:pt>
                <c:pt idx="118">
                  <c:v>9.0866666666666678</c:v>
                </c:pt>
                <c:pt idx="119">
                  <c:v>9.1208333333333353</c:v>
                </c:pt>
                <c:pt idx="120">
                  <c:v>9.1383333333333336</c:v>
                </c:pt>
                <c:pt idx="121">
                  <c:v>9.1716666666666686</c:v>
                </c:pt>
                <c:pt idx="122">
                  <c:v>9.2833333333333332</c:v>
                </c:pt>
                <c:pt idx="123">
                  <c:v>9.4749999999999996</c:v>
                </c:pt>
                <c:pt idx="124">
                  <c:v>9.6691666666666674</c:v>
                </c:pt>
                <c:pt idx="125">
                  <c:v>9.9741666666666671</c:v>
                </c:pt>
                <c:pt idx="126">
                  <c:v>10.270000000000001</c:v>
                </c:pt>
                <c:pt idx="127">
                  <c:v>10.577499999999999</c:v>
                </c:pt>
                <c:pt idx="128">
                  <c:v>10.89</c:v>
                </c:pt>
                <c:pt idx="129">
                  <c:v>11.234999999999999</c:v>
                </c:pt>
                <c:pt idx="130">
                  <c:v>11.519999999999998</c:v>
                </c:pt>
                <c:pt idx="131">
                  <c:v>11.805833333333332</c:v>
                </c:pt>
                <c:pt idx="132">
                  <c:v>12.104166666666666</c:v>
                </c:pt>
                <c:pt idx="133">
                  <c:v>12.370833333333332</c:v>
                </c:pt>
                <c:pt idx="134">
                  <c:v>12.561666666666666</c:v>
                </c:pt>
                <c:pt idx="135">
                  <c:v>12.631666666666666</c:v>
                </c:pt>
                <c:pt idx="136">
                  <c:v>12.804999999999998</c:v>
                </c:pt>
                <c:pt idx="137">
                  <c:v>12.845833333333333</c:v>
                </c:pt>
                <c:pt idx="138">
                  <c:v>12.833333333333334</c:v>
                </c:pt>
                <c:pt idx="139">
                  <c:v>12.843333333333332</c:v>
                </c:pt>
                <c:pt idx="140">
                  <c:v>12.79</c:v>
                </c:pt>
                <c:pt idx="141">
                  <c:v>12.748333333333333</c:v>
                </c:pt>
                <c:pt idx="142">
                  <c:v>12.739166666666668</c:v>
                </c:pt>
                <c:pt idx="143">
                  <c:v>12.68</c:v>
                </c:pt>
                <c:pt idx="144">
                  <c:v>12.625833333333334</c:v>
                </c:pt>
                <c:pt idx="145">
                  <c:v>12.504166666666665</c:v>
                </c:pt>
                <c:pt idx="146">
                  <c:v>12.452500000000001</c:v>
                </c:pt>
                <c:pt idx="147">
                  <c:v>12.330833333333333</c:v>
                </c:pt>
                <c:pt idx="148">
                  <c:v>12.234166666666665</c:v>
                </c:pt>
                <c:pt idx="149">
                  <c:v>12.115</c:v>
                </c:pt>
                <c:pt idx="150">
                  <c:v>12.028333333333334</c:v>
                </c:pt>
                <c:pt idx="151">
                  <c:v>11.913333333333334</c:v>
                </c:pt>
                <c:pt idx="152">
                  <c:v>11.828333333333335</c:v>
                </c:pt>
                <c:pt idx="153">
                  <c:v>11.731666666666667</c:v>
                </c:pt>
                <c:pt idx="154">
                  <c:v>11.666666666666666</c:v>
                </c:pt>
                <c:pt idx="155">
                  <c:v>11.598333333333331</c:v>
                </c:pt>
              </c:numCache>
            </c:numRef>
          </c:val>
          <c:extLst>
            <c:ext xmlns:c16="http://schemas.microsoft.com/office/drawing/2014/chart" uri="{C3380CC4-5D6E-409C-BE32-E72D297353CC}">
              <c16:uniqueId val="{00000001-5B2A-41EF-92F0-D0E8A6B522AB}"/>
            </c:ext>
          </c:extLst>
        </c:ser>
        <c:dLbls>
          <c:showLegendKey val="0"/>
          <c:showVal val="0"/>
          <c:showCatName val="0"/>
          <c:showSerName val="0"/>
          <c:showPercent val="0"/>
          <c:showBubbleSize val="0"/>
        </c:dLbls>
        <c:axId val="204327936"/>
        <c:axId val="204337536"/>
      </c:areaChart>
      <c:lineChart>
        <c:grouping val="standard"/>
        <c:varyColors val="0"/>
        <c:ser>
          <c:idx val="0"/>
          <c:order val="0"/>
          <c:tx>
            <c:strRef>
              <c:f>Distress_EU!$C$37</c:f>
              <c:strCache>
                <c:ptCount val="1"/>
                <c:pt idx="0">
                  <c:v>Financial distress - Total</c:v>
                </c:pt>
              </c:strCache>
            </c:strRef>
          </c:tx>
          <c:spPr>
            <a:ln w="38100">
              <a:solidFill>
                <a:schemeClr val="tx1">
                  <a:lumMod val="85000"/>
                  <a:lumOff val="15000"/>
                </a:schemeClr>
              </a:solidFill>
              <a:prstDash val="solid"/>
            </a:ln>
          </c:spPr>
          <c:marker>
            <c:symbol val="none"/>
          </c:marker>
          <c:cat>
            <c:multiLvlStrRef>
              <c:f>Distress_EU!$A$38:$B$193</c:f>
              <c:multiLvlStrCache>
                <c:ptCount val="156"/>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pt idx="108">
                    <c:v>Jan</c:v>
                  </c:pt>
                  <c:pt idx="109">
                    <c:v>Feb</c:v>
                  </c:pt>
                  <c:pt idx="110">
                    <c:v>Mar</c:v>
                  </c:pt>
                  <c:pt idx="111">
                    <c:v>Apr</c:v>
                  </c:pt>
                  <c:pt idx="112">
                    <c:v>May</c:v>
                  </c:pt>
                  <c:pt idx="113">
                    <c:v>June</c:v>
                  </c:pt>
                  <c:pt idx="114">
                    <c:v>July</c:v>
                  </c:pt>
                  <c:pt idx="115">
                    <c:v>Aug</c:v>
                  </c:pt>
                  <c:pt idx="116">
                    <c:v>Sep</c:v>
                  </c:pt>
                  <c:pt idx="117">
                    <c:v>Oct</c:v>
                  </c:pt>
                  <c:pt idx="118">
                    <c:v>Nov</c:v>
                  </c:pt>
                  <c:pt idx="119">
                    <c:v>Dec</c:v>
                  </c:pt>
                  <c:pt idx="120">
                    <c:v>Jan</c:v>
                  </c:pt>
                  <c:pt idx="121">
                    <c:v>Feb</c:v>
                  </c:pt>
                  <c:pt idx="122">
                    <c:v>Mar</c:v>
                  </c:pt>
                  <c:pt idx="123">
                    <c:v>Apr</c:v>
                  </c:pt>
                  <c:pt idx="124">
                    <c:v>May</c:v>
                  </c:pt>
                  <c:pt idx="125">
                    <c:v>Jun</c:v>
                  </c:pt>
                  <c:pt idx="126">
                    <c:v>Jul</c:v>
                  </c:pt>
                  <c:pt idx="127">
                    <c:v>Aug</c:v>
                  </c:pt>
                  <c:pt idx="128">
                    <c:v>Sep</c:v>
                  </c:pt>
                  <c:pt idx="129">
                    <c:v>Oct</c:v>
                  </c:pt>
                  <c:pt idx="130">
                    <c:v>Nov</c:v>
                  </c:pt>
                  <c:pt idx="131">
                    <c:v>Dec</c:v>
                  </c:pt>
                  <c:pt idx="132">
                    <c:v>Jan</c:v>
                  </c:pt>
                  <c:pt idx="133">
                    <c:v>Feb</c:v>
                  </c:pt>
                  <c:pt idx="134">
                    <c:v>Mar</c:v>
                  </c:pt>
                  <c:pt idx="135">
                    <c:v>Apr</c:v>
                  </c:pt>
                  <c:pt idx="136">
                    <c:v>May</c:v>
                  </c:pt>
                  <c:pt idx="137">
                    <c:v>Jun</c:v>
                  </c:pt>
                  <c:pt idx="138">
                    <c:v>Jul</c:v>
                  </c:pt>
                  <c:pt idx="139">
                    <c:v>Aug</c:v>
                  </c:pt>
                  <c:pt idx="140">
                    <c:v>Sep</c:v>
                  </c:pt>
                  <c:pt idx="141">
                    <c:v>Oct</c:v>
                  </c:pt>
                  <c:pt idx="142">
                    <c:v>Nov</c:v>
                  </c:pt>
                  <c:pt idx="143">
                    <c:v>Dec</c:v>
                  </c:pt>
                  <c:pt idx="144">
                    <c:v>Jan</c:v>
                  </c:pt>
                  <c:pt idx="145">
                    <c:v>Feb</c:v>
                  </c:pt>
                  <c:pt idx="146">
                    <c:v>Mar</c:v>
                  </c:pt>
                  <c:pt idx="147">
                    <c:v>Apr</c:v>
                  </c:pt>
                  <c:pt idx="148">
                    <c:v>May</c:v>
                  </c:pt>
                  <c:pt idx="149">
                    <c:v>Jun</c:v>
                  </c:pt>
                  <c:pt idx="150">
                    <c:v>Jul</c:v>
                  </c:pt>
                  <c:pt idx="151">
                    <c:v>Aug</c:v>
                  </c:pt>
                  <c:pt idx="152">
                    <c:v>Sep</c:v>
                  </c:pt>
                  <c:pt idx="153">
                    <c:v>Oct</c:v>
                  </c:pt>
                  <c:pt idx="154">
                    <c:v>Nov</c:v>
                  </c:pt>
                  <c:pt idx="155">
                    <c:v>Dec</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pt idx="144">
                    <c:v>2024</c:v>
                  </c:pt>
                </c:lvl>
              </c:multiLvlStrCache>
            </c:multiLvlStrRef>
          </c:cat>
          <c:val>
            <c:numRef>
              <c:f>Distress_EU!$C$38:$C$193</c:f>
              <c:numCache>
                <c:formatCode>0.0</c:formatCode>
                <c:ptCount val="156"/>
                <c:pt idx="0">
                  <c:v>13.951666666666668</c:v>
                </c:pt>
                <c:pt idx="1">
                  <c:v>14.061666666666669</c:v>
                </c:pt>
                <c:pt idx="2">
                  <c:v>14.286666666666669</c:v>
                </c:pt>
                <c:pt idx="3">
                  <c:v>14.441666666666668</c:v>
                </c:pt>
                <c:pt idx="4">
                  <c:v>14.617500000000001</c:v>
                </c:pt>
                <c:pt idx="5">
                  <c:v>14.709166666666667</c:v>
                </c:pt>
                <c:pt idx="6">
                  <c:v>14.9</c:v>
                </c:pt>
                <c:pt idx="7">
                  <c:v>15.150833333333333</c:v>
                </c:pt>
                <c:pt idx="8">
                  <c:v>15.314166666666667</c:v>
                </c:pt>
                <c:pt idx="9">
                  <c:v>15.550833333333332</c:v>
                </c:pt>
                <c:pt idx="10">
                  <c:v>15.865</c:v>
                </c:pt>
                <c:pt idx="11">
                  <c:v>16.064999999999998</c:v>
                </c:pt>
                <c:pt idx="12">
                  <c:v>16.318333333333335</c:v>
                </c:pt>
                <c:pt idx="13">
                  <c:v>16.516666666666666</c:v>
                </c:pt>
                <c:pt idx="14">
                  <c:v>16.567500000000003</c:v>
                </c:pt>
                <c:pt idx="15">
                  <c:v>16.738333333333333</c:v>
                </c:pt>
                <c:pt idx="16">
                  <c:v>16.894166666666667</c:v>
                </c:pt>
                <c:pt idx="17">
                  <c:v>17.04</c:v>
                </c:pt>
                <c:pt idx="18">
                  <c:v>17.092499999999998</c:v>
                </c:pt>
                <c:pt idx="19">
                  <c:v>17.0975</c:v>
                </c:pt>
                <c:pt idx="20">
                  <c:v>17.099999999999998</c:v>
                </c:pt>
                <c:pt idx="21">
                  <c:v>17.144166666666667</c:v>
                </c:pt>
                <c:pt idx="22">
                  <c:v>17.137499999999999</c:v>
                </c:pt>
                <c:pt idx="23">
                  <c:v>17.190833333333334</c:v>
                </c:pt>
                <c:pt idx="24">
                  <c:v>17.212499999999999</c:v>
                </c:pt>
                <c:pt idx="25">
                  <c:v>17.266666666666669</c:v>
                </c:pt>
                <c:pt idx="26">
                  <c:v>17.353333333333335</c:v>
                </c:pt>
                <c:pt idx="27">
                  <c:v>17.274166666666662</c:v>
                </c:pt>
                <c:pt idx="28">
                  <c:v>17.158333333333335</c:v>
                </c:pt>
                <c:pt idx="29">
                  <c:v>17.051666666666669</c:v>
                </c:pt>
                <c:pt idx="30">
                  <c:v>17.05</c:v>
                </c:pt>
                <c:pt idx="31">
                  <c:v>16.991666666666671</c:v>
                </c:pt>
                <c:pt idx="32">
                  <c:v>16.944166666666668</c:v>
                </c:pt>
                <c:pt idx="33">
                  <c:v>16.876666666666669</c:v>
                </c:pt>
                <c:pt idx="34">
                  <c:v>16.854166666666668</c:v>
                </c:pt>
                <c:pt idx="35">
                  <c:v>16.695833333333333</c:v>
                </c:pt>
                <c:pt idx="36">
                  <c:v>16.610833333333336</c:v>
                </c:pt>
                <c:pt idx="37">
                  <c:v>16.4575</c:v>
                </c:pt>
                <c:pt idx="38">
                  <c:v>16.275000000000002</c:v>
                </c:pt>
                <c:pt idx="39">
                  <c:v>16.159166666666668</c:v>
                </c:pt>
                <c:pt idx="40">
                  <c:v>16.144166666666667</c:v>
                </c:pt>
                <c:pt idx="41">
                  <c:v>16.2</c:v>
                </c:pt>
                <c:pt idx="42">
                  <c:v>16.136666666666667</c:v>
                </c:pt>
                <c:pt idx="43">
                  <c:v>16.099166666666669</c:v>
                </c:pt>
                <c:pt idx="44">
                  <c:v>15.970833333333333</c:v>
                </c:pt>
                <c:pt idx="45">
                  <c:v>15.902499999999998</c:v>
                </c:pt>
                <c:pt idx="46">
                  <c:v>15.785000000000002</c:v>
                </c:pt>
                <c:pt idx="47">
                  <c:v>15.722500000000002</c:v>
                </c:pt>
                <c:pt idx="48">
                  <c:v>15.641666666666667</c:v>
                </c:pt>
                <c:pt idx="49">
                  <c:v>15.56</c:v>
                </c:pt>
                <c:pt idx="50">
                  <c:v>15.563333333333334</c:v>
                </c:pt>
                <c:pt idx="51">
                  <c:v>15.465833333333331</c:v>
                </c:pt>
                <c:pt idx="52">
                  <c:v>15.378333333333332</c:v>
                </c:pt>
                <c:pt idx="53">
                  <c:v>15.174166666666665</c:v>
                </c:pt>
                <c:pt idx="54">
                  <c:v>15.072499999999998</c:v>
                </c:pt>
                <c:pt idx="55">
                  <c:v>14.938333333333333</c:v>
                </c:pt>
                <c:pt idx="56">
                  <c:v>14.790000000000001</c:v>
                </c:pt>
                <c:pt idx="57">
                  <c:v>14.630000000000003</c:v>
                </c:pt>
                <c:pt idx="58">
                  <c:v>14.534999999999998</c:v>
                </c:pt>
                <c:pt idx="59">
                  <c:v>14.475</c:v>
                </c:pt>
                <c:pt idx="60">
                  <c:v>14.369166666666667</c:v>
                </c:pt>
                <c:pt idx="61">
                  <c:v>14.265000000000001</c:v>
                </c:pt>
                <c:pt idx="62">
                  <c:v>14.109166666666667</c:v>
                </c:pt>
                <c:pt idx="63">
                  <c:v>14.030833333333332</c:v>
                </c:pt>
                <c:pt idx="64">
                  <c:v>13.900833333333333</c:v>
                </c:pt>
                <c:pt idx="65">
                  <c:v>13.8025</c:v>
                </c:pt>
                <c:pt idx="66">
                  <c:v>13.694166666666666</c:v>
                </c:pt>
                <c:pt idx="67">
                  <c:v>13.624166666666666</c:v>
                </c:pt>
                <c:pt idx="68">
                  <c:v>13.612499999999999</c:v>
                </c:pt>
                <c:pt idx="69">
                  <c:v>13.571666666666665</c:v>
                </c:pt>
                <c:pt idx="70">
                  <c:v>13.455</c:v>
                </c:pt>
                <c:pt idx="71">
                  <c:v>13.326666666666668</c:v>
                </c:pt>
                <c:pt idx="72">
                  <c:v>13.26</c:v>
                </c:pt>
                <c:pt idx="73">
                  <c:v>13.243333333333334</c:v>
                </c:pt>
                <c:pt idx="74">
                  <c:v>13.191666666666668</c:v>
                </c:pt>
                <c:pt idx="75">
                  <c:v>13.113333333333335</c:v>
                </c:pt>
                <c:pt idx="76">
                  <c:v>13.034166666666669</c:v>
                </c:pt>
                <c:pt idx="77">
                  <c:v>12.952500000000001</c:v>
                </c:pt>
                <c:pt idx="78">
                  <c:v>12.840833333333336</c:v>
                </c:pt>
                <c:pt idx="79">
                  <c:v>12.762500000000001</c:v>
                </c:pt>
                <c:pt idx="80">
                  <c:v>12.657499999999999</c:v>
                </c:pt>
                <c:pt idx="81">
                  <c:v>12.536666666666667</c:v>
                </c:pt>
                <c:pt idx="82">
                  <c:v>12.46</c:v>
                </c:pt>
                <c:pt idx="83">
                  <c:v>12.429166666666667</c:v>
                </c:pt>
                <c:pt idx="84">
                  <c:v>12.357500000000002</c:v>
                </c:pt>
                <c:pt idx="85">
                  <c:v>12.311666666666666</c:v>
                </c:pt>
                <c:pt idx="86">
                  <c:v>12.25</c:v>
                </c:pt>
                <c:pt idx="87">
                  <c:v>12.26</c:v>
                </c:pt>
                <c:pt idx="88">
                  <c:v>12.367500000000001</c:v>
                </c:pt>
                <c:pt idx="89">
                  <c:v>12.492500000000001</c:v>
                </c:pt>
                <c:pt idx="90">
                  <c:v>12.633333333333335</c:v>
                </c:pt>
                <c:pt idx="91">
                  <c:v>12.769166666666669</c:v>
                </c:pt>
                <c:pt idx="92">
                  <c:v>12.868333333333334</c:v>
                </c:pt>
                <c:pt idx="93">
                  <c:v>13.036666666666667</c:v>
                </c:pt>
                <c:pt idx="94">
                  <c:v>13.149999999999999</c:v>
                </c:pt>
                <c:pt idx="95">
                  <c:v>13.255833333333333</c:v>
                </c:pt>
                <c:pt idx="96">
                  <c:v>13.415833333333332</c:v>
                </c:pt>
                <c:pt idx="97">
                  <c:v>13.486666666666666</c:v>
                </c:pt>
                <c:pt idx="98">
                  <c:v>13.563333333333334</c:v>
                </c:pt>
                <c:pt idx="99">
                  <c:v>13.6875</c:v>
                </c:pt>
                <c:pt idx="100">
                  <c:v>13.650833333333331</c:v>
                </c:pt>
                <c:pt idx="101">
                  <c:v>13.583333333333334</c:v>
                </c:pt>
                <c:pt idx="102">
                  <c:v>13.486666666666665</c:v>
                </c:pt>
                <c:pt idx="103">
                  <c:v>13.396666666666667</c:v>
                </c:pt>
                <c:pt idx="104">
                  <c:v>13.37</c:v>
                </c:pt>
                <c:pt idx="105">
                  <c:v>13.209166666666667</c:v>
                </c:pt>
                <c:pt idx="106">
                  <c:v>13.232500000000002</c:v>
                </c:pt>
                <c:pt idx="107">
                  <c:v>13.126666666666667</c:v>
                </c:pt>
                <c:pt idx="108">
                  <c:v>12.995000000000003</c:v>
                </c:pt>
                <c:pt idx="109">
                  <c:v>12.984166666666667</c:v>
                </c:pt>
                <c:pt idx="110">
                  <c:v>12.929166666666667</c:v>
                </c:pt>
                <c:pt idx="111">
                  <c:v>12.863333333333335</c:v>
                </c:pt>
                <c:pt idx="112">
                  <c:v>12.740000000000002</c:v>
                </c:pt>
                <c:pt idx="113">
                  <c:v>12.646666666666668</c:v>
                </c:pt>
                <c:pt idx="114">
                  <c:v>12.611666666666665</c:v>
                </c:pt>
                <c:pt idx="115">
                  <c:v>12.565833333333332</c:v>
                </c:pt>
                <c:pt idx="116">
                  <c:v>12.519999999999998</c:v>
                </c:pt>
                <c:pt idx="117">
                  <c:v>12.555833333333332</c:v>
                </c:pt>
                <c:pt idx="118">
                  <c:v>12.461666666666666</c:v>
                </c:pt>
                <c:pt idx="119">
                  <c:v>12.505000000000001</c:v>
                </c:pt>
                <c:pt idx="120">
                  <c:v>12.503333333333332</c:v>
                </c:pt>
                <c:pt idx="121">
                  <c:v>12.529166666666667</c:v>
                </c:pt>
                <c:pt idx="122">
                  <c:v>12.674166666666665</c:v>
                </c:pt>
                <c:pt idx="123">
                  <c:v>12.875833333333333</c:v>
                </c:pt>
                <c:pt idx="124">
                  <c:v>13.1175</c:v>
                </c:pt>
                <c:pt idx="125">
                  <c:v>13.504166666666668</c:v>
                </c:pt>
                <c:pt idx="126">
                  <c:v>13.88</c:v>
                </c:pt>
                <c:pt idx="127">
                  <c:v>14.24</c:v>
                </c:pt>
                <c:pt idx="128">
                  <c:v>14.67</c:v>
                </c:pt>
                <c:pt idx="129">
                  <c:v>15.125833333333331</c:v>
                </c:pt>
                <c:pt idx="130">
                  <c:v>15.453333333333333</c:v>
                </c:pt>
                <c:pt idx="131">
                  <c:v>15.795000000000002</c:v>
                </c:pt>
                <c:pt idx="132">
                  <c:v>16.200000000000003</c:v>
                </c:pt>
                <c:pt idx="133">
                  <c:v>16.543333333333333</c:v>
                </c:pt>
                <c:pt idx="134">
                  <c:v>16.788333333333334</c:v>
                </c:pt>
                <c:pt idx="135">
                  <c:v>16.895833333333332</c:v>
                </c:pt>
                <c:pt idx="136">
                  <c:v>17.105</c:v>
                </c:pt>
                <c:pt idx="137">
                  <c:v>17.14916666666667</c:v>
                </c:pt>
                <c:pt idx="138">
                  <c:v>17.158333333333335</c:v>
                </c:pt>
                <c:pt idx="139">
                  <c:v>17.161666666666665</c:v>
                </c:pt>
                <c:pt idx="140">
                  <c:v>17.095833333333335</c:v>
                </c:pt>
                <c:pt idx="141">
                  <c:v>17.025000000000002</c:v>
                </c:pt>
                <c:pt idx="142">
                  <c:v>17.040833333333332</c:v>
                </c:pt>
                <c:pt idx="143">
                  <c:v>16.986666666666668</c:v>
                </c:pt>
                <c:pt idx="144">
                  <c:v>16.909166666666668</c:v>
                </c:pt>
                <c:pt idx="145">
                  <c:v>16.764166666666668</c:v>
                </c:pt>
                <c:pt idx="146">
                  <c:v>16.689999999999998</c:v>
                </c:pt>
                <c:pt idx="147">
                  <c:v>16.538333333333334</c:v>
                </c:pt>
                <c:pt idx="148">
                  <c:v>16.409166666666668</c:v>
                </c:pt>
                <c:pt idx="149">
                  <c:v>16.299166666666665</c:v>
                </c:pt>
                <c:pt idx="150">
                  <c:v>16.184999999999999</c:v>
                </c:pt>
                <c:pt idx="151">
                  <c:v>16.079166666666666</c:v>
                </c:pt>
                <c:pt idx="152">
                  <c:v>15.9375</c:v>
                </c:pt>
                <c:pt idx="153">
                  <c:v>15.795</c:v>
                </c:pt>
                <c:pt idx="154">
                  <c:v>15.670833333333333</c:v>
                </c:pt>
                <c:pt idx="155">
                  <c:v>15.569999999999999</c:v>
                </c:pt>
              </c:numCache>
            </c:numRef>
          </c:val>
          <c:smooth val="0"/>
          <c:extLst>
            <c:ext xmlns:c16="http://schemas.microsoft.com/office/drawing/2014/chart" uri="{C3380CC4-5D6E-409C-BE32-E72D297353CC}">
              <c16:uniqueId val="{00000002-5B2A-41EF-92F0-D0E8A6B522AB}"/>
            </c:ext>
          </c:extLst>
        </c:ser>
        <c:ser>
          <c:idx val="1"/>
          <c:order val="3"/>
          <c:tx>
            <c:strRef>
              <c:f>Distress_EU!$F$37</c:f>
              <c:strCache>
                <c:ptCount val="1"/>
                <c:pt idx="0">
                  <c:v>lowest income quartile</c:v>
                </c:pt>
              </c:strCache>
            </c:strRef>
          </c:tx>
          <c:spPr>
            <a:ln w="22225">
              <a:solidFill>
                <a:schemeClr val="accent4"/>
              </a:solidFill>
              <a:prstDash val="dash"/>
            </a:ln>
          </c:spPr>
          <c:marker>
            <c:symbol val="none"/>
          </c:marker>
          <c:cat>
            <c:multiLvlStrRef>
              <c:f>Distress_EU!$A$38:$B$193</c:f>
              <c:multiLvlStrCache>
                <c:ptCount val="156"/>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pt idx="108">
                    <c:v>Jan</c:v>
                  </c:pt>
                  <c:pt idx="109">
                    <c:v>Feb</c:v>
                  </c:pt>
                  <c:pt idx="110">
                    <c:v>Mar</c:v>
                  </c:pt>
                  <c:pt idx="111">
                    <c:v>Apr</c:v>
                  </c:pt>
                  <c:pt idx="112">
                    <c:v>May</c:v>
                  </c:pt>
                  <c:pt idx="113">
                    <c:v>June</c:v>
                  </c:pt>
                  <c:pt idx="114">
                    <c:v>July</c:v>
                  </c:pt>
                  <c:pt idx="115">
                    <c:v>Aug</c:v>
                  </c:pt>
                  <c:pt idx="116">
                    <c:v>Sep</c:v>
                  </c:pt>
                  <c:pt idx="117">
                    <c:v>Oct</c:v>
                  </c:pt>
                  <c:pt idx="118">
                    <c:v>Nov</c:v>
                  </c:pt>
                  <c:pt idx="119">
                    <c:v>Dec</c:v>
                  </c:pt>
                  <c:pt idx="120">
                    <c:v>Jan</c:v>
                  </c:pt>
                  <c:pt idx="121">
                    <c:v>Feb</c:v>
                  </c:pt>
                  <c:pt idx="122">
                    <c:v>Mar</c:v>
                  </c:pt>
                  <c:pt idx="123">
                    <c:v>Apr</c:v>
                  </c:pt>
                  <c:pt idx="124">
                    <c:v>May</c:v>
                  </c:pt>
                  <c:pt idx="125">
                    <c:v>Jun</c:v>
                  </c:pt>
                  <c:pt idx="126">
                    <c:v>Jul</c:v>
                  </c:pt>
                  <c:pt idx="127">
                    <c:v>Aug</c:v>
                  </c:pt>
                  <c:pt idx="128">
                    <c:v>Sep</c:v>
                  </c:pt>
                  <c:pt idx="129">
                    <c:v>Oct</c:v>
                  </c:pt>
                  <c:pt idx="130">
                    <c:v>Nov</c:v>
                  </c:pt>
                  <c:pt idx="131">
                    <c:v>Dec</c:v>
                  </c:pt>
                  <c:pt idx="132">
                    <c:v>Jan</c:v>
                  </c:pt>
                  <c:pt idx="133">
                    <c:v>Feb</c:v>
                  </c:pt>
                  <c:pt idx="134">
                    <c:v>Mar</c:v>
                  </c:pt>
                  <c:pt idx="135">
                    <c:v>Apr</c:v>
                  </c:pt>
                  <c:pt idx="136">
                    <c:v>May</c:v>
                  </c:pt>
                  <c:pt idx="137">
                    <c:v>Jun</c:v>
                  </c:pt>
                  <c:pt idx="138">
                    <c:v>Jul</c:v>
                  </c:pt>
                  <c:pt idx="139">
                    <c:v>Aug</c:v>
                  </c:pt>
                  <c:pt idx="140">
                    <c:v>Sep</c:v>
                  </c:pt>
                  <c:pt idx="141">
                    <c:v>Oct</c:v>
                  </c:pt>
                  <c:pt idx="142">
                    <c:v>Nov</c:v>
                  </c:pt>
                  <c:pt idx="143">
                    <c:v>Dec</c:v>
                  </c:pt>
                  <c:pt idx="144">
                    <c:v>Jan</c:v>
                  </c:pt>
                  <c:pt idx="145">
                    <c:v>Feb</c:v>
                  </c:pt>
                  <c:pt idx="146">
                    <c:v>Mar</c:v>
                  </c:pt>
                  <c:pt idx="147">
                    <c:v>Apr</c:v>
                  </c:pt>
                  <c:pt idx="148">
                    <c:v>May</c:v>
                  </c:pt>
                  <c:pt idx="149">
                    <c:v>Jun</c:v>
                  </c:pt>
                  <c:pt idx="150">
                    <c:v>Jul</c:v>
                  </c:pt>
                  <c:pt idx="151">
                    <c:v>Aug</c:v>
                  </c:pt>
                  <c:pt idx="152">
                    <c:v>Sep</c:v>
                  </c:pt>
                  <c:pt idx="153">
                    <c:v>Oct</c:v>
                  </c:pt>
                  <c:pt idx="154">
                    <c:v>Nov</c:v>
                  </c:pt>
                  <c:pt idx="155">
                    <c:v>Dec</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pt idx="144">
                    <c:v>2024</c:v>
                  </c:pt>
                </c:lvl>
              </c:multiLvlStrCache>
            </c:multiLvlStrRef>
          </c:cat>
          <c:val>
            <c:numRef>
              <c:f>Distress_EU!$F$38:$F$193</c:f>
              <c:numCache>
                <c:formatCode>0.0</c:formatCode>
                <c:ptCount val="156"/>
                <c:pt idx="0">
                  <c:v>22.242499999999996</c:v>
                </c:pt>
                <c:pt idx="1">
                  <c:v>22.53</c:v>
                </c:pt>
                <c:pt idx="2">
                  <c:v>23.023333333333337</c:v>
                </c:pt>
                <c:pt idx="3">
                  <c:v>23.235000000000003</c:v>
                </c:pt>
                <c:pt idx="4">
                  <c:v>23.48416666666667</c:v>
                </c:pt>
                <c:pt idx="5">
                  <c:v>23.574166666666667</c:v>
                </c:pt>
                <c:pt idx="6">
                  <c:v>23.728333333333328</c:v>
                </c:pt>
                <c:pt idx="7">
                  <c:v>23.873333333333331</c:v>
                </c:pt>
                <c:pt idx="8">
                  <c:v>24.066666666666663</c:v>
                </c:pt>
                <c:pt idx="9">
                  <c:v>24.459999999999997</c:v>
                </c:pt>
                <c:pt idx="10">
                  <c:v>24.716666666666669</c:v>
                </c:pt>
                <c:pt idx="11">
                  <c:v>24.885000000000002</c:v>
                </c:pt>
                <c:pt idx="12">
                  <c:v>25.232499999999998</c:v>
                </c:pt>
                <c:pt idx="13">
                  <c:v>25.470833333333331</c:v>
                </c:pt>
                <c:pt idx="14">
                  <c:v>25.388333333333332</c:v>
                </c:pt>
                <c:pt idx="15">
                  <c:v>25.489166666666662</c:v>
                </c:pt>
                <c:pt idx="16">
                  <c:v>25.689166666666665</c:v>
                </c:pt>
                <c:pt idx="17">
                  <c:v>26.110833333333332</c:v>
                </c:pt>
                <c:pt idx="18">
                  <c:v>26.082500000000007</c:v>
                </c:pt>
                <c:pt idx="19">
                  <c:v>26.307500000000005</c:v>
                </c:pt>
                <c:pt idx="20">
                  <c:v>26.485833333333336</c:v>
                </c:pt>
                <c:pt idx="21">
                  <c:v>26.693333333333332</c:v>
                </c:pt>
                <c:pt idx="22">
                  <c:v>26.890833333333333</c:v>
                </c:pt>
                <c:pt idx="23">
                  <c:v>27.114999999999998</c:v>
                </c:pt>
                <c:pt idx="24">
                  <c:v>27.221666666666668</c:v>
                </c:pt>
                <c:pt idx="25">
                  <c:v>27.485000000000003</c:v>
                </c:pt>
                <c:pt idx="26">
                  <c:v>27.732500000000005</c:v>
                </c:pt>
                <c:pt idx="27">
                  <c:v>27.804166666666671</c:v>
                </c:pt>
                <c:pt idx="28">
                  <c:v>27.651666666666667</c:v>
                </c:pt>
                <c:pt idx="29">
                  <c:v>27.387499999999999</c:v>
                </c:pt>
                <c:pt idx="30">
                  <c:v>27.554166666666664</c:v>
                </c:pt>
                <c:pt idx="31">
                  <c:v>27.36333333333333</c:v>
                </c:pt>
                <c:pt idx="32">
                  <c:v>27.360833333333328</c:v>
                </c:pt>
                <c:pt idx="33">
                  <c:v>27.319999999999993</c:v>
                </c:pt>
                <c:pt idx="34">
                  <c:v>27.293333333333337</c:v>
                </c:pt>
                <c:pt idx="35">
                  <c:v>27.222500000000007</c:v>
                </c:pt>
                <c:pt idx="36">
                  <c:v>27.082499999999996</c:v>
                </c:pt>
                <c:pt idx="37">
                  <c:v>26.846666666666668</c:v>
                </c:pt>
                <c:pt idx="38">
                  <c:v>26.743333333333329</c:v>
                </c:pt>
                <c:pt idx="39">
                  <c:v>26.579999999999995</c:v>
                </c:pt>
                <c:pt idx="40">
                  <c:v>26.590833333333332</c:v>
                </c:pt>
                <c:pt idx="41">
                  <c:v>26.893333333333331</c:v>
                </c:pt>
                <c:pt idx="42">
                  <c:v>26.984999999999999</c:v>
                </c:pt>
                <c:pt idx="43">
                  <c:v>27.080833333333334</c:v>
                </c:pt>
                <c:pt idx="44">
                  <c:v>27.070833333333329</c:v>
                </c:pt>
                <c:pt idx="45">
                  <c:v>27.0625</c:v>
                </c:pt>
                <c:pt idx="46">
                  <c:v>27.070000000000004</c:v>
                </c:pt>
                <c:pt idx="47">
                  <c:v>26.991666666666664</c:v>
                </c:pt>
                <c:pt idx="48">
                  <c:v>27.040833333333335</c:v>
                </c:pt>
                <c:pt idx="49">
                  <c:v>26.9375</c:v>
                </c:pt>
                <c:pt idx="50">
                  <c:v>26.923333333333332</c:v>
                </c:pt>
                <c:pt idx="51">
                  <c:v>26.88</c:v>
                </c:pt>
                <c:pt idx="52">
                  <c:v>26.856666666666669</c:v>
                </c:pt>
                <c:pt idx="53">
                  <c:v>26.381666666666664</c:v>
                </c:pt>
                <c:pt idx="54">
                  <c:v>26.248333333333331</c:v>
                </c:pt>
                <c:pt idx="55">
                  <c:v>26.072500000000005</c:v>
                </c:pt>
                <c:pt idx="56">
                  <c:v>25.840833333333336</c:v>
                </c:pt>
                <c:pt idx="57">
                  <c:v>25.456666666666667</c:v>
                </c:pt>
                <c:pt idx="58">
                  <c:v>25.237500000000001</c:v>
                </c:pt>
                <c:pt idx="59">
                  <c:v>25.057500000000001</c:v>
                </c:pt>
                <c:pt idx="60">
                  <c:v>24.751666666666665</c:v>
                </c:pt>
                <c:pt idx="61">
                  <c:v>24.53</c:v>
                </c:pt>
                <c:pt idx="62">
                  <c:v>24.229166666666668</c:v>
                </c:pt>
                <c:pt idx="63">
                  <c:v>24.177499999999998</c:v>
                </c:pt>
                <c:pt idx="64">
                  <c:v>23.985833333333336</c:v>
                </c:pt>
                <c:pt idx="65">
                  <c:v>23.864166666666666</c:v>
                </c:pt>
                <c:pt idx="66">
                  <c:v>23.639166666666668</c:v>
                </c:pt>
                <c:pt idx="67">
                  <c:v>23.42</c:v>
                </c:pt>
                <c:pt idx="68">
                  <c:v>23.210000000000004</c:v>
                </c:pt>
                <c:pt idx="69">
                  <c:v>23.26</c:v>
                </c:pt>
                <c:pt idx="70">
                  <c:v>23.005833333333332</c:v>
                </c:pt>
                <c:pt idx="71">
                  <c:v>22.760833333333334</c:v>
                </c:pt>
                <c:pt idx="72">
                  <c:v>22.634166666666662</c:v>
                </c:pt>
                <c:pt idx="73">
                  <c:v>22.617499999999996</c:v>
                </c:pt>
                <c:pt idx="74">
                  <c:v>22.409999999999997</c:v>
                </c:pt>
                <c:pt idx="75">
                  <c:v>22.172499999999996</c:v>
                </c:pt>
                <c:pt idx="76">
                  <c:v>21.936666666666667</c:v>
                </c:pt>
                <c:pt idx="77">
                  <c:v>21.849166666666665</c:v>
                </c:pt>
                <c:pt idx="78">
                  <c:v>21.571666666666669</c:v>
                </c:pt>
                <c:pt idx="79">
                  <c:v>21.660833333333333</c:v>
                </c:pt>
                <c:pt idx="80">
                  <c:v>21.64</c:v>
                </c:pt>
                <c:pt idx="81">
                  <c:v>21.447500000000002</c:v>
                </c:pt>
                <c:pt idx="82">
                  <c:v>21.358333333333334</c:v>
                </c:pt>
                <c:pt idx="83">
                  <c:v>21.4375</c:v>
                </c:pt>
                <c:pt idx="84">
                  <c:v>21.485833333333336</c:v>
                </c:pt>
                <c:pt idx="85">
                  <c:v>21.459166666666665</c:v>
                </c:pt>
                <c:pt idx="86">
                  <c:v>21.389166666666664</c:v>
                </c:pt>
                <c:pt idx="87">
                  <c:v>21.366666666666671</c:v>
                </c:pt>
                <c:pt idx="88">
                  <c:v>21.5975</c:v>
                </c:pt>
                <c:pt idx="89">
                  <c:v>21.827500000000001</c:v>
                </c:pt>
                <c:pt idx="90">
                  <c:v>22.105833333333333</c:v>
                </c:pt>
                <c:pt idx="91">
                  <c:v>22.141666666666666</c:v>
                </c:pt>
                <c:pt idx="92">
                  <c:v>22.304166666666664</c:v>
                </c:pt>
                <c:pt idx="93">
                  <c:v>22.591666666666665</c:v>
                </c:pt>
                <c:pt idx="94">
                  <c:v>22.769166666666663</c:v>
                </c:pt>
                <c:pt idx="95">
                  <c:v>22.894999999999996</c:v>
                </c:pt>
                <c:pt idx="96">
                  <c:v>23.066666666666663</c:v>
                </c:pt>
                <c:pt idx="97">
                  <c:v>23.136666666666667</c:v>
                </c:pt>
                <c:pt idx="98">
                  <c:v>23.425000000000001</c:v>
                </c:pt>
                <c:pt idx="99">
                  <c:v>23.484166666666663</c:v>
                </c:pt>
                <c:pt idx="100">
                  <c:v>23.419999999999998</c:v>
                </c:pt>
                <c:pt idx="101">
                  <c:v>23.380833333333339</c:v>
                </c:pt>
                <c:pt idx="102">
                  <c:v>23.405000000000001</c:v>
                </c:pt>
                <c:pt idx="103">
                  <c:v>23.500833333333333</c:v>
                </c:pt>
                <c:pt idx="104">
                  <c:v>23.5</c:v>
                </c:pt>
                <c:pt idx="105">
                  <c:v>23.242499999999996</c:v>
                </c:pt>
                <c:pt idx="106">
                  <c:v>23.551666666666662</c:v>
                </c:pt>
                <c:pt idx="107">
                  <c:v>23.481666666666666</c:v>
                </c:pt>
                <c:pt idx="108">
                  <c:v>23.502499999999998</c:v>
                </c:pt>
                <c:pt idx="109">
                  <c:v>23.649999999999995</c:v>
                </c:pt>
                <c:pt idx="110">
                  <c:v>23.679166666666664</c:v>
                </c:pt>
                <c:pt idx="111">
                  <c:v>23.903333333333336</c:v>
                </c:pt>
                <c:pt idx="112">
                  <c:v>23.870833333333337</c:v>
                </c:pt>
                <c:pt idx="113">
                  <c:v>23.837500000000002</c:v>
                </c:pt>
                <c:pt idx="114">
                  <c:v>23.680000000000003</c:v>
                </c:pt>
                <c:pt idx="115">
                  <c:v>23.639166666666668</c:v>
                </c:pt>
                <c:pt idx="116">
                  <c:v>23.505833333333339</c:v>
                </c:pt>
                <c:pt idx="117">
                  <c:v>23.53</c:v>
                </c:pt>
                <c:pt idx="118">
                  <c:v>23.264166666666664</c:v>
                </c:pt>
                <c:pt idx="119">
                  <c:v>23.313333333333336</c:v>
                </c:pt>
                <c:pt idx="120">
                  <c:v>23.169166666666669</c:v>
                </c:pt>
                <c:pt idx="121">
                  <c:v>23.177500000000006</c:v>
                </c:pt>
                <c:pt idx="122">
                  <c:v>23.263333333333335</c:v>
                </c:pt>
                <c:pt idx="123">
                  <c:v>23.569166666666671</c:v>
                </c:pt>
                <c:pt idx="124">
                  <c:v>23.908333333333335</c:v>
                </c:pt>
                <c:pt idx="125">
                  <c:v>24.276666666666667</c:v>
                </c:pt>
                <c:pt idx="126">
                  <c:v>24.89916666666667</c:v>
                </c:pt>
                <c:pt idx="127">
                  <c:v>25.149999999999995</c:v>
                </c:pt>
                <c:pt idx="128">
                  <c:v>25.636666666666667</c:v>
                </c:pt>
                <c:pt idx="129">
                  <c:v>26.243333333333336</c:v>
                </c:pt>
                <c:pt idx="130">
                  <c:v>26.611666666666668</c:v>
                </c:pt>
                <c:pt idx="131">
                  <c:v>26.987500000000001</c:v>
                </c:pt>
                <c:pt idx="132">
                  <c:v>27.445833333333336</c:v>
                </c:pt>
                <c:pt idx="133">
                  <c:v>27.756666666666671</c:v>
                </c:pt>
                <c:pt idx="134">
                  <c:v>27.979166666666668</c:v>
                </c:pt>
                <c:pt idx="135">
                  <c:v>28.175000000000001</c:v>
                </c:pt>
                <c:pt idx="136">
                  <c:v>28.286666666666662</c:v>
                </c:pt>
                <c:pt idx="137">
                  <c:v>28.343333333333337</c:v>
                </c:pt>
                <c:pt idx="138">
                  <c:v>28.302499999999998</c:v>
                </c:pt>
                <c:pt idx="139">
                  <c:v>28.445833333333336</c:v>
                </c:pt>
                <c:pt idx="140">
                  <c:v>28.501666666666665</c:v>
                </c:pt>
                <c:pt idx="141">
                  <c:v>28.376666666666669</c:v>
                </c:pt>
                <c:pt idx="142">
                  <c:v>28.320000000000004</c:v>
                </c:pt>
                <c:pt idx="143">
                  <c:v>28.260833333333334</c:v>
                </c:pt>
                <c:pt idx="144">
                  <c:v>28.320833333333329</c:v>
                </c:pt>
                <c:pt idx="145">
                  <c:v>28.21833333333333</c:v>
                </c:pt>
                <c:pt idx="146">
                  <c:v>28.154999999999998</c:v>
                </c:pt>
                <c:pt idx="147">
                  <c:v>27.848333333333329</c:v>
                </c:pt>
                <c:pt idx="148">
                  <c:v>27.846666666666664</c:v>
                </c:pt>
                <c:pt idx="149">
                  <c:v>27.821666666666662</c:v>
                </c:pt>
                <c:pt idx="150">
                  <c:v>27.565833333333334</c:v>
                </c:pt>
                <c:pt idx="151">
                  <c:v>27.415000000000003</c:v>
                </c:pt>
                <c:pt idx="152">
                  <c:v>27.26</c:v>
                </c:pt>
                <c:pt idx="153">
                  <c:v>27.194166666666664</c:v>
                </c:pt>
                <c:pt idx="154">
                  <c:v>27.123333333333335</c:v>
                </c:pt>
                <c:pt idx="155">
                  <c:v>27.073333333333341</c:v>
                </c:pt>
              </c:numCache>
            </c:numRef>
          </c:val>
          <c:smooth val="0"/>
          <c:extLst>
            <c:ext xmlns:c16="http://schemas.microsoft.com/office/drawing/2014/chart" uri="{C3380CC4-5D6E-409C-BE32-E72D297353CC}">
              <c16:uniqueId val="{00000003-5B2A-41EF-92F0-D0E8A6B522AB}"/>
            </c:ext>
          </c:extLst>
        </c:ser>
        <c:ser>
          <c:idx val="2"/>
          <c:order val="4"/>
          <c:tx>
            <c:strRef>
              <c:f>Distress_EU!$G$37</c:f>
              <c:strCache>
                <c:ptCount val="1"/>
                <c:pt idx="0">
                  <c:v>second quartile</c:v>
                </c:pt>
              </c:strCache>
            </c:strRef>
          </c:tx>
          <c:spPr>
            <a:ln w="22225">
              <a:solidFill>
                <a:schemeClr val="accent5"/>
              </a:solidFill>
              <a:prstDash val="dash"/>
            </a:ln>
          </c:spPr>
          <c:marker>
            <c:symbol val="none"/>
          </c:marker>
          <c:cat>
            <c:multiLvlStrRef>
              <c:f>Distress_EU!$A$38:$B$193</c:f>
              <c:multiLvlStrCache>
                <c:ptCount val="156"/>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pt idx="108">
                    <c:v>Jan</c:v>
                  </c:pt>
                  <c:pt idx="109">
                    <c:v>Feb</c:v>
                  </c:pt>
                  <c:pt idx="110">
                    <c:v>Mar</c:v>
                  </c:pt>
                  <c:pt idx="111">
                    <c:v>Apr</c:v>
                  </c:pt>
                  <c:pt idx="112">
                    <c:v>May</c:v>
                  </c:pt>
                  <c:pt idx="113">
                    <c:v>June</c:v>
                  </c:pt>
                  <c:pt idx="114">
                    <c:v>July</c:v>
                  </c:pt>
                  <c:pt idx="115">
                    <c:v>Aug</c:v>
                  </c:pt>
                  <c:pt idx="116">
                    <c:v>Sep</c:v>
                  </c:pt>
                  <c:pt idx="117">
                    <c:v>Oct</c:v>
                  </c:pt>
                  <c:pt idx="118">
                    <c:v>Nov</c:v>
                  </c:pt>
                  <c:pt idx="119">
                    <c:v>Dec</c:v>
                  </c:pt>
                  <c:pt idx="120">
                    <c:v>Jan</c:v>
                  </c:pt>
                  <c:pt idx="121">
                    <c:v>Feb</c:v>
                  </c:pt>
                  <c:pt idx="122">
                    <c:v>Mar</c:v>
                  </c:pt>
                  <c:pt idx="123">
                    <c:v>Apr</c:v>
                  </c:pt>
                  <c:pt idx="124">
                    <c:v>May</c:v>
                  </c:pt>
                  <c:pt idx="125">
                    <c:v>Jun</c:v>
                  </c:pt>
                  <c:pt idx="126">
                    <c:v>Jul</c:v>
                  </c:pt>
                  <c:pt idx="127">
                    <c:v>Aug</c:v>
                  </c:pt>
                  <c:pt idx="128">
                    <c:v>Sep</c:v>
                  </c:pt>
                  <c:pt idx="129">
                    <c:v>Oct</c:v>
                  </c:pt>
                  <c:pt idx="130">
                    <c:v>Nov</c:v>
                  </c:pt>
                  <c:pt idx="131">
                    <c:v>Dec</c:v>
                  </c:pt>
                  <c:pt idx="132">
                    <c:v>Jan</c:v>
                  </c:pt>
                  <c:pt idx="133">
                    <c:v>Feb</c:v>
                  </c:pt>
                  <c:pt idx="134">
                    <c:v>Mar</c:v>
                  </c:pt>
                  <c:pt idx="135">
                    <c:v>Apr</c:v>
                  </c:pt>
                  <c:pt idx="136">
                    <c:v>May</c:v>
                  </c:pt>
                  <c:pt idx="137">
                    <c:v>Jun</c:v>
                  </c:pt>
                  <c:pt idx="138">
                    <c:v>Jul</c:v>
                  </c:pt>
                  <c:pt idx="139">
                    <c:v>Aug</c:v>
                  </c:pt>
                  <c:pt idx="140">
                    <c:v>Sep</c:v>
                  </c:pt>
                  <c:pt idx="141">
                    <c:v>Oct</c:v>
                  </c:pt>
                  <c:pt idx="142">
                    <c:v>Nov</c:v>
                  </c:pt>
                  <c:pt idx="143">
                    <c:v>Dec</c:v>
                  </c:pt>
                  <c:pt idx="144">
                    <c:v>Jan</c:v>
                  </c:pt>
                  <c:pt idx="145">
                    <c:v>Feb</c:v>
                  </c:pt>
                  <c:pt idx="146">
                    <c:v>Mar</c:v>
                  </c:pt>
                  <c:pt idx="147">
                    <c:v>Apr</c:v>
                  </c:pt>
                  <c:pt idx="148">
                    <c:v>May</c:v>
                  </c:pt>
                  <c:pt idx="149">
                    <c:v>Jun</c:v>
                  </c:pt>
                  <c:pt idx="150">
                    <c:v>Jul</c:v>
                  </c:pt>
                  <c:pt idx="151">
                    <c:v>Aug</c:v>
                  </c:pt>
                  <c:pt idx="152">
                    <c:v>Sep</c:v>
                  </c:pt>
                  <c:pt idx="153">
                    <c:v>Oct</c:v>
                  </c:pt>
                  <c:pt idx="154">
                    <c:v>Nov</c:v>
                  </c:pt>
                  <c:pt idx="155">
                    <c:v>Dec</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pt idx="144">
                    <c:v>2024</c:v>
                  </c:pt>
                </c:lvl>
              </c:multiLvlStrCache>
            </c:multiLvlStrRef>
          </c:cat>
          <c:val>
            <c:numRef>
              <c:f>Distress_EU!$G$38:$G$193</c:f>
              <c:numCache>
                <c:formatCode>0.0</c:formatCode>
                <c:ptCount val="156"/>
                <c:pt idx="0">
                  <c:v>16.11</c:v>
                </c:pt>
                <c:pt idx="1">
                  <c:v>16.293333333333333</c:v>
                </c:pt>
                <c:pt idx="2">
                  <c:v>16.499166666666671</c:v>
                </c:pt>
                <c:pt idx="3">
                  <c:v>16.533333333333335</c:v>
                </c:pt>
                <c:pt idx="4">
                  <c:v>16.824999999999999</c:v>
                </c:pt>
                <c:pt idx="5">
                  <c:v>16.727499999999999</c:v>
                </c:pt>
                <c:pt idx="6">
                  <c:v>16.871666666666666</c:v>
                </c:pt>
                <c:pt idx="7">
                  <c:v>17.132499999999997</c:v>
                </c:pt>
                <c:pt idx="8">
                  <c:v>17.409166666666668</c:v>
                </c:pt>
                <c:pt idx="9">
                  <c:v>17.674166666666665</c:v>
                </c:pt>
                <c:pt idx="10">
                  <c:v>18.048333333333332</c:v>
                </c:pt>
                <c:pt idx="11">
                  <c:v>18.094999999999999</c:v>
                </c:pt>
                <c:pt idx="12">
                  <c:v>18.219166666666666</c:v>
                </c:pt>
                <c:pt idx="13">
                  <c:v>18.374166666666667</c:v>
                </c:pt>
                <c:pt idx="14">
                  <c:v>18.459166666666668</c:v>
                </c:pt>
                <c:pt idx="15">
                  <c:v>18.637499999999999</c:v>
                </c:pt>
                <c:pt idx="16">
                  <c:v>18.7</c:v>
                </c:pt>
                <c:pt idx="17">
                  <c:v>18.867499999999996</c:v>
                </c:pt>
                <c:pt idx="18">
                  <c:v>19.037499999999998</c:v>
                </c:pt>
                <c:pt idx="19">
                  <c:v>18.951666666666664</c:v>
                </c:pt>
                <c:pt idx="20">
                  <c:v>18.985833333333328</c:v>
                </c:pt>
                <c:pt idx="21">
                  <c:v>18.949166666666667</c:v>
                </c:pt>
                <c:pt idx="22">
                  <c:v>18.857499999999998</c:v>
                </c:pt>
                <c:pt idx="23">
                  <c:v>19.03083333333333</c:v>
                </c:pt>
                <c:pt idx="24">
                  <c:v>19.021666666666665</c:v>
                </c:pt>
                <c:pt idx="25">
                  <c:v>19.0825</c:v>
                </c:pt>
                <c:pt idx="26">
                  <c:v>19.169166666666669</c:v>
                </c:pt>
                <c:pt idx="27">
                  <c:v>19.070833333333336</c:v>
                </c:pt>
                <c:pt idx="28">
                  <c:v>19.124166666666671</c:v>
                </c:pt>
                <c:pt idx="29">
                  <c:v>19.065000000000001</c:v>
                </c:pt>
                <c:pt idx="30">
                  <c:v>19.03166666666667</c:v>
                </c:pt>
                <c:pt idx="31">
                  <c:v>18.994166666666668</c:v>
                </c:pt>
                <c:pt idx="32">
                  <c:v>19.019166666666671</c:v>
                </c:pt>
                <c:pt idx="33">
                  <c:v>18.860833333333336</c:v>
                </c:pt>
                <c:pt idx="34">
                  <c:v>19.008333333333336</c:v>
                </c:pt>
                <c:pt idx="35">
                  <c:v>18.890000000000004</c:v>
                </c:pt>
                <c:pt idx="36">
                  <c:v>18.889166666666668</c:v>
                </c:pt>
                <c:pt idx="37">
                  <c:v>18.653333333333332</c:v>
                </c:pt>
                <c:pt idx="38">
                  <c:v>18.525833333333335</c:v>
                </c:pt>
                <c:pt idx="39">
                  <c:v>18.428333333333331</c:v>
                </c:pt>
                <c:pt idx="40">
                  <c:v>18.383333333333329</c:v>
                </c:pt>
                <c:pt idx="41">
                  <c:v>18.436666666666664</c:v>
                </c:pt>
                <c:pt idx="42">
                  <c:v>18.27</c:v>
                </c:pt>
                <c:pt idx="43">
                  <c:v>18.265833333333333</c:v>
                </c:pt>
                <c:pt idx="44">
                  <c:v>18.078333333333333</c:v>
                </c:pt>
                <c:pt idx="45">
                  <c:v>18.087499999999999</c:v>
                </c:pt>
                <c:pt idx="46">
                  <c:v>17.865833333333331</c:v>
                </c:pt>
                <c:pt idx="47">
                  <c:v>17.783333333333335</c:v>
                </c:pt>
                <c:pt idx="48">
                  <c:v>17.678333333333335</c:v>
                </c:pt>
                <c:pt idx="49">
                  <c:v>17.66333333333333</c:v>
                </c:pt>
                <c:pt idx="50">
                  <c:v>17.627500000000001</c:v>
                </c:pt>
                <c:pt idx="51">
                  <c:v>17.491666666666667</c:v>
                </c:pt>
                <c:pt idx="52">
                  <c:v>17.349166666666665</c:v>
                </c:pt>
                <c:pt idx="53">
                  <c:v>17.0625</c:v>
                </c:pt>
                <c:pt idx="54">
                  <c:v>16.958333333333336</c:v>
                </c:pt>
                <c:pt idx="55">
                  <c:v>16.743333333333336</c:v>
                </c:pt>
                <c:pt idx="56">
                  <c:v>16.540000000000003</c:v>
                </c:pt>
                <c:pt idx="57">
                  <c:v>16.424166666666668</c:v>
                </c:pt>
                <c:pt idx="58">
                  <c:v>16.288333333333338</c:v>
                </c:pt>
                <c:pt idx="59">
                  <c:v>16.142500000000002</c:v>
                </c:pt>
                <c:pt idx="60">
                  <c:v>15.981666666666664</c:v>
                </c:pt>
                <c:pt idx="61">
                  <c:v>15.865833333333333</c:v>
                </c:pt>
                <c:pt idx="62">
                  <c:v>15.603333333333333</c:v>
                </c:pt>
                <c:pt idx="63">
                  <c:v>15.393333333333333</c:v>
                </c:pt>
                <c:pt idx="64">
                  <c:v>15.336666666666664</c:v>
                </c:pt>
                <c:pt idx="65">
                  <c:v>15.369166666666665</c:v>
                </c:pt>
                <c:pt idx="66">
                  <c:v>15.209166666666667</c:v>
                </c:pt>
                <c:pt idx="67">
                  <c:v>15.003333333333336</c:v>
                </c:pt>
                <c:pt idx="68">
                  <c:v>14.958333333333334</c:v>
                </c:pt>
                <c:pt idx="69">
                  <c:v>14.9375</c:v>
                </c:pt>
                <c:pt idx="70">
                  <c:v>14.76333333333333</c:v>
                </c:pt>
                <c:pt idx="71">
                  <c:v>14.678333333333333</c:v>
                </c:pt>
                <c:pt idx="72">
                  <c:v>14.654166666666667</c:v>
                </c:pt>
                <c:pt idx="73">
                  <c:v>14.493333333333332</c:v>
                </c:pt>
                <c:pt idx="74">
                  <c:v>14.416666666666666</c:v>
                </c:pt>
                <c:pt idx="75">
                  <c:v>14.411666666666664</c:v>
                </c:pt>
                <c:pt idx="76">
                  <c:v>14.142499999999998</c:v>
                </c:pt>
                <c:pt idx="77">
                  <c:v>14.047499999999999</c:v>
                </c:pt>
                <c:pt idx="78">
                  <c:v>13.978333333333333</c:v>
                </c:pt>
                <c:pt idx="79">
                  <c:v>14.003333333333332</c:v>
                </c:pt>
                <c:pt idx="80">
                  <c:v>13.919166666666667</c:v>
                </c:pt>
                <c:pt idx="81">
                  <c:v>13.709166666666667</c:v>
                </c:pt>
                <c:pt idx="82">
                  <c:v>13.672499999999998</c:v>
                </c:pt>
                <c:pt idx="83">
                  <c:v>13.593333333333332</c:v>
                </c:pt>
                <c:pt idx="84">
                  <c:v>13.458333333333334</c:v>
                </c:pt>
                <c:pt idx="85">
                  <c:v>13.534166666666666</c:v>
                </c:pt>
                <c:pt idx="86">
                  <c:v>13.570833333333333</c:v>
                </c:pt>
                <c:pt idx="87">
                  <c:v>13.612499999999999</c:v>
                </c:pt>
                <c:pt idx="88">
                  <c:v>13.821666666666667</c:v>
                </c:pt>
                <c:pt idx="89">
                  <c:v>13.898333333333333</c:v>
                </c:pt>
                <c:pt idx="90">
                  <c:v>14.105000000000002</c:v>
                </c:pt>
                <c:pt idx="91">
                  <c:v>14.167499999999999</c:v>
                </c:pt>
                <c:pt idx="92">
                  <c:v>14.295</c:v>
                </c:pt>
                <c:pt idx="93">
                  <c:v>14.509999999999998</c:v>
                </c:pt>
                <c:pt idx="94">
                  <c:v>14.61166666666667</c:v>
                </c:pt>
                <c:pt idx="95">
                  <c:v>14.776666666666669</c:v>
                </c:pt>
                <c:pt idx="96">
                  <c:v>14.998333333333333</c:v>
                </c:pt>
                <c:pt idx="97">
                  <c:v>15.090000000000002</c:v>
                </c:pt>
                <c:pt idx="98">
                  <c:v>15.140833333333335</c:v>
                </c:pt>
                <c:pt idx="99">
                  <c:v>15.298333333333334</c:v>
                </c:pt>
                <c:pt idx="100">
                  <c:v>15.314166666666667</c:v>
                </c:pt>
                <c:pt idx="101">
                  <c:v>15.292499999999999</c:v>
                </c:pt>
                <c:pt idx="102">
                  <c:v>15.116666666666662</c:v>
                </c:pt>
                <c:pt idx="103">
                  <c:v>15.219166666666665</c:v>
                </c:pt>
                <c:pt idx="104">
                  <c:v>15.110833333333332</c:v>
                </c:pt>
                <c:pt idx="105">
                  <c:v>15.045833333333334</c:v>
                </c:pt>
                <c:pt idx="106">
                  <c:v>15.03</c:v>
                </c:pt>
                <c:pt idx="107">
                  <c:v>14.913333333333332</c:v>
                </c:pt>
                <c:pt idx="108">
                  <c:v>14.779166666666667</c:v>
                </c:pt>
                <c:pt idx="109">
                  <c:v>14.782499999999999</c:v>
                </c:pt>
                <c:pt idx="110">
                  <c:v>14.780833333333334</c:v>
                </c:pt>
                <c:pt idx="111">
                  <c:v>14.649166666666666</c:v>
                </c:pt>
                <c:pt idx="112">
                  <c:v>14.408333333333333</c:v>
                </c:pt>
                <c:pt idx="113">
                  <c:v>14.271666666666667</c:v>
                </c:pt>
                <c:pt idx="114">
                  <c:v>14.240833333333335</c:v>
                </c:pt>
                <c:pt idx="115">
                  <c:v>14.118333333333334</c:v>
                </c:pt>
                <c:pt idx="116">
                  <c:v>14.061666666666669</c:v>
                </c:pt>
                <c:pt idx="117">
                  <c:v>14.088333333333333</c:v>
                </c:pt>
                <c:pt idx="118">
                  <c:v>14.020000000000001</c:v>
                </c:pt>
                <c:pt idx="119">
                  <c:v>14.115833333333333</c:v>
                </c:pt>
                <c:pt idx="120">
                  <c:v>14.154166666666667</c:v>
                </c:pt>
                <c:pt idx="121">
                  <c:v>14.049999999999999</c:v>
                </c:pt>
                <c:pt idx="122">
                  <c:v>14.230833333333331</c:v>
                </c:pt>
                <c:pt idx="123">
                  <c:v>14.605000000000002</c:v>
                </c:pt>
                <c:pt idx="124">
                  <c:v>14.730000000000002</c:v>
                </c:pt>
                <c:pt idx="125">
                  <c:v>15.094166666666668</c:v>
                </c:pt>
                <c:pt idx="126">
                  <c:v>15.425833333333337</c:v>
                </c:pt>
                <c:pt idx="127">
                  <c:v>15.879166666666668</c:v>
                </c:pt>
                <c:pt idx="128">
                  <c:v>16.305833333333336</c:v>
                </c:pt>
                <c:pt idx="129">
                  <c:v>16.618333333333336</c:v>
                </c:pt>
                <c:pt idx="130">
                  <c:v>16.931666666666668</c:v>
                </c:pt>
                <c:pt idx="131">
                  <c:v>17.194999999999997</c:v>
                </c:pt>
                <c:pt idx="132">
                  <c:v>17.576666666666664</c:v>
                </c:pt>
                <c:pt idx="133">
                  <c:v>18.016666666666666</c:v>
                </c:pt>
                <c:pt idx="134">
                  <c:v>18.238333333333333</c:v>
                </c:pt>
                <c:pt idx="135">
                  <c:v>18.193333333333335</c:v>
                </c:pt>
                <c:pt idx="136">
                  <c:v>18.603333333333335</c:v>
                </c:pt>
                <c:pt idx="137">
                  <c:v>18.755000000000003</c:v>
                </c:pt>
                <c:pt idx="138">
                  <c:v>18.728333333333335</c:v>
                </c:pt>
                <c:pt idx="139">
                  <c:v>18.665000000000003</c:v>
                </c:pt>
                <c:pt idx="140">
                  <c:v>18.611666666666668</c:v>
                </c:pt>
                <c:pt idx="141">
                  <c:v>18.662499999999998</c:v>
                </c:pt>
                <c:pt idx="142">
                  <c:v>18.665000000000003</c:v>
                </c:pt>
                <c:pt idx="143">
                  <c:v>18.631666666666671</c:v>
                </c:pt>
                <c:pt idx="144">
                  <c:v>18.44916666666667</c:v>
                </c:pt>
                <c:pt idx="145">
                  <c:v>18.220833333333335</c:v>
                </c:pt>
                <c:pt idx="146">
                  <c:v>18.210000000000004</c:v>
                </c:pt>
                <c:pt idx="147">
                  <c:v>18.200833333333332</c:v>
                </c:pt>
                <c:pt idx="148">
                  <c:v>17.952500000000001</c:v>
                </c:pt>
                <c:pt idx="149">
                  <c:v>17.878333333333334</c:v>
                </c:pt>
                <c:pt idx="150">
                  <c:v>17.906666666666666</c:v>
                </c:pt>
                <c:pt idx="151">
                  <c:v>17.743333333333336</c:v>
                </c:pt>
                <c:pt idx="152">
                  <c:v>17.60083333333333</c:v>
                </c:pt>
                <c:pt idx="153">
                  <c:v>17.382500000000004</c:v>
                </c:pt>
                <c:pt idx="154">
                  <c:v>17.369166666666668</c:v>
                </c:pt>
                <c:pt idx="155">
                  <c:v>17.288333333333338</c:v>
                </c:pt>
              </c:numCache>
            </c:numRef>
          </c:val>
          <c:smooth val="0"/>
          <c:extLst>
            <c:ext xmlns:c16="http://schemas.microsoft.com/office/drawing/2014/chart" uri="{C3380CC4-5D6E-409C-BE32-E72D297353CC}">
              <c16:uniqueId val="{00000004-5B2A-41EF-92F0-D0E8A6B522AB}"/>
            </c:ext>
          </c:extLst>
        </c:ser>
        <c:ser>
          <c:idx val="3"/>
          <c:order val="5"/>
          <c:tx>
            <c:strRef>
              <c:f>Distress_EU!$H$37</c:f>
              <c:strCache>
                <c:ptCount val="1"/>
                <c:pt idx="0">
                  <c:v>third quartile</c:v>
                </c:pt>
              </c:strCache>
            </c:strRef>
          </c:tx>
          <c:spPr>
            <a:ln w="22225">
              <a:solidFill>
                <a:schemeClr val="accent1"/>
              </a:solidFill>
              <a:prstDash val="dash"/>
            </a:ln>
          </c:spPr>
          <c:marker>
            <c:symbol val="none"/>
          </c:marker>
          <c:cat>
            <c:multiLvlStrRef>
              <c:f>Distress_EU!$A$38:$B$193</c:f>
              <c:multiLvlStrCache>
                <c:ptCount val="156"/>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pt idx="108">
                    <c:v>Jan</c:v>
                  </c:pt>
                  <c:pt idx="109">
                    <c:v>Feb</c:v>
                  </c:pt>
                  <c:pt idx="110">
                    <c:v>Mar</c:v>
                  </c:pt>
                  <c:pt idx="111">
                    <c:v>Apr</c:v>
                  </c:pt>
                  <c:pt idx="112">
                    <c:v>May</c:v>
                  </c:pt>
                  <c:pt idx="113">
                    <c:v>June</c:v>
                  </c:pt>
                  <c:pt idx="114">
                    <c:v>July</c:v>
                  </c:pt>
                  <c:pt idx="115">
                    <c:v>Aug</c:v>
                  </c:pt>
                  <c:pt idx="116">
                    <c:v>Sep</c:v>
                  </c:pt>
                  <c:pt idx="117">
                    <c:v>Oct</c:v>
                  </c:pt>
                  <c:pt idx="118">
                    <c:v>Nov</c:v>
                  </c:pt>
                  <c:pt idx="119">
                    <c:v>Dec</c:v>
                  </c:pt>
                  <c:pt idx="120">
                    <c:v>Jan</c:v>
                  </c:pt>
                  <c:pt idx="121">
                    <c:v>Feb</c:v>
                  </c:pt>
                  <c:pt idx="122">
                    <c:v>Mar</c:v>
                  </c:pt>
                  <c:pt idx="123">
                    <c:v>Apr</c:v>
                  </c:pt>
                  <c:pt idx="124">
                    <c:v>May</c:v>
                  </c:pt>
                  <c:pt idx="125">
                    <c:v>Jun</c:v>
                  </c:pt>
                  <c:pt idx="126">
                    <c:v>Jul</c:v>
                  </c:pt>
                  <c:pt idx="127">
                    <c:v>Aug</c:v>
                  </c:pt>
                  <c:pt idx="128">
                    <c:v>Sep</c:v>
                  </c:pt>
                  <c:pt idx="129">
                    <c:v>Oct</c:v>
                  </c:pt>
                  <c:pt idx="130">
                    <c:v>Nov</c:v>
                  </c:pt>
                  <c:pt idx="131">
                    <c:v>Dec</c:v>
                  </c:pt>
                  <c:pt idx="132">
                    <c:v>Jan</c:v>
                  </c:pt>
                  <c:pt idx="133">
                    <c:v>Feb</c:v>
                  </c:pt>
                  <c:pt idx="134">
                    <c:v>Mar</c:v>
                  </c:pt>
                  <c:pt idx="135">
                    <c:v>Apr</c:v>
                  </c:pt>
                  <c:pt idx="136">
                    <c:v>May</c:v>
                  </c:pt>
                  <c:pt idx="137">
                    <c:v>Jun</c:v>
                  </c:pt>
                  <c:pt idx="138">
                    <c:v>Jul</c:v>
                  </c:pt>
                  <c:pt idx="139">
                    <c:v>Aug</c:v>
                  </c:pt>
                  <c:pt idx="140">
                    <c:v>Sep</c:v>
                  </c:pt>
                  <c:pt idx="141">
                    <c:v>Oct</c:v>
                  </c:pt>
                  <c:pt idx="142">
                    <c:v>Nov</c:v>
                  </c:pt>
                  <c:pt idx="143">
                    <c:v>Dec</c:v>
                  </c:pt>
                  <c:pt idx="144">
                    <c:v>Jan</c:v>
                  </c:pt>
                  <c:pt idx="145">
                    <c:v>Feb</c:v>
                  </c:pt>
                  <c:pt idx="146">
                    <c:v>Mar</c:v>
                  </c:pt>
                  <c:pt idx="147">
                    <c:v>Apr</c:v>
                  </c:pt>
                  <c:pt idx="148">
                    <c:v>May</c:v>
                  </c:pt>
                  <c:pt idx="149">
                    <c:v>Jun</c:v>
                  </c:pt>
                  <c:pt idx="150">
                    <c:v>Jul</c:v>
                  </c:pt>
                  <c:pt idx="151">
                    <c:v>Aug</c:v>
                  </c:pt>
                  <c:pt idx="152">
                    <c:v>Sep</c:v>
                  </c:pt>
                  <c:pt idx="153">
                    <c:v>Oct</c:v>
                  </c:pt>
                  <c:pt idx="154">
                    <c:v>Nov</c:v>
                  </c:pt>
                  <c:pt idx="155">
                    <c:v>Dec</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pt idx="144">
                    <c:v>2024</c:v>
                  </c:pt>
                </c:lvl>
              </c:multiLvlStrCache>
            </c:multiLvlStrRef>
          </c:cat>
          <c:val>
            <c:numRef>
              <c:f>Distress_EU!$H$38:$H$193</c:f>
              <c:numCache>
                <c:formatCode>0.0</c:formatCode>
                <c:ptCount val="156"/>
                <c:pt idx="0">
                  <c:v>12.69333333333333</c:v>
                </c:pt>
                <c:pt idx="1">
                  <c:v>12.43</c:v>
                </c:pt>
                <c:pt idx="2">
                  <c:v>12.515833333333335</c:v>
                </c:pt>
                <c:pt idx="3">
                  <c:v>12.522500000000001</c:v>
                </c:pt>
                <c:pt idx="4">
                  <c:v>12.620833333333335</c:v>
                </c:pt>
                <c:pt idx="5">
                  <c:v>12.680833333333334</c:v>
                </c:pt>
                <c:pt idx="6">
                  <c:v>12.847499999999998</c:v>
                </c:pt>
                <c:pt idx="7">
                  <c:v>13.119166666666665</c:v>
                </c:pt>
                <c:pt idx="8">
                  <c:v>13.414166666666667</c:v>
                </c:pt>
                <c:pt idx="9">
                  <c:v>13.719999999999999</c:v>
                </c:pt>
                <c:pt idx="10">
                  <c:v>14.119166666666665</c:v>
                </c:pt>
                <c:pt idx="11">
                  <c:v>14.547499999999999</c:v>
                </c:pt>
                <c:pt idx="12">
                  <c:v>14.975833333333332</c:v>
                </c:pt>
                <c:pt idx="13">
                  <c:v>15.203333333333335</c:v>
                </c:pt>
                <c:pt idx="14">
                  <c:v>15.33</c:v>
                </c:pt>
                <c:pt idx="15">
                  <c:v>15.785833333333334</c:v>
                </c:pt>
                <c:pt idx="16">
                  <c:v>15.930833333333334</c:v>
                </c:pt>
                <c:pt idx="17">
                  <c:v>16.03833333333333</c:v>
                </c:pt>
                <c:pt idx="18">
                  <c:v>16.21083333333333</c:v>
                </c:pt>
                <c:pt idx="19">
                  <c:v>16.195833333333329</c:v>
                </c:pt>
                <c:pt idx="20">
                  <c:v>16.115833333333331</c:v>
                </c:pt>
                <c:pt idx="21">
                  <c:v>16.03916666666667</c:v>
                </c:pt>
                <c:pt idx="22">
                  <c:v>15.926666666666664</c:v>
                </c:pt>
                <c:pt idx="23">
                  <c:v>15.671666666666667</c:v>
                </c:pt>
                <c:pt idx="24">
                  <c:v>15.609166666666667</c:v>
                </c:pt>
                <c:pt idx="25">
                  <c:v>15.473333333333336</c:v>
                </c:pt>
                <c:pt idx="26">
                  <c:v>15.385833333333338</c:v>
                </c:pt>
                <c:pt idx="27">
                  <c:v>15.035000000000002</c:v>
                </c:pt>
                <c:pt idx="28">
                  <c:v>14.975833333333334</c:v>
                </c:pt>
                <c:pt idx="29">
                  <c:v>15.008333333333333</c:v>
                </c:pt>
                <c:pt idx="30">
                  <c:v>14.795833333333333</c:v>
                </c:pt>
                <c:pt idx="31">
                  <c:v>14.730833333333335</c:v>
                </c:pt>
                <c:pt idx="32">
                  <c:v>14.635</c:v>
                </c:pt>
                <c:pt idx="33">
                  <c:v>14.632499999999999</c:v>
                </c:pt>
                <c:pt idx="34">
                  <c:v>14.575000000000001</c:v>
                </c:pt>
                <c:pt idx="35">
                  <c:v>14.465000000000002</c:v>
                </c:pt>
                <c:pt idx="36">
                  <c:v>14.324166666666668</c:v>
                </c:pt>
                <c:pt idx="37">
                  <c:v>14.308333333333335</c:v>
                </c:pt>
                <c:pt idx="38">
                  <c:v>14.21</c:v>
                </c:pt>
                <c:pt idx="39">
                  <c:v>14.159999999999998</c:v>
                </c:pt>
                <c:pt idx="40">
                  <c:v>14.144999999999998</c:v>
                </c:pt>
                <c:pt idx="41">
                  <c:v>14.061666666666666</c:v>
                </c:pt>
                <c:pt idx="42">
                  <c:v>14.144166666666663</c:v>
                </c:pt>
                <c:pt idx="43">
                  <c:v>14.073333333333332</c:v>
                </c:pt>
                <c:pt idx="44">
                  <c:v>13.976666666666667</c:v>
                </c:pt>
                <c:pt idx="45">
                  <c:v>13.776666666666666</c:v>
                </c:pt>
                <c:pt idx="46">
                  <c:v>13.546666666666667</c:v>
                </c:pt>
                <c:pt idx="47">
                  <c:v>13.55916666666667</c:v>
                </c:pt>
                <c:pt idx="48">
                  <c:v>13.443333333333333</c:v>
                </c:pt>
                <c:pt idx="49">
                  <c:v>13.404166666666667</c:v>
                </c:pt>
                <c:pt idx="50">
                  <c:v>13.316666666666665</c:v>
                </c:pt>
                <c:pt idx="51">
                  <c:v>13.145833333333334</c:v>
                </c:pt>
                <c:pt idx="52">
                  <c:v>12.961666666666668</c:v>
                </c:pt>
                <c:pt idx="53">
                  <c:v>12.833333333333337</c:v>
                </c:pt>
                <c:pt idx="54">
                  <c:v>12.650833333333333</c:v>
                </c:pt>
                <c:pt idx="55">
                  <c:v>12.530000000000001</c:v>
                </c:pt>
                <c:pt idx="56">
                  <c:v>12.363333333333332</c:v>
                </c:pt>
                <c:pt idx="57">
                  <c:v>12.265833333333333</c:v>
                </c:pt>
                <c:pt idx="58">
                  <c:v>12.328333333333333</c:v>
                </c:pt>
                <c:pt idx="59">
                  <c:v>12.336666666666666</c:v>
                </c:pt>
                <c:pt idx="60">
                  <c:v>12.271666666666667</c:v>
                </c:pt>
                <c:pt idx="61">
                  <c:v>12.181666666666667</c:v>
                </c:pt>
                <c:pt idx="62">
                  <c:v>12.164166666666667</c:v>
                </c:pt>
                <c:pt idx="63">
                  <c:v>12.052500000000002</c:v>
                </c:pt>
                <c:pt idx="64">
                  <c:v>11.879166666666665</c:v>
                </c:pt>
                <c:pt idx="65">
                  <c:v>11.700833333333334</c:v>
                </c:pt>
                <c:pt idx="66">
                  <c:v>11.542499999999999</c:v>
                </c:pt>
                <c:pt idx="67">
                  <c:v>11.415833333333332</c:v>
                </c:pt>
                <c:pt idx="68">
                  <c:v>11.539166666666667</c:v>
                </c:pt>
                <c:pt idx="69">
                  <c:v>11.464166666666666</c:v>
                </c:pt>
                <c:pt idx="70">
                  <c:v>11.349166666666669</c:v>
                </c:pt>
                <c:pt idx="71">
                  <c:v>11.160000000000002</c:v>
                </c:pt>
                <c:pt idx="72">
                  <c:v>11.092500000000001</c:v>
                </c:pt>
                <c:pt idx="73">
                  <c:v>11.069166666666668</c:v>
                </c:pt>
                <c:pt idx="74">
                  <c:v>10.9625</c:v>
                </c:pt>
                <c:pt idx="75">
                  <c:v>10.946666666666665</c:v>
                </c:pt>
                <c:pt idx="76">
                  <c:v>10.991666666666667</c:v>
                </c:pt>
                <c:pt idx="77">
                  <c:v>10.970833333333333</c:v>
                </c:pt>
                <c:pt idx="78">
                  <c:v>10.910833333333334</c:v>
                </c:pt>
                <c:pt idx="79">
                  <c:v>10.761666666666665</c:v>
                </c:pt>
                <c:pt idx="80">
                  <c:v>10.490833333333335</c:v>
                </c:pt>
                <c:pt idx="81">
                  <c:v>10.439166666666667</c:v>
                </c:pt>
                <c:pt idx="82">
                  <c:v>10.383333333333335</c:v>
                </c:pt>
                <c:pt idx="83">
                  <c:v>10.317500000000001</c:v>
                </c:pt>
                <c:pt idx="84">
                  <c:v>10.180000000000001</c:v>
                </c:pt>
                <c:pt idx="85">
                  <c:v>10.016666666666667</c:v>
                </c:pt>
                <c:pt idx="86">
                  <c:v>9.9958333333333318</c:v>
                </c:pt>
                <c:pt idx="87">
                  <c:v>10.020000000000001</c:v>
                </c:pt>
                <c:pt idx="88">
                  <c:v>10.114166666666666</c:v>
                </c:pt>
                <c:pt idx="89">
                  <c:v>10.206666666666665</c:v>
                </c:pt>
                <c:pt idx="90">
                  <c:v>10.31</c:v>
                </c:pt>
                <c:pt idx="91">
                  <c:v>10.667499999999999</c:v>
                </c:pt>
                <c:pt idx="92">
                  <c:v>10.869166666666667</c:v>
                </c:pt>
                <c:pt idx="93">
                  <c:v>10.988333333333335</c:v>
                </c:pt>
                <c:pt idx="94">
                  <c:v>11.152499999999998</c:v>
                </c:pt>
                <c:pt idx="95">
                  <c:v>11.315</c:v>
                </c:pt>
                <c:pt idx="96">
                  <c:v>11.555833333333332</c:v>
                </c:pt>
                <c:pt idx="97">
                  <c:v>11.766666666666666</c:v>
                </c:pt>
                <c:pt idx="98">
                  <c:v>11.799166666666665</c:v>
                </c:pt>
                <c:pt idx="99">
                  <c:v>11.909166666666664</c:v>
                </c:pt>
                <c:pt idx="100">
                  <c:v>11.830833333333331</c:v>
                </c:pt>
                <c:pt idx="101">
                  <c:v>11.767499999999998</c:v>
                </c:pt>
                <c:pt idx="102">
                  <c:v>11.722499999999998</c:v>
                </c:pt>
                <c:pt idx="103">
                  <c:v>11.429166666666665</c:v>
                </c:pt>
                <c:pt idx="104">
                  <c:v>11.2875</c:v>
                </c:pt>
                <c:pt idx="105">
                  <c:v>11.103333333333333</c:v>
                </c:pt>
                <c:pt idx="106">
                  <c:v>10.990833333333335</c:v>
                </c:pt>
                <c:pt idx="107">
                  <c:v>10.760000000000003</c:v>
                </c:pt>
                <c:pt idx="108">
                  <c:v>10.526666666666669</c:v>
                </c:pt>
                <c:pt idx="109">
                  <c:v>10.327499999999999</c:v>
                </c:pt>
                <c:pt idx="110">
                  <c:v>10.1775</c:v>
                </c:pt>
                <c:pt idx="111">
                  <c:v>10.091666666666667</c:v>
                </c:pt>
                <c:pt idx="112">
                  <c:v>10.003333333333332</c:v>
                </c:pt>
                <c:pt idx="113">
                  <c:v>9.8833333333333329</c:v>
                </c:pt>
                <c:pt idx="114">
                  <c:v>9.8116666666666656</c:v>
                </c:pt>
                <c:pt idx="115">
                  <c:v>9.7858333333333345</c:v>
                </c:pt>
                <c:pt idx="116">
                  <c:v>9.725833333333334</c:v>
                </c:pt>
                <c:pt idx="117">
                  <c:v>9.7625000000000011</c:v>
                </c:pt>
                <c:pt idx="118">
                  <c:v>9.7050000000000001</c:v>
                </c:pt>
                <c:pt idx="119">
                  <c:v>9.8391666666666655</c:v>
                </c:pt>
                <c:pt idx="120">
                  <c:v>9.8600000000000012</c:v>
                </c:pt>
                <c:pt idx="121">
                  <c:v>10.051666666666668</c:v>
                </c:pt>
                <c:pt idx="122">
                  <c:v>10.241666666666665</c:v>
                </c:pt>
                <c:pt idx="123">
                  <c:v>10.293333333333333</c:v>
                </c:pt>
                <c:pt idx="124">
                  <c:v>10.396666666666667</c:v>
                </c:pt>
                <c:pt idx="125">
                  <c:v>10.754999999999997</c:v>
                </c:pt>
                <c:pt idx="126">
                  <c:v>10.987499999999999</c:v>
                </c:pt>
                <c:pt idx="127">
                  <c:v>11.280833333333334</c:v>
                </c:pt>
                <c:pt idx="128">
                  <c:v>11.616666666666667</c:v>
                </c:pt>
                <c:pt idx="129">
                  <c:v>11.984999999999999</c:v>
                </c:pt>
                <c:pt idx="130">
                  <c:v>12.274999999999999</c:v>
                </c:pt>
                <c:pt idx="131">
                  <c:v>12.366666666666665</c:v>
                </c:pt>
                <c:pt idx="132">
                  <c:v>12.684166666666668</c:v>
                </c:pt>
                <c:pt idx="133">
                  <c:v>12.850833333333332</c:v>
                </c:pt>
                <c:pt idx="134">
                  <c:v>12.9925</c:v>
                </c:pt>
                <c:pt idx="135">
                  <c:v>13.092500000000001</c:v>
                </c:pt>
                <c:pt idx="136">
                  <c:v>13.304166666666667</c:v>
                </c:pt>
                <c:pt idx="137">
                  <c:v>13.245833333333332</c:v>
                </c:pt>
                <c:pt idx="138">
                  <c:v>13.314166666666665</c:v>
                </c:pt>
                <c:pt idx="139">
                  <c:v>13.313333333333334</c:v>
                </c:pt>
                <c:pt idx="140">
                  <c:v>13.407500000000001</c:v>
                </c:pt>
                <c:pt idx="141">
                  <c:v>13.358333333333334</c:v>
                </c:pt>
                <c:pt idx="142">
                  <c:v>13.329166666666667</c:v>
                </c:pt>
                <c:pt idx="143">
                  <c:v>13.352499999999999</c:v>
                </c:pt>
                <c:pt idx="144">
                  <c:v>13.238333333333335</c:v>
                </c:pt>
                <c:pt idx="145">
                  <c:v>13.026666666666664</c:v>
                </c:pt>
                <c:pt idx="146">
                  <c:v>12.956666666666665</c:v>
                </c:pt>
                <c:pt idx="147">
                  <c:v>12.931666666666665</c:v>
                </c:pt>
                <c:pt idx="148">
                  <c:v>12.694166666666666</c:v>
                </c:pt>
                <c:pt idx="149">
                  <c:v>12.629166666666665</c:v>
                </c:pt>
                <c:pt idx="150">
                  <c:v>12.535833333333334</c:v>
                </c:pt>
                <c:pt idx="151">
                  <c:v>12.597499999999998</c:v>
                </c:pt>
                <c:pt idx="152">
                  <c:v>12.332500000000001</c:v>
                </c:pt>
                <c:pt idx="153">
                  <c:v>12.180833333333332</c:v>
                </c:pt>
                <c:pt idx="154">
                  <c:v>12.077499999999999</c:v>
                </c:pt>
                <c:pt idx="155">
                  <c:v>11.896666666666667</c:v>
                </c:pt>
              </c:numCache>
            </c:numRef>
          </c:val>
          <c:smooth val="0"/>
          <c:extLst>
            <c:ext xmlns:c16="http://schemas.microsoft.com/office/drawing/2014/chart" uri="{C3380CC4-5D6E-409C-BE32-E72D297353CC}">
              <c16:uniqueId val="{00000005-5B2A-41EF-92F0-D0E8A6B522AB}"/>
            </c:ext>
          </c:extLst>
        </c:ser>
        <c:ser>
          <c:idx val="4"/>
          <c:order val="6"/>
          <c:tx>
            <c:strRef>
              <c:f>Distress_EU!$I$37</c:f>
              <c:strCache>
                <c:ptCount val="1"/>
                <c:pt idx="0">
                  <c:v>top quartile</c:v>
                </c:pt>
              </c:strCache>
            </c:strRef>
          </c:tx>
          <c:spPr>
            <a:ln w="22225">
              <a:solidFill>
                <a:schemeClr val="tx2"/>
              </a:solidFill>
              <a:prstDash val="dash"/>
            </a:ln>
          </c:spPr>
          <c:marker>
            <c:symbol val="none"/>
          </c:marker>
          <c:cat>
            <c:multiLvlStrRef>
              <c:f>Distress_EU!$A$38:$B$193</c:f>
              <c:multiLvlStrCache>
                <c:ptCount val="156"/>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pt idx="84">
                    <c:v>Jan</c:v>
                  </c:pt>
                  <c:pt idx="85">
                    <c:v>Feb</c:v>
                  </c:pt>
                  <c:pt idx="86">
                    <c:v>Mar</c:v>
                  </c:pt>
                  <c:pt idx="87">
                    <c:v>Apr</c:v>
                  </c:pt>
                  <c:pt idx="88">
                    <c:v>May</c:v>
                  </c:pt>
                  <c:pt idx="89">
                    <c:v>Jun</c:v>
                  </c:pt>
                  <c:pt idx="90">
                    <c:v>Jul</c:v>
                  </c:pt>
                  <c:pt idx="91">
                    <c:v>Aug</c:v>
                  </c:pt>
                  <c:pt idx="92">
                    <c:v>Sep</c:v>
                  </c:pt>
                  <c:pt idx="93">
                    <c:v>Oct</c:v>
                  </c:pt>
                  <c:pt idx="94">
                    <c:v>Nov</c:v>
                  </c:pt>
                  <c:pt idx="95">
                    <c:v>Dec</c:v>
                  </c:pt>
                  <c:pt idx="96">
                    <c:v>Jan</c:v>
                  </c:pt>
                  <c:pt idx="97">
                    <c:v>Feb</c:v>
                  </c:pt>
                  <c:pt idx="98">
                    <c:v>Mar</c:v>
                  </c:pt>
                  <c:pt idx="99">
                    <c:v>Apr</c:v>
                  </c:pt>
                  <c:pt idx="100">
                    <c:v>May</c:v>
                  </c:pt>
                  <c:pt idx="101">
                    <c:v>Jun</c:v>
                  </c:pt>
                  <c:pt idx="102">
                    <c:v>Jul</c:v>
                  </c:pt>
                  <c:pt idx="103">
                    <c:v>Aug</c:v>
                  </c:pt>
                  <c:pt idx="104">
                    <c:v>Sep</c:v>
                  </c:pt>
                  <c:pt idx="105">
                    <c:v>Oct</c:v>
                  </c:pt>
                  <c:pt idx="106">
                    <c:v>Nov</c:v>
                  </c:pt>
                  <c:pt idx="107">
                    <c:v>Dec</c:v>
                  </c:pt>
                  <c:pt idx="108">
                    <c:v>Jan</c:v>
                  </c:pt>
                  <c:pt idx="109">
                    <c:v>Feb</c:v>
                  </c:pt>
                  <c:pt idx="110">
                    <c:v>Mar</c:v>
                  </c:pt>
                  <c:pt idx="111">
                    <c:v>Apr</c:v>
                  </c:pt>
                  <c:pt idx="112">
                    <c:v>May</c:v>
                  </c:pt>
                  <c:pt idx="113">
                    <c:v>June</c:v>
                  </c:pt>
                  <c:pt idx="114">
                    <c:v>July</c:v>
                  </c:pt>
                  <c:pt idx="115">
                    <c:v>Aug</c:v>
                  </c:pt>
                  <c:pt idx="116">
                    <c:v>Sep</c:v>
                  </c:pt>
                  <c:pt idx="117">
                    <c:v>Oct</c:v>
                  </c:pt>
                  <c:pt idx="118">
                    <c:v>Nov</c:v>
                  </c:pt>
                  <c:pt idx="119">
                    <c:v>Dec</c:v>
                  </c:pt>
                  <c:pt idx="120">
                    <c:v>Jan</c:v>
                  </c:pt>
                  <c:pt idx="121">
                    <c:v>Feb</c:v>
                  </c:pt>
                  <c:pt idx="122">
                    <c:v>Mar</c:v>
                  </c:pt>
                  <c:pt idx="123">
                    <c:v>Apr</c:v>
                  </c:pt>
                  <c:pt idx="124">
                    <c:v>May</c:v>
                  </c:pt>
                  <c:pt idx="125">
                    <c:v>Jun</c:v>
                  </c:pt>
                  <c:pt idx="126">
                    <c:v>Jul</c:v>
                  </c:pt>
                  <c:pt idx="127">
                    <c:v>Aug</c:v>
                  </c:pt>
                  <c:pt idx="128">
                    <c:v>Sep</c:v>
                  </c:pt>
                  <c:pt idx="129">
                    <c:v>Oct</c:v>
                  </c:pt>
                  <c:pt idx="130">
                    <c:v>Nov</c:v>
                  </c:pt>
                  <c:pt idx="131">
                    <c:v>Dec</c:v>
                  </c:pt>
                  <c:pt idx="132">
                    <c:v>Jan</c:v>
                  </c:pt>
                  <c:pt idx="133">
                    <c:v>Feb</c:v>
                  </c:pt>
                  <c:pt idx="134">
                    <c:v>Mar</c:v>
                  </c:pt>
                  <c:pt idx="135">
                    <c:v>Apr</c:v>
                  </c:pt>
                  <c:pt idx="136">
                    <c:v>May</c:v>
                  </c:pt>
                  <c:pt idx="137">
                    <c:v>Jun</c:v>
                  </c:pt>
                  <c:pt idx="138">
                    <c:v>Jul</c:v>
                  </c:pt>
                  <c:pt idx="139">
                    <c:v>Aug</c:v>
                  </c:pt>
                  <c:pt idx="140">
                    <c:v>Sep</c:v>
                  </c:pt>
                  <c:pt idx="141">
                    <c:v>Oct</c:v>
                  </c:pt>
                  <c:pt idx="142">
                    <c:v>Nov</c:v>
                  </c:pt>
                  <c:pt idx="143">
                    <c:v>Dec</c:v>
                  </c:pt>
                  <c:pt idx="144">
                    <c:v>Jan</c:v>
                  </c:pt>
                  <c:pt idx="145">
                    <c:v>Feb</c:v>
                  </c:pt>
                  <c:pt idx="146">
                    <c:v>Mar</c:v>
                  </c:pt>
                  <c:pt idx="147">
                    <c:v>Apr</c:v>
                  </c:pt>
                  <c:pt idx="148">
                    <c:v>May</c:v>
                  </c:pt>
                  <c:pt idx="149">
                    <c:v>Jun</c:v>
                  </c:pt>
                  <c:pt idx="150">
                    <c:v>Jul</c:v>
                  </c:pt>
                  <c:pt idx="151">
                    <c:v>Aug</c:v>
                  </c:pt>
                  <c:pt idx="152">
                    <c:v>Sep</c:v>
                  </c:pt>
                  <c:pt idx="153">
                    <c:v>Oct</c:v>
                  </c:pt>
                  <c:pt idx="154">
                    <c:v>Nov</c:v>
                  </c:pt>
                  <c:pt idx="155">
                    <c:v>Dec</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pt idx="144">
                    <c:v>2024</c:v>
                  </c:pt>
                </c:lvl>
              </c:multiLvlStrCache>
            </c:multiLvlStrRef>
          </c:cat>
          <c:val>
            <c:numRef>
              <c:f>Distress_EU!$I$38:$I$193</c:f>
              <c:numCache>
                <c:formatCode>0.0</c:formatCode>
                <c:ptCount val="156"/>
                <c:pt idx="0">
                  <c:v>8.0958333333333332</c:v>
                </c:pt>
                <c:pt idx="1">
                  <c:v>7.9966666666666661</c:v>
                </c:pt>
                <c:pt idx="2">
                  <c:v>8.08</c:v>
                </c:pt>
                <c:pt idx="3">
                  <c:v>8.2416666666666654</c:v>
                </c:pt>
                <c:pt idx="4">
                  <c:v>8.4791666666666661</c:v>
                </c:pt>
                <c:pt idx="5">
                  <c:v>8.7683333333333326</c:v>
                </c:pt>
                <c:pt idx="6">
                  <c:v>9.1791666666666654</c:v>
                </c:pt>
                <c:pt idx="7">
                  <c:v>9.4108333333333327</c:v>
                </c:pt>
                <c:pt idx="8">
                  <c:v>9.7466666666666679</c:v>
                </c:pt>
                <c:pt idx="9">
                  <c:v>9.8325000000000014</c:v>
                </c:pt>
                <c:pt idx="10">
                  <c:v>10.242500000000001</c:v>
                </c:pt>
                <c:pt idx="11">
                  <c:v>10.4825</c:v>
                </c:pt>
                <c:pt idx="12">
                  <c:v>10.626666666666667</c:v>
                </c:pt>
                <c:pt idx="13">
                  <c:v>10.810833333333335</c:v>
                </c:pt>
                <c:pt idx="14">
                  <c:v>10.894166666666665</c:v>
                </c:pt>
                <c:pt idx="15">
                  <c:v>10.97</c:v>
                </c:pt>
                <c:pt idx="16">
                  <c:v>11.019166666666669</c:v>
                </c:pt>
                <c:pt idx="17">
                  <c:v>10.967500000000001</c:v>
                </c:pt>
                <c:pt idx="18">
                  <c:v>10.793333333333335</c:v>
                </c:pt>
                <c:pt idx="19">
                  <c:v>10.619166666666667</c:v>
                </c:pt>
                <c:pt idx="20">
                  <c:v>10.493333333333332</c:v>
                </c:pt>
                <c:pt idx="21">
                  <c:v>10.444166666666666</c:v>
                </c:pt>
                <c:pt idx="22">
                  <c:v>10.258333333333333</c:v>
                </c:pt>
                <c:pt idx="23">
                  <c:v>10.14</c:v>
                </c:pt>
                <c:pt idx="24">
                  <c:v>10.138333333333334</c:v>
                </c:pt>
                <c:pt idx="25">
                  <c:v>10.149166666666668</c:v>
                </c:pt>
                <c:pt idx="26">
                  <c:v>10.040000000000001</c:v>
                </c:pt>
                <c:pt idx="27">
                  <c:v>9.9058333333333355</c:v>
                </c:pt>
                <c:pt idx="28">
                  <c:v>9.81</c:v>
                </c:pt>
                <c:pt idx="29">
                  <c:v>9.7125000000000004</c:v>
                </c:pt>
                <c:pt idx="30">
                  <c:v>9.7133333333333329</c:v>
                </c:pt>
                <c:pt idx="31">
                  <c:v>9.7158333333333342</c:v>
                </c:pt>
                <c:pt idx="32">
                  <c:v>9.6716666666666686</c:v>
                </c:pt>
                <c:pt idx="33">
                  <c:v>9.5950000000000006</c:v>
                </c:pt>
                <c:pt idx="34">
                  <c:v>9.5358333333333345</c:v>
                </c:pt>
                <c:pt idx="35">
                  <c:v>9.4541666666666675</c:v>
                </c:pt>
                <c:pt idx="36">
                  <c:v>9.3816666666666677</c:v>
                </c:pt>
                <c:pt idx="37">
                  <c:v>9.2650000000000006</c:v>
                </c:pt>
                <c:pt idx="38">
                  <c:v>9.1450000000000014</c:v>
                </c:pt>
                <c:pt idx="39">
                  <c:v>9.014166666666668</c:v>
                </c:pt>
                <c:pt idx="40">
                  <c:v>8.8683333333333341</c:v>
                </c:pt>
                <c:pt idx="41">
                  <c:v>8.8283333333333349</c:v>
                </c:pt>
                <c:pt idx="42">
                  <c:v>8.8016666666666676</c:v>
                </c:pt>
                <c:pt idx="43">
                  <c:v>8.7700000000000014</c:v>
                </c:pt>
                <c:pt idx="44">
                  <c:v>8.6975000000000016</c:v>
                </c:pt>
                <c:pt idx="45">
                  <c:v>8.7200000000000006</c:v>
                </c:pt>
                <c:pt idx="46">
                  <c:v>8.7066666666666652</c:v>
                </c:pt>
                <c:pt idx="47">
                  <c:v>8.5908333333333324</c:v>
                </c:pt>
                <c:pt idx="48">
                  <c:v>8.5316666666666663</c:v>
                </c:pt>
                <c:pt idx="49">
                  <c:v>8.4116666666666653</c:v>
                </c:pt>
                <c:pt idx="50">
                  <c:v>8.4641666666666655</c:v>
                </c:pt>
                <c:pt idx="51">
                  <c:v>8.4641666666666655</c:v>
                </c:pt>
                <c:pt idx="52">
                  <c:v>8.41</c:v>
                </c:pt>
                <c:pt idx="53">
                  <c:v>8.4100000000000019</c:v>
                </c:pt>
                <c:pt idx="54">
                  <c:v>8.2966666666666686</c:v>
                </c:pt>
                <c:pt idx="55">
                  <c:v>8.2349999999999994</c:v>
                </c:pt>
                <c:pt idx="56">
                  <c:v>8.1491666666666678</c:v>
                </c:pt>
                <c:pt idx="57">
                  <c:v>8.1341666666666654</c:v>
                </c:pt>
                <c:pt idx="58">
                  <c:v>8.0149999999999988</c:v>
                </c:pt>
                <c:pt idx="59">
                  <c:v>8.1083333333333325</c:v>
                </c:pt>
                <c:pt idx="60">
                  <c:v>8.100833333333334</c:v>
                </c:pt>
                <c:pt idx="61">
                  <c:v>8.1225000000000005</c:v>
                </c:pt>
                <c:pt idx="62">
                  <c:v>8.0958333333333332</c:v>
                </c:pt>
                <c:pt idx="63">
                  <c:v>8.1166666666666689</c:v>
                </c:pt>
                <c:pt idx="64">
                  <c:v>8.1316666666666677</c:v>
                </c:pt>
                <c:pt idx="65">
                  <c:v>7.9491666666666667</c:v>
                </c:pt>
                <c:pt idx="66">
                  <c:v>7.9149999999999991</c:v>
                </c:pt>
                <c:pt idx="67">
                  <c:v>7.9983333333333313</c:v>
                </c:pt>
                <c:pt idx="68">
                  <c:v>7.989166666666665</c:v>
                </c:pt>
                <c:pt idx="69">
                  <c:v>7.8425000000000002</c:v>
                </c:pt>
                <c:pt idx="70">
                  <c:v>7.7650000000000006</c:v>
                </c:pt>
                <c:pt idx="71">
                  <c:v>7.6149999999999993</c:v>
                </c:pt>
                <c:pt idx="72">
                  <c:v>7.520833333333333</c:v>
                </c:pt>
                <c:pt idx="73">
                  <c:v>7.4649999999999999</c:v>
                </c:pt>
                <c:pt idx="74">
                  <c:v>7.4091666666666667</c:v>
                </c:pt>
                <c:pt idx="75">
                  <c:v>7.31</c:v>
                </c:pt>
                <c:pt idx="76">
                  <c:v>7.2841666666666676</c:v>
                </c:pt>
                <c:pt idx="77">
                  <c:v>7.2283333333333344</c:v>
                </c:pt>
                <c:pt idx="78">
                  <c:v>7.1441666666666679</c:v>
                </c:pt>
                <c:pt idx="79">
                  <c:v>6.9641666666666673</c:v>
                </c:pt>
                <c:pt idx="80">
                  <c:v>6.9091666666666667</c:v>
                </c:pt>
                <c:pt idx="81">
                  <c:v>6.836666666666666</c:v>
                </c:pt>
                <c:pt idx="82">
                  <c:v>6.7833333333333323</c:v>
                </c:pt>
                <c:pt idx="83">
                  <c:v>6.7666666666666657</c:v>
                </c:pt>
                <c:pt idx="84">
                  <c:v>6.6958333333333329</c:v>
                </c:pt>
                <c:pt idx="85">
                  <c:v>6.6183333333333323</c:v>
                </c:pt>
                <c:pt idx="86">
                  <c:v>6.517500000000001</c:v>
                </c:pt>
                <c:pt idx="87">
                  <c:v>6.56</c:v>
                </c:pt>
                <c:pt idx="88">
                  <c:v>6.5874999999999995</c:v>
                </c:pt>
                <c:pt idx="89">
                  <c:v>6.7316666666666665</c:v>
                </c:pt>
                <c:pt idx="90">
                  <c:v>6.8483333333333327</c:v>
                </c:pt>
                <c:pt idx="91">
                  <c:v>6.9991666666666665</c:v>
                </c:pt>
                <c:pt idx="92">
                  <c:v>7.0424999999999995</c:v>
                </c:pt>
                <c:pt idx="93">
                  <c:v>7.1191666666666658</c:v>
                </c:pt>
                <c:pt idx="94">
                  <c:v>7.2358333333333329</c:v>
                </c:pt>
                <c:pt idx="95">
                  <c:v>7.2808333333333337</c:v>
                </c:pt>
                <c:pt idx="96">
                  <c:v>7.3950000000000005</c:v>
                </c:pt>
                <c:pt idx="97">
                  <c:v>7.5075000000000003</c:v>
                </c:pt>
                <c:pt idx="98">
                  <c:v>7.5441666666666665</c:v>
                </c:pt>
                <c:pt idx="99">
                  <c:v>7.6166666666666663</c:v>
                </c:pt>
                <c:pt idx="100">
                  <c:v>7.5216666666666656</c:v>
                </c:pt>
                <c:pt idx="101">
                  <c:v>7.3916666666666666</c:v>
                </c:pt>
                <c:pt idx="102">
                  <c:v>7.2616666666666658</c:v>
                </c:pt>
                <c:pt idx="103">
                  <c:v>7.0066666666666668</c:v>
                </c:pt>
                <c:pt idx="104">
                  <c:v>7.0058333333333325</c:v>
                </c:pt>
                <c:pt idx="105">
                  <c:v>6.8033333333333346</c:v>
                </c:pt>
                <c:pt idx="106">
                  <c:v>6.6725000000000021</c:v>
                </c:pt>
                <c:pt idx="107">
                  <c:v>6.5100000000000007</c:v>
                </c:pt>
                <c:pt idx="108">
                  <c:v>6.3500000000000005</c:v>
                </c:pt>
                <c:pt idx="109">
                  <c:v>6.2391666666666667</c:v>
                </c:pt>
                <c:pt idx="110">
                  <c:v>6.1374999999999993</c:v>
                </c:pt>
                <c:pt idx="111">
                  <c:v>5.93</c:v>
                </c:pt>
                <c:pt idx="112">
                  <c:v>5.7983333333333329</c:v>
                </c:pt>
                <c:pt idx="113">
                  <c:v>5.628333333333333</c:v>
                </c:pt>
                <c:pt idx="114">
                  <c:v>5.600833333333334</c:v>
                </c:pt>
                <c:pt idx="115">
                  <c:v>5.56</c:v>
                </c:pt>
                <c:pt idx="116">
                  <c:v>5.48</c:v>
                </c:pt>
                <c:pt idx="117">
                  <c:v>5.4849999999999994</c:v>
                </c:pt>
                <c:pt idx="118">
                  <c:v>5.4458333333333329</c:v>
                </c:pt>
                <c:pt idx="119">
                  <c:v>5.4691666666666672</c:v>
                </c:pt>
                <c:pt idx="120">
                  <c:v>5.4658333333333333</c:v>
                </c:pt>
                <c:pt idx="121">
                  <c:v>5.4766666666666666</c:v>
                </c:pt>
                <c:pt idx="122">
                  <c:v>5.6258333333333335</c:v>
                </c:pt>
                <c:pt idx="123">
                  <c:v>5.8133333333333335</c:v>
                </c:pt>
                <c:pt idx="124">
                  <c:v>5.9666666666666677</c:v>
                </c:pt>
                <c:pt idx="125">
                  <c:v>6.1924999999999999</c:v>
                </c:pt>
                <c:pt idx="126">
                  <c:v>6.3266666666666653</c:v>
                </c:pt>
                <c:pt idx="127">
                  <c:v>6.6183333333333323</c:v>
                </c:pt>
                <c:pt idx="128">
                  <c:v>6.8466666666666667</c:v>
                </c:pt>
                <c:pt idx="129">
                  <c:v>7.0874999999999995</c:v>
                </c:pt>
                <c:pt idx="130">
                  <c:v>7.2174999999999985</c:v>
                </c:pt>
                <c:pt idx="131">
                  <c:v>7.4083333333333314</c:v>
                </c:pt>
                <c:pt idx="132">
                  <c:v>7.6724999999999994</c:v>
                </c:pt>
                <c:pt idx="133">
                  <c:v>7.9016666666666664</c:v>
                </c:pt>
                <c:pt idx="134">
                  <c:v>8.0291666666666668</c:v>
                </c:pt>
                <c:pt idx="135">
                  <c:v>8.0158333333333331</c:v>
                </c:pt>
                <c:pt idx="136">
                  <c:v>8.1074999999999999</c:v>
                </c:pt>
                <c:pt idx="137">
                  <c:v>8.2733333333333334</c:v>
                </c:pt>
                <c:pt idx="138">
                  <c:v>8.3383333333333329</c:v>
                </c:pt>
                <c:pt idx="139">
                  <c:v>8.3324999999999996</c:v>
                </c:pt>
                <c:pt idx="140">
                  <c:v>8.2233333333333345</c:v>
                </c:pt>
                <c:pt idx="141">
                  <c:v>8.2266666666666666</c:v>
                </c:pt>
                <c:pt idx="142">
                  <c:v>8.3541666666666661</c:v>
                </c:pt>
                <c:pt idx="143">
                  <c:v>8.3241666666666667</c:v>
                </c:pt>
                <c:pt idx="144">
                  <c:v>8.2891666666666666</c:v>
                </c:pt>
                <c:pt idx="145">
                  <c:v>8.2391666666666659</c:v>
                </c:pt>
                <c:pt idx="146">
                  <c:v>8.1300000000000008</c:v>
                </c:pt>
                <c:pt idx="147">
                  <c:v>7.9808333333333339</c:v>
                </c:pt>
                <c:pt idx="148">
                  <c:v>7.8841666666666681</c:v>
                </c:pt>
                <c:pt idx="149">
                  <c:v>7.684166666666667</c:v>
                </c:pt>
                <c:pt idx="150">
                  <c:v>7.6141666666666667</c:v>
                </c:pt>
                <c:pt idx="151">
                  <c:v>7.4741666666666662</c:v>
                </c:pt>
                <c:pt idx="152">
                  <c:v>7.4516666666666671</c:v>
                </c:pt>
                <c:pt idx="153">
                  <c:v>7.3366666666666669</c:v>
                </c:pt>
                <c:pt idx="154">
                  <c:v>7.1808333333333323</c:v>
                </c:pt>
                <c:pt idx="155">
                  <c:v>7.1325000000000003</c:v>
                </c:pt>
              </c:numCache>
            </c:numRef>
          </c:val>
          <c:smooth val="0"/>
          <c:extLst>
            <c:ext xmlns:c16="http://schemas.microsoft.com/office/drawing/2014/chart" uri="{C3380CC4-5D6E-409C-BE32-E72D297353CC}">
              <c16:uniqueId val="{00000006-5B2A-41EF-92F0-D0E8A6B522AB}"/>
            </c:ext>
          </c:extLst>
        </c:ser>
        <c:dLbls>
          <c:showLegendKey val="0"/>
          <c:showVal val="0"/>
          <c:showCatName val="0"/>
          <c:showSerName val="0"/>
          <c:showPercent val="0"/>
          <c:showBubbleSize val="0"/>
        </c:dLbls>
        <c:marker val="1"/>
        <c:smooth val="0"/>
        <c:axId val="204327936"/>
        <c:axId val="204337536"/>
      </c:lineChart>
      <c:catAx>
        <c:axId val="204327936"/>
        <c:scaling>
          <c:orientation val="minMax"/>
        </c:scaling>
        <c:delete val="0"/>
        <c:axPos val="b"/>
        <c:numFmt formatCode="General" sourceLinked="1"/>
        <c:majorTickMark val="none"/>
        <c:minorTickMark val="none"/>
        <c:tickLblPos val="low"/>
        <c:txPr>
          <a:bodyPr rot="-5400000" vert="horz"/>
          <a:lstStyle/>
          <a:p>
            <a:pPr>
              <a:defRPr/>
            </a:pPr>
            <a:endParaRPr lang="en-US"/>
          </a:p>
        </c:txPr>
        <c:crossAx val="204337536"/>
        <c:crosses val="autoZero"/>
        <c:auto val="1"/>
        <c:lblAlgn val="ctr"/>
        <c:lblOffset val="100"/>
        <c:noMultiLvlLbl val="0"/>
      </c:catAx>
      <c:valAx>
        <c:axId val="204337536"/>
        <c:scaling>
          <c:orientation val="minMax"/>
          <c:max val="30"/>
          <c:min val="0"/>
        </c:scaling>
        <c:delete val="0"/>
        <c:axPos val="l"/>
        <c:title>
          <c:tx>
            <c:strRef>
              <c:f>Distress_EU!$C$36</c:f>
              <c:strCache>
                <c:ptCount val="1"/>
                <c:pt idx="0">
                  <c:v>% of respondents in respective group</c:v>
                </c:pt>
              </c:strCache>
            </c:strRef>
          </c:tx>
          <c:layout>
            <c:manualLayout>
              <c:xMode val="edge"/>
              <c:yMode val="edge"/>
              <c:x val="1.9696805555555554E-2"/>
              <c:y val="0.1455613425925926"/>
            </c:manualLayout>
          </c:layout>
          <c:overlay val="0"/>
          <c:txPr>
            <a:bodyPr rot="-5400000" vert="horz"/>
            <a:lstStyle/>
            <a:p>
              <a:pPr>
                <a:defRPr/>
              </a:pPr>
              <a:endParaRPr lang="en-US"/>
            </a:p>
          </c:txPr>
        </c:title>
        <c:numFmt formatCode="General" sourceLinked="0"/>
        <c:majorTickMark val="out"/>
        <c:minorTickMark val="none"/>
        <c:tickLblPos val="nextTo"/>
        <c:crossAx val="204327936"/>
        <c:crosses val="autoZero"/>
        <c:crossBetween val="midCat"/>
        <c:majorUnit val="3"/>
      </c:valAx>
    </c:plotArea>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6.591189325094908E-2"/>
          <c:y val="4.4838403572425342E-2"/>
          <c:w val="0.90975016824560806"/>
          <c:h val="0.80903532260627431"/>
        </c:manualLayout>
      </c:layout>
      <c:barChart>
        <c:barDir val="col"/>
        <c:grouping val="clustered"/>
        <c:varyColors val="0"/>
        <c:ser>
          <c:idx val="1"/>
          <c:order val="0"/>
          <c:tx>
            <c:strRef>
              <c:f>DistressPoor_MS!$E$33</c:f>
              <c:strCache>
                <c:ptCount val="1"/>
                <c:pt idx="0">
                  <c:v>Average October-December 2012</c:v>
                </c:pt>
              </c:strCache>
            </c:strRef>
          </c:tx>
          <c:spPr>
            <a:solidFill>
              <a:schemeClr val="tx2"/>
            </a:solidFill>
          </c:spPr>
          <c:invertIfNegative val="0"/>
          <c:cat>
            <c:multiLvlStrRef>
              <c:f>DistressPoor_MS!$C$34:$D$58</c:f>
              <c:multiLvlStrCache>
                <c:ptCount val="25"/>
                <c:lvl>
                  <c:pt idx="0">
                    <c:v>EE</c:v>
                  </c:pt>
                  <c:pt idx="1">
                    <c:v>BG</c:v>
                  </c:pt>
                  <c:pt idx="2">
                    <c:v>AT</c:v>
                  </c:pt>
                  <c:pt idx="3">
                    <c:v>BE</c:v>
                  </c:pt>
                  <c:pt idx="4">
                    <c:v>NL</c:v>
                  </c:pt>
                  <c:pt idx="5">
                    <c:v>MT</c:v>
                  </c:pt>
                  <c:pt idx="6">
                    <c:v>IT</c:v>
                  </c:pt>
                  <c:pt idx="7">
                    <c:v>RO</c:v>
                  </c:pt>
                  <c:pt idx="8">
                    <c:v>HR</c:v>
                  </c:pt>
                  <c:pt idx="9">
                    <c:v>CZ</c:v>
                  </c:pt>
                  <c:pt idx="10">
                    <c:v>HU</c:v>
                  </c:pt>
                  <c:pt idx="11">
                    <c:v>PL</c:v>
                  </c:pt>
                  <c:pt idx="12">
                    <c:v>SK</c:v>
                  </c:pt>
                  <c:pt idx="13">
                    <c:v>SI</c:v>
                  </c:pt>
                  <c:pt idx="14">
                    <c:v>FR</c:v>
                  </c:pt>
                  <c:pt idx="15">
                    <c:v>SE</c:v>
                  </c:pt>
                  <c:pt idx="16">
                    <c:v>CY</c:v>
                  </c:pt>
                  <c:pt idx="17">
                    <c:v>FI</c:v>
                  </c:pt>
                  <c:pt idx="18">
                    <c:v>DE</c:v>
                  </c:pt>
                  <c:pt idx="19">
                    <c:v>LU</c:v>
                  </c:pt>
                  <c:pt idx="20">
                    <c:v>EL</c:v>
                  </c:pt>
                  <c:pt idx="21">
                    <c:v>LT</c:v>
                  </c:pt>
                  <c:pt idx="22">
                    <c:v>DK</c:v>
                  </c:pt>
                  <c:pt idx="23">
                    <c:v>PT</c:v>
                  </c:pt>
                  <c:pt idx="24">
                    <c:v>LV</c:v>
                  </c:pt>
                </c:lvl>
                <c:lvl>
                  <c:pt idx="0">
                    <c:v>strong increase</c:v>
                  </c:pt>
                  <c:pt idx="3">
                    <c:v>increase</c:v>
                  </c:pt>
                  <c:pt idx="8">
                    <c:v>stable</c:v>
                  </c:pt>
                  <c:pt idx="17">
                    <c:v>decrease</c:v>
                  </c:pt>
                  <c:pt idx="18">
                    <c:v>strong decrease</c:v>
                  </c:pt>
                </c:lvl>
              </c:multiLvlStrCache>
            </c:multiLvlStrRef>
          </c:cat>
          <c:val>
            <c:numRef>
              <c:f>DistressPoor_MS!$E$34:$E$58</c:f>
              <c:numCache>
                <c:formatCode>0.00</c:formatCode>
                <c:ptCount val="25"/>
                <c:pt idx="0">
                  <c:v>17.506666666666668</c:v>
                </c:pt>
                <c:pt idx="1">
                  <c:v>31.506666666666671</c:v>
                </c:pt>
                <c:pt idx="2">
                  <c:v>12.433333333333332</c:v>
                </c:pt>
                <c:pt idx="3">
                  <c:v>24.276666666666667</c:v>
                </c:pt>
                <c:pt idx="4">
                  <c:v>41.199999999999996</c:v>
                </c:pt>
                <c:pt idx="5">
                  <c:v>21.703333333333333</c:v>
                </c:pt>
                <c:pt idx="6">
                  <c:v>42.14</c:v>
                </c:pt>
                <c:pt idx="7">
                  <c:v>37.520000000000003</c:v>
                </c:pt>
                <c:pt idx="8">
                  <c:v>30.613333333333333</c:v>
                </c:pt>
                <c:pt idx="9">
                  <c:v>18.43</c:v>
                </c:pt>
                <c:pt idx="10">
                  <c:v>32.49</c:v>
                </c:pt>
                <c:pt idx="11">
                  <c:v>28.3</c:v>
                </c:pt>
                <c:pt idx="12">
                  <c:v>46.026666666666664</c:v>
                </c:pt>
                <c:pt idx="13">
                  <c:v>15.479999999999999</c:v>
                </c:pt>
                <c:pt idx="14">
                  <c:v>26.186666666666667</c:v>
                </c:pt>
                <c:pt idx="15">
                  <c:v>19.899999999999999</c:v>
                </c:pt>
                <c:pt idx="16">
                  <c:v>28.599999999999998</c:v>
                </c:pt>
                <c:pt idx="17">
                  <c:v>13.936666666666667</c:v>
                </c:pt>
                <c:pt idx="18">
                  <c:v>8.3333333333333339</c:v>
                </c:pt>
                <c:pt idx="19">
                  <c:v>6.2766666666666673</c:v>
                </c:pt>
                <c:pt idx="20">
                  <c:v>37.213333333333331</c:v>
                </c:pt>
                <c:pt idx="21">
                  <c:v>23.900000000000002</c:v>
                </c:pt>
                <c:pt idx="22">
                  <c:v>19.323333333333334</c:v>
                </c:pt>
                <c:pt idx="23">
                  <c:v>40.199999999999996</c:v>
                </c:pt>
                <c:pt idx="24">
                  <c:v>31.696666666666669</c:v>
                </c:pt>
              </c:numCache>
            </c:numRef>
          </c:val>
          <c:extLst>
            <c:ext xmlns:c16="http://schemas.microsoft.com/office/drawing/2014/chart" uri="{C3380CC4-5D6E-409C-BE32-E72D297353CC}">
              <c16:uniqueId val="{00000000-23DE-4A71-9D59-A14BC7169FEC}"/>
            </c:ext>
          </c:extLst>
        </c:ser>
        <c:ser>
          <c:idx val="0"/>
          <c:order val="1"/>
          <c:tx>
            <c:strRef>
              <c:f>DistressPoor_MS!$F$33</c:f>
              <c:strCache>
                <c:ptCount val="1"/>
                <c:pt idx="0">
                  <c:v>Average October-December 2023</c:v>
                </c:pt>
              </c:strCache>
            </c:strRef>
          </c:tx>
          <c:spPr>
            <a:solidFill>
              <a:schemeClr val="accent1">
                <a:lumMod val="60000"/>
                <a:lumOff val="40000"/>
              </a:schemeClr>
            </a:solidFill>
          </c:spPr>
          <c:invertIfNegative val="0"/>
          <c:cat>
            <c:multiLvlStrRef>
              <c:f>DistressPoor_MS!$C$34:$D$58</c:f>
              <c:multiLvlStrCache>
                <c:ptCount val="25"/>
                <c:lvl>
                  <c:pt idx="0">
                    <c:v>EE</c:v>
                  </c:pt>
                  <c:pt idx="1">
                    <c:v>BG</c:v>
                  </c:pt>
                  <c:pt idx="2">
                    <c:v>AT</c:v>
                  </c:pt>
                  <c:pt idx="3">
                    <c:v>BE</c:v>
                  </c:pt>
                  <c:pt idx="4">
                    <c:v>NL</c:v>
                  </c:pt>
                  <c:pt idx="5">
                    <c:v>MT</c:v>
                  </c:pt>
                  <c:pt idx="6">
                    <c:v>IT</c:v>
                  </c:pt>
                  <c:pt idx="7">
                    <c:v>RO</c:v>
                  </c:pt>
                  <c:pt idx="8">
                    <c:v>HR</c:v>
                  </c:pt>
                  <c:pt idx="9">
                    <c:v>CZ</c:v>
                  </c:pt>
                  <c:pt idx="10">
                    <c:v>HU</c:v>
                  </c:pt>
                  <c:pt idx="11">
                    <c:v>PL</c:v>
                  </c:pt>
                  <c:pt idx="12">
                    <c:v>SK</c:v>
                  </c:pt>
                  <c:pt idx="13">
                    <c:v>SI</c:v>
                  </c:pt>
                  <c:pt idx="14">
                    <c:v>FR</c:v>
                  </c:pt>
                  <c:pt idx="15">
                    <c:v>SE</c:v>
                  </c:pt>
                  <c:pt idx="16">
                    <c:v>CY</c:v>
                  </c:pt>
                  <c:pt idx="17">
                    <c:v>FI</c:v>
                  </c:pt>
                  <c:pt idx="18">
                    <c:v>DE</c:v>
                  </c:pt>
                  <c:pt idx="19">
                    <c:v>LU</c:v>
                  </c:pt>
                  <c:pt idx="20">
                    <c:v>EL</c:v>
                  </c:pt>
                  <c:pt idx="21">
                    <c:v>LT</c:v>
                  </c:pt>
                  <c:pt idx="22">
                    <c:v>DK</c:v>
                  </c:pt>
                  <c:pt idx="23">
                    <c:v>PT</c:v>
                  </c:pt>
                  <c:pt idx="24">
                    <c:v>LV</c:v>
                  </c:pt>
                </c:lvl>
                <c:lvl>
                  <c:pt idx="0">
                    <c:v>strong increase</c:v>
                  </c:pt>
                  <c:pt idx="3">
                    <c:v>increase</c:v>
                  </c:pt>
                  <c:pt idx="8">
                    <c:v>stable</c:v>
                  </c:pt>
                  <c:pt idx="17">
                    <c:v>decrease</c:v>
                  </c:pt>
                  <c:pt idx="18">
                    <c:v>strong decrease</c:v>
                  </c:pt>
                </c:lvl>
              </c:multiLvlStrCache>
            </c:multiLvlStrRef>
          </c:cat>
          <c:val>
            <c:numRef>
              <c:f>DistressPoor_MS!$F$34:$F$58</c:f>
              <c:numCache>
                <c:formatCode>0.00</c:formatCode>
                <c:ptCount val="25"/>
                <c:pt idx="0">
                  <c:v>27.406666666666666</c:v>
                </c:pt>
                <c:pt idx="1">
                  <c:v>11.033333333333331</c:v>
                </c:pt>
                <c:pt idx="2">
                  <c:v>21.906666666666666</c:v>
                </c:pt>
                <c:pt idx="3">
                  <c:v>18.746666666666666</c:v>
                </c:pt>
                <c:pt idx="4">
                  <c:v>22.603333333333335</c:v>
                </c:pt>
                <c:pt idx="5">
                  <c:v>25.99</c:v>
                </c:pt>
                <c:pt idx="6">
                  <c:v>30.939999999999998</c:v>
                </c:pt>
                <c:pt idx="7">
                  <c:v>28.543333333333333</c:v>
                </c:pt>
                <c:pt idx="8">
                  <c:v>19.03</c:v>
                </c:pt>
                <c:pt idx="9">
                  <c:v>17.766666666666666</c:v>
                </c:pt>
                <c:pt idx="10">
                  <c:v>39.71</c:v>
                </c:pt>
                <c:pt idx="11">
                  <c:v>28.066666666666666</c:v>
                </c:pt>
                <c:pt idx="12">
                  <c:v>26.51</c:v>
                </c:pt>
                <c:pt idx="13">
                  <c:v>14.020000000000001</c:v>
                </c:pt>
                <c:pt idx="14">
                  <c:v>37.376666666666665</c:v>
                </c:pt>
                <c:pt idx="15">
                  <c:v>21.8</c:v>
                </c:pt>
                <c:pt idx="16">
                  <c:v>24.333333333333332</c:v>
                </c:pt>
                <c:pt idx="17">
                  <c:v>32.1</c:v>
                </c:pt>
                <c:pt idx="18">
                  <c:v>23.366666666666664</c:v>
                </c:pt>
                <c:pt idx="19">
                  <c:v>7.6866666666666674</c:v>
                </c:pt>
                <c:pt idx="20">
                  <c:v>21.716666666666669</c:v>
                </c:pt>
                <c:pt idx="21">
                  <c:v>13.236666666666666</c:v>
                </c:pt>
                <c:pt idx="22">
                  <c:v>27.84</c:v>
                </c:pt>
                <c:pt idx="23">
                  <c:v>31.066666666666663</c:v>
                </c:pt>
                <c:pt idx="24">
                  <c:v>24.363333333333333</c:v>
                </c:pt>
              </c:numCache>
            </c:numRef>
          </c:val>
          <c:extLst>
            <c:ext xmlns:c16="http://schemas.microsoft.com/office/drawing/2014/chart" uri="{C3380CC4-5D6E-409C-BE32-E72D297353CC}">
              <c16:uniqueId val="{00000001-23DE-4A71-9D59-A14BC7169FEC}"/>
            </c:ext>
          </c:extLst>
        </c:ser>
        <c:dLbls>
          <c:showLegendKey val="0"/>
          <c:showVal val="0"/>
          <c:showCatName val="0"/>
          <c:showSerName val="0"/>
          <c:showPercent val="0"/>
          <c:showBubbleSize val="0"/>
        </c:dLbls>
        <c:gapWidth val="100"/>
        <c:axId val="211421824"/>
        <c:axId val="211978112"/>
      </c:barChart>
      <c:lineChart>
        <c:grouping val="standard"/>
        <c:varyColors val="0"/>
        <c:ser>
          <c:idx val="2"/>
          <c:order val="2"/>
          <c:tx>
            <c:strRef>
              <c:f>DistressPoor_MS!$G$33</c:f>
              <c:strCache>
                <c:ptCount val="1"/>
                <c:pt idx="0">
                  <c:v>Average October-December 2024</c:v>
                </c:pt>
              </c:strCache>
            </c:strRef>
          </c:tx>
          <c:spPr>
            <a:ln>
              <a:noFill/>
            </a:ln>
          </c:spPr>
          <c:marker>
            <c:symbol val="diamond"/>
            <c:size val="7"/>
            <c:spPr>
              <a:solidFill>
                <a:srgbClr val="FF0000"/>
              </a:solidFill>
              <a:ln>
                <a:solidFill>
                  <a:schemeClr val="bg1"/>
                </a:solidFill>
              </a:ln>
            </c:spPr>
          </c:marker>
          <c:cat>
            <c:multiLvlStrRef>
              <c:f>DistressPoor_MS!$C$34:$D$58</c:f>
              <c:multiLvlStrCache>
                <c:ptCount val="25"/>
                <c:lvl>
                  <c:pt idx="0">
                    <c:v>EE</c:v>
                  </c:pt>
                  <c:pt idx="1">
                    <c:v>BG</c:v>
                  </c:pt>
                  <c:pt idx="2">
                    <c:v>AT</c:v>
                  </c:pt>
                  <c:pt idx="3">
                    <c:v>BE</c:v>
                  </c:pt>
                  <c:pt idx="4">
                    <c:v>NL</c:v>
                  </c:pt>
                  <c:pt idx="5">
                    <c:v>MT</c:v>
                  </c:pt>
                  <c:pt idx="6">
                    <c:v>IT</c:v>
                  </c:pt>
                  <c:pt idx="7">
                    <c:v>RO</c:v>
                  </c:pt>
                  <c:pt idx="8">
                    <c:v>HR</c:v>
                  </c:pt>
                  <c:pt idx="9">
                    <c:v>CZ</c:v>
                  </c:pt>
                  <c:pt idx="10">
                    <c:v>HU</c:v>
                  </c:pt>
                  <c:pt idx="11">
                    <c:v>PL</c:v>
                  </c:pt>
                  <c:pt idx="12">
                    <c:v>SK</c:v>
                  </c:pt>
                  <c:pt idx="13">
                    <c:v>SI</c:v>
                  </c:pt>
                  <c:pt idx="14">
                    <c:v>FR</c:v>
                  </c:pt>
                  <c:pt idx="15">
                    <c:v>SE</c:v>
                  </c:pt>
                  <c:pt idx="16">
                    <c:v>CY</c:v>
                  </c:pt>
                  <c:pt idx="17">
                    <c:v>FI</c:v>
                  </c:pt>
                  <c:pt idx="18">
                    <c:v>DE</c:v>
                  </c:pt>
                  <c:pt idx="19">
                    <c:v>LU</c:v>
                  </c:pt>
                  <c:pt idx="20">
                    <c:v>EL</c:v>
                  </c:pt>
                  <c:pt idx="21">
                    <c:v>LT</c:v>
                  </c:pt>
                  <c:pt idx="22">
                    <c:v>DK</c:v>
                  </c:pt>
                  <c:pt idx="23">
                    <c:v>PT</c:v>
                  </c:pt>
                  <c:pt idx="24">
                    <c:v>LV</c:v>
                  </c:pt>
                </c:lvl>
                <c:lvl>
                  <c:pt idx="0">
                    <c:v>strong increase</c:v>
                  </c:pt>
                  <c:pt idx="3">
                    <c:v>increase</c:v>
                  </c:pt>
                  <c:pt idx="8">
                    <c:v>stable</c:v>
                  </c:pt>
                  <c:pt idx="17">
                    <c:v>decrease</c:v>
                  </c:pt>
                  <c:pt idx="18">
                    <c:v>strong decrease</c:v>
                  </c:pt>
                </c:lvl>
              </c:multiLvlStrCache>
            </c:multiLvlStrRef>
          </c:cat>
          <c:val>
            <c:numRef>
              <c:f>DistressPoor_MS!$G$34:$G$58</c:f>
              <c:numCache>
                <c:formatCode>0.00</c:formatCode>
                <c:ptCount val="25"/>
                <c:pt idx="0">
                  <c:v>31.553333333333331</c:v>
                </c:pt>
                <c:pt idx="1">
                  <c:v>14.863333333333332</c:v>
                </c:pt>
                <c:pt idx="2">
                  <c:v>25.106666666666666</c:v>
                </c:pt>
                <c:pt idx="3">
                  <c:v>21.686666666666667</c:v>
                </c:pt>
                <c:pt idx="4">
                  <c:v>25.493333333333336</c:v>
                </c:pt>
                <c:pt idx="5">
                  <c:v>28.656666666666666</c:v>
                </c:pt>
                <c:pt idx="6">
                  <c:v>32.65</c:v>
                </c:pt>
                <c:pt idx="7">
                  <c:v>30.12</c:v>
                </c:pt>
                <c:pt idx="8">
                  <c:v>19.856666666666669</c:v>
                </c:pt>
                <c:pt idx="9">
                  <c:v>18.566666666666666</c:v>
                </c:pt>
                <c:pt idx="10">
                  <c:v>40.306666666666665</c:v>
                </c:pt>
                <c:pt idx="11">
                  <c:v>28.433333333333334</c:v>
                </c:pt>
                <c:pt idx="12">
                  <c:v>26.633333333333336</c:v>
                </c:pt>
                <c:pt idx="13">
                  <c:v>13.916666666666666</c:v>
                </c:pt>
                <c:pt idx="14">
                  <c:v>37.223333333333336</c:v>
                </c:pt>
                <c:pt idx="15">
                  <c:v>21.400000000000002</c:v>
                </c:pt>
                <c:pt idx="16">
                  <c:v>23.58666666666667</c:v>
                </c:pt>
                <c:pt idx="17">
                  <c:v>30.633333333333336</c:v>
                </c:pt>
                <c:pt idx="18">
                  <c:v>19.599999999999998</c:v>
                </c:pt>
                <c:pt idx="19">
                  <c:v>3.7633333333333332</c:v>
                </c:pt>
                <c:pt idx="20">
                  <c:v>17.373333333333331</c:v>
                </c:pt>
                <c:pt idx="21">
                  <c:v>8.6766666666666676</c:v>
                </c:pt>
                <c:pt idx="22">
                  <c:v>22.116666666666671</c:v>
                </c:pt>
                <c:pt idx="23">
                  <c:v>23.733333333333334</c:v>
                </c:pt>
                <c:pt idx="24">
                  <c:v>12.649999999999999</c:v>
                </c:pt>
              </c:numCache>
            </c:numRef>
          </c:val>
          <c:smooth val="0"/>
          <c:extLst>
            <c:ext xmlns:c16="http://schemas.microsoft.com/office/drawing/2014/chart" uri="{C3380CC4-5D6E-409C-BE32-E72D297353CC}">
              <c16:uniqueId val="{00000002-23DE-4A71-9D59-A14BC7169FEC}"/>
            </c:ext>
          </c:extLst>
        </c:ser>
        <c:dLbls>
          <c:showLegendKey val="0"/>
          <c:showVal val="0"/>
          <c:showCatName val="0"/>
          <c:showSerName val="0"/>
          <c:showPercent val="0"/>
          <c:showBubbleSize val="0"/>
        </c:dLbls>
        <c:marker val="1"/>
        <c:smooth val="0"/>
        <c:axId val="211421824"/>
        <c:axId val="211978112"/>
      </c:lineChart>
      <c:catAx>
        <c:axId val="211421824"/>
        <c:scaling>
          <c:orientation val="minMax"/>
        </c:scaling>
        <c:delete val="0"/>
        <c:axPos val="b"/>
        <c:numFmt formatCode="General" sourceLinked="0"/>
        <c:majorTickMark val="out"/>
        <c:minorTickMark val="none"/>
        <c:tickLblPos val="nextTo"/>
        <c:crossAx val="211978112"/>
        <c:crosses val="autoZero"/>
        <c:auto val="1"/>
        <c:lblAlgn val="ctr"/>
        <c:lblOffset val="100"/>
        <c:noMultiLvlLbl val="0"/>
      </c:catAx>
      <c:valAx>
        <c:axId val="211978112"/>
        <c:scaling>
          <c:orientation val="minMax"/>
        </c:scaling>
        <c:delete val="0"/>
        <c:axPos val="l"/>
        <c:majorGridlines/>
        <c:title>
          <c:tx>
            <c:rich>
              <a:bodyPr rot="-5400000" vert="horz"/>
              <a:lstStyle/>
              <a:p>
                <a:pPr>
                  <a:defRPr/>
                </a:pPr>
                <a:r>
                  <a:rPr lang="en-GB"/>
                  <a:t>% of respondents in lowest quartile </a:t>
                </a:r>
              </a:p>
            </c:rich>
          </c:tx>
          <c:overlay val="0"/>
        </c:title>
        <c:numFmt formatCode="General" sourceLinked="0"/>
        <c:majorTickMark val="out"/>
        <c:minorTickMark val="none"/>
        <c:tickLblPos val="nextTo"/>
        <c:crossAx val="211421824"/>
        <c:crosses val="autoZero"/>
        <c:crossBetween val="between"/>
        <c:majorUnit val="10"/>
      </c:valAx>
    </c:plotArea>
    <c:legend>
      <c:legendPos val="t"/>
      <c:layout>
        <c:manualLayout>
          <c:xMode val="edge"/>
          <c:yMode val="edge"/>
          <c:x val="8.8457298717949717E-2"/>
          <c:y val="7.4964589561198613E-2"/>
          <c:w val="0.76273655273380991"/>
          <c:h val="4.5716327100195367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8.175972222222222E-2"/>
          <c:y val="3.4319990672883771E-2"/>
          <c:w val="0.7902466722148016"/>
          <c:h val="0.83365300925925934"/>
        </c:manualLayout>
      </c:layout>
      <c:lineChart>
        <c:grouping val="standard"/>
        <c:varyColors val="0"/>
        <c:ser>
          <c:idx val="0"/>
          <c:order val="0"/>
          <c:tx>
            <c:strRef>
              <c:f>LAB_PROD!$D$33</c:f>
              <c:strCache>
                <c:ptCount val="1"/>
                <c:pt idx="0">
                  <c:v>EU27</c:v>
                </c:pt>
              </c:strCache>
            </c:strRef>
          </c:tx>
          <c:spPr>
            <a:ln>
              <a:solidFill>
                <a:srgbClr val="FF0000"/>
              </a:solidFill>
            </a:ln>
          </c:spPr>
          <c:marker>
            <c:symbol val="none"/>
          </c:marker>
          <c:cat>
            <c:multiLvlStrRef>
              <c:f>LAB_PROD!$B$34:$C$100</c:f>
              <c:multiLvlStrCache>
                <c:ptCount val="59"/>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pt idx="51">
                    <c:v>Q4</c:v>
                  </c:pt>
                  <c:pt idx="52">
                    <c:v>Q1</c:v>
                  </c:pt>
                  <c:pt idx="53">
                    <c:v>Q2</c:v>
                  </c:pt>
                  <c:pt idx="54">
                    <c:v>Q3</c:v>
                  </c:pt>
                  <c:pt idx="55">
                    <c:v>Q4</c:v>
                  </c:pt>
                  <c:pt idx="56">
                    <c:v>Q1</c:v>
                  </c:pt>
                  <c:pt idx="57">
                    <c:v>Q2</c:v>
                  </c:pt>
                  <c:pt idx="58">
                    <c:v>Q3</c:v>
                  </c:pt>
                </c:lvl>
                <c:lvl>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lvl>
              </c:multiLvlStrCache>
            </c:multiLvlStrRef>
          </c:cat>
          <c:val>
            <c:numRef>
              <c:f>LAB_PROD!$D$34:$D$100</c:f>
              <c:numCache>
                <c:formatCode>General</c:formatCode>
                <c:ptCount val="59"/>
                <c:pt idx="0">
                  <c:v>3.1</c:v>
                </c:pt>
                <c:pt idx="1">
                  <c:v>3.6</c:v>
                </c:pt>
                <c:pt idx="2">
                  <c:v>3</c:v>
                </c:pt>
                <c:pt idx="3">
                  <c:v>2.6</c:v>
                </c:pt>
                <c:pt idx="4">
                  <c:v>3.1</c:v>
                </c:pt>
                <c:pt idx="5">
                  <c:v>2</c:v>
                </c:pt>
                <c:pt idx="6">
                  <c:v>1.8</c:v>
                </c:pt>
                <c:pt idx="7">
                  <c:v>0.7</c:v>
                </c:pt>
                <c:pt idx="8">
                  <c:v>0.2</c:v>
                </c:pt>
                <c:pt idx="9">
                  <c:v>-0.8</c:v>
                </c:pt>
                <c:pt idx="10">
                  <c:v>-0.9</c:v>
                </c:pt>
                <c:pt idx="11">
                  <c:v>-0.7</c:v>
                </c:pt>
                <c:pt idx="12">
                  <c:v>-1.2</c:v>
                </c:pt>
                <c:pt idx="13">
                  <c:v>0.6</c:v>
                </c:pt>
                <c:pt idx="14">
                  <c:v>1</c:v>
                </c:pt>
                <c:pt idx="15">
                  <c:v>0.9</c:v>
                </c:pt>
                <c:pt idx="16">
                  <c:v>1.3</c:v>
                </c:pt>
                <c:pt idx="17">
                  <c:v>0.4</c:v>
                </c:pt>
                <c:pt idx="18">
                  <c:v>0.4</c:v>
                </c:pt>
                <c:pt idx="19">
                  <c:v>0.8</c:v>
                </c:pt>
                <c:pt idx="20">
                  <c:v>1.3</c:v>
                </c:pt>
                <c:pt idx="21">
                  <c:v>1.4</c:v>
                </c:pt>
                <c:pt idx="22">
                  <c:v>1.3</c:v>
                </c:pt>
                <c:pt idx="23">
                  <c:v>1.5</c:v>
                </c:pt>
                <c:pt idx="24">
                  <c:v>0.5</c:v>
                </c:pt>
                <c:pt idx="25">
                  <c:v>1</c:v>
                </c:pt>
                <c:pt idx="26">
                  <c:v>0.4</c:v>
                </c:pt>
                <c:pt idx="27">
                  <c:v>0.5</c:v>
                </c:pt>
                <c:pt idx="28">
                  <c:v>1.5</c:v>
                </c:pt>
                <c:pt idx="29">
                  <c:v>0.5</c:v>
                </c:pt>
                <c:pt idx="30">
                  <c:v>1.2</c:v>
                </c:pt>
                <c:pt idx="31">
                  <c:v>1.4</c:v>
                </c:pt>
                <c:pt idx="32">
                  <c:v>0.6</c:v>
                </c:pt>
                <c:pt idx="33">
                  <c:v>0.9</c:v>
                </c:pt>
                <c:pt idx="34">
                  <c:v>0.4</c:v>
                </c:pt>
                <c:pt idx="35">
                  <c:v>0.4</c:v>
                </c:pt>
                <c:pt idx="36">
                  <c:v>0.6</c:v>
                </c:pt>
                <c:pt idx="37">
                  <c:v>0.5</c:v>
                </c:pt>
                <c:pt idx="38">
                  <c:v>1.3</c:v>
                </c:pt>
                <c:pt idx="39">
                  <c:v>0.2</c:v>
                </c:pt>
                <c:pt idx="40">
                  <c:v>-2.7</c:v>
                </c:pt>
                <c:pt idx="41">
                  <c:v>-10.8</c:v>
                </c:pt>
                <c:pt idx="42">
                  <c:v>-2</c:v>
                </c:pt>
                <c:pt idx="43">
                  <c:v>-1.8</c:v>
                </c:pt>
                <c:pt idx="44">
                  <c:v>1.2</c:v>
                </c:pt>
                <c:pt idx="45">
                  <c:v>12.2</c:v>
                </c:pt>
                <c:pt idx="46">
                  <c:v>2.7</c:v>
                </c:pt>
                <c:pt idx="47">
                  <c:v>3.2</c:v>
                </c:pt>
                <c:pt idx="48">
                  <c:v>2.6</c:v>
                </c:pt>
                <c:pt idx="49">
                  <c:v>1.5</c:v>
                </c:pt>
                <c:pt idx="50">
                  <c:v>1.1000000000000001</c:v>
                </c:pt>
                <c:pt idx="51">
                  <c:v>-0.1</c:v>
                </c:pt>
                <c:pt idx="52">
                  <c:v>0.1</c:v>
                </c:pt>
                <c:pt idx="53">
                  <c:v>-0.9</c:v>
                </c:pt>
                <c:pt idx="54">
                  <c:v>-1.2</c:v>
                </c:pt>
                <c:pt idx="55">
                  <c:v>-0.8</c:v>
                </c:pt>
                <c:pt idx="56">
                  <c:v>-0.7</c:v>
                </c:pt>
                <c:pt idx="57">
                  <c:v>0.1</c:v>
                </c:pt>
                <c:pt idx="58">
                  <c:v>0.6</c:v>
                </c:pt>
              </c:numCache>
            </c:numRef>
          </c:val>
          <c:smooth val="0"/>
          <c:extLst>
            <c:ext xmlns:c16="http://schemas.microsoft.com/office/drawing/2014/chart" uri="{C3380CC4-5D6E-409C-BE32-E72D297353CC}">
              <c16:uniqueId val="{00000000-BDC0-4DAC-AFFE-BDA748719A0A}"/>
            </c:ext>
          </c:extLst>
        </c:ser>
        <c:ser>
          <c:idx val="1"/>
          <c:order val="1"/>
          <c:tx>
            <c:strRef>
              <c:f>LAB_PROD!$E$33</c:f>
              <c:strCache>
                <c:ptCount val="1"/>
                <c:pt idx="0">
                  <c:v>EA20</c:v>
                </c:pt>
              </c:strCache>
            </c:strRef>
          </c:tx>
          <c:spPr>
            <a:ln>
              <a:solidFill>
                <a:schemeClr val="tx2"/>
              </a:solidFill>
              <a:prstDash val="sysDot"/>
            </a:ln>
          </c:spPr>
          <c:marker>
            <c:symbol val="none"/>
          </c:marker>
          <c:cat>
            <c:multiLvlStrRef>
              <c:f>LAB_PROD!$B$34:$C$100</c:f>
              <c:multiLvlStrCache>
                <c:ptCount val="59"/>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pt idx="51">
                    <c:v>Q4</c:v>
                  </c:pt>
                  <c:pt idx="52">
                    <c:v>Q1</c:v>
                  </c:pt>
                  <c:pt idx="53">
                    <c:v>Q2</c:v>
                  </c:pt>
                  <c:pt idx="54">
                    <c:v>Q3</c:v>
                  </c:pt>
                  <c:pt idx="55">
                    <c:v>Q4</c:v>
                  </c:pt>
                  <c:pt idx="56">
                    <c:v>Q1</c:v>
                  </c:pt>
                  <c:pt idx="57">
                    <c:v>Q2</c:v>
                  </c:pt>
                  <c:pt idx="58">
                    <c:v>Q3</c:v>
                  </c:pt>
                </c:lvl>
                <c:lvl>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lvl>
              </c:multiLvlStrCache>
            </c:multiLvlStrRef>
          </c:cat>
          <c:val>
            <c:numRef>
              <c:f>LAB_PROD!$E$34:$E$100</c:f>
              <c:numCache>
                <c:formatCode>General</c:formatCode>
                <c:ptCount val="59"/>
                <c:pt idx="0">
                  <c:v>2.6</c:v>
                </c:pt>
                <c:pt idx="1">
                  <c:v>3.1</c:v>
                </c:pt>
                <c:pt idx="2">
                  <c:v>2.6</c:v>
                </c:pt>
                <c:pt idx="3">
                  <c:v>2.2999999999999998</c:v>
                </c:pt>
                <c:pt idx="4">
                  <c:v>3.1</c:v>
                </c:pt>
                <c:pt idx="5">
                  <c:v>1.6</c:v>
                </c:pt>
                <c:pt idx="6">
                  <c:v>1.3</c:v>
                </c:pt>
                <c:pt idx="7">
                  <c:v>0.5</c:v>
                </c:pt>
                <c:pt idx="8">
                  <c:v>0.1</c:v>
                </c:pt>
                <c:pt idx="9">
                  <c:v>-0.9</c:v>
                </c:pt>
                <c:pt idx="10">
                  <c:v>-0.8</c:v>
                </c:pt>
                <c:pt idx="11">
                  <c:v>-0.6</c:v>
                </c:pt>
                <c:pt idx="12">
                  <c:v>-1.2</c:v>
                </c:pt>
                <c:pt idx="13">
                  <c:v>0.6</c:v>
                </c:pt>
                <c:pt idx="14">
                  <c:v>1</c:v>
                </c:pt>
                <c:pt idx="15">
                  <c:v>0.8</c:v>
                </c:pt>
                <c:pt idx="16">
                  <c:v>1.4</c:v>
                </c:pt>
                <c:pt idx="17">
                  <c:v>0.3</c:v>
                </c:pt>
                <c:pt idx="18">
                  <c:v>0.4</c:v>
                </c:pt>
                <c:pt idx="19">
                  <c:v>0.7</c:v>
                </c:pt>
                <c:pt idx="20">
                  <c:v>1.2</c:v>
                </c:pt>
                <c:pt idx="21">
                  <c:v>1.2</c:v>
                </c:pt>
                <c:pt idx="22">
                  <c:v>1</c:v>
                </c:pt>
                <c:pt idx="23">
                  <c:v>1.2</c:v>
                </c:pt>
                <c:pt idx="24">
                  <c:v>0.5</c:v>
                </c:pt>
                <c:pt idx="25">
                  <c:v>0.8</c:v>
                </c:pt>
                <c:pt idx="26">
                  <c:v>0.1</c:v>
                </c:pt>
                <c:pt idx="27">
                  <c:v>0.2</c:v>
                </c:pt>
                <c:pt idx="28">
                  <c:v>1.3</c:v>
                </c:pt>
                <c:pt idx="29">
                  <c:v>0.5</c:v>
                </c:pt>
                <c:pt idx="30">
                  <c:v>1.1000000000000001</c:v>
                </c:pt>
                <c:pt idx="31">
                  <c:v>1.2</c:v>
                </c:pt>
                <c:pt idx="32">
                  <c:v>0.2</c:v>
                </c:pt>
                <c:pt idx="33">
                  <c:v>0.4</c:v>
                </c:pt>
                <c:pt idx="34">
                  <c:v>-0.2</c:v>
                </c:pt>
                <c:pt idx="35">
                  <c:v>-0.1</c:v>
                </c:pt>
                <c:pt idx="36">
                  <c:v>0.2</c:v>
                </c:pt>
                <c:pt idx="37">
                  <c:v>0.1</c:v>
                </c:pt>
                <c:pt idx="38">
                  <c:v>1</c:v>
                </c:pt>
                <c:pt idx="39">
                  <c:v>-0.1</c:v>
                </c:pt>
                <c:pt idx="40">
                  <c:v>-3.2</c:v>
                </c:pt>
                <c:pt idx="41">
                  <c:v>-11.6</c:v>
                </c:pt>
                <c:pt idx="42">
                  <c:v>-2.1</c:v>
                </c:pt>
                <c:pt idx="43">
                  <c:v>-1.8</c:v>
                </c:pt>
                <c:pt idx="44">
                  <c:v>1.5</c:v>
                </c:pt>
                <c:pt idx="45">
                  <c:v>12.8</c:v>
                </c:pt>
                <c:pt idx="46">
                  <c:v>2.5</c:v>
                </c:pt>
                <c:pt idx="47">
                  <c:v>2.9</c:v>
                </c:pt>
                <c:pt idx="48">
                  <c:v>2.2999999999999998</c:v>
                </c:pt>
                <c:pt idx="49">
                  <c:v>1.3</c:v>
                </c:pt>
                <c:pt idx="50">
                  <c:v>0.9</c:v>
                </c:pt>
                <c:pt idx="51">
                  <c:v>-0.1</c:v>
                </c:pt>
                <c:pt idx="52">
                  <c:v>0</c:v>
                </c:pt>
                <c:pt idx="53">
                  <c:v>-1.2</c:v>
                </c:pt>
                <c:pt idx="54">
                  <c:v>-1.6</c:v>
                </c:pt>
                <c:pt idx="55">
                  <c:v>-1.3</c:v>
                </c:pt>
                <c:pt idx="56">
                  <c:v>-0.9</c:v>
                </c:pt>
                <c:pt idx="57">
                  <c:v>-0.2</c:v>
                </c:pt>
                <c:pt idx="58">
                  <c:v>0.3</c:v>
                </c:pt>
              </c:numCache>
            </c:numRef>
          </c:val>
          <c:smooth val="0"/>
          <c:extLst>
            <c:ext xmlns:c16="http://schemas.microsoft.com/office/drawing/2014/chart" uri="{C3380CC4-5D6E-409C-BE32-E72D297353CC}">
              <c16:uniqueId val="{00000001-BDC0-4DAC-AFFE-BDA748719A0A}"/>
            </c:ext>
          </c:extLst>
        </c:ser>
        <c:ser>
          <c:idx val="2"/>
          <c:order val="2"/>
          <c:tx>
            <c:strRef>
              <c:f>LAB_PROD!$F$33</c:f>
              <c:strCache>
                <c:ptCount val="1"/>
                <c:pt idx="0">
                  <c:v>US</c:v>
                </c:pt>
              </c:strCache>
            </c:strRef>
          </c:tx>
          <c:spPr>
            <a:ln>
              <a:solidFill>
                <a:sysClr val="windowText" lastClr="000000"/>
              </a:solidFill>
            </a:ln>
          </c:spPr>
          <c:marker>
            <c:symbol val="none"/>
          </c:marker>
          <c:cat>
            <c:multiLvlStrRef>
              <c:f>LAB_PROD!$B$34:$C$100</c:f>
              <c:multiLvlStrCache>
                <c:ptCount val="59"/>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pt idx="51">
                    <c:v>Q4</c:v>
                  </c:pt>
                  <c:pt idx="52">
                    <c:v>Q1</c:v>
                  </c:pt>
                  <c:pt idx="53">
                    <c:v>Q2</c:v>
                  </c:pt>
                  <c:pt idx="54">
                    <c:v>Q3</c:v>
                  </c:pt>
                  <c:pt idx="55">
                    <c:v>Q4</c:v>
                  </c:pt>
                  <c:pt idx="56">
                    <c:v>Q1</c:v>
                  </c:pt>
                  <c:pt idx="57">
                    <c:v>Q2</c:v>
                  </c:pt>
                  <c:pt idx="58">
                    <c:v>Q3</c:v>
                  </c:pt>
                </c:lvl>
                <c:lvl>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lvl>
              </c:multiLvlStrCache>
            </c:multiLvlStrRef>
          </c:cat>
          <c:val>
            <c:numRef>
              <c:f>LAB_PROD!$F$34:$F$100</c:f>
              <c:numCache>
                <c:formatCode>0.0</c:formatCode>
                <c:ptCount val="59"/>
                <c:pt idx="0">
                  <c:v>3.8813879999999998</c:v>
                </c:pt>
                <c:pt idx="1">
                  <c:v>3.7104330000000001</c:v>
                </c:pt>
                <c:pt idx="2">
                  <c:v>3.39316</c:v>
                </c:pt>
                <c:pt idx="3">
                  <c:v>2.194947</c:v>
                </c:pt>
                <c:pt idx="4">
                  <c:v>1.4247620000000001</c:v>
                </c:pt>
                <c:pt idx="5">
                  <c:v>1.5213080000000001</c:v>
                </c:pt>
                <c:pt idx="6">
                  <c:v>0.54913129999999999</c:v>
                </c:pt>
                <c:pt idx="7">
                  <c:v>0.42876180000000003</c:v>
                </c:pt>
                <c:pt idx="8">
                  <c:v>0.90242169999999999</c:v>
                </c:pt>
                <c:pt idx="9">
                  <c:v>0.50603509999999996</c:v>
                </c:pt>
                <c:pt idx="10">
                  <c:v>0.66005369999999997</c:v>
                </c:pt>
                <c:pt idx="11">
                  <c:v>-0.3365996</c:v>
                </c:pt>
                <c:pt idx="12">
                  <c:v>0.63837739999999998</c:v>
                </c:pt>
                <c:pt idx="13">
                  <c:v>0.33891110000000002</c:v>
                </c:pt>
                <c:pt idx="14">
                  <c:v>0.96651830000000005</c:v>
                </c:pt>
                <c:pt idx="15">
                  <c:v>2.3665189999999998</c:v>
                </c:pt>
                <c:pt idx="16">
                  <c:v>0.26059110000000002</c:v>
                </c:pt>
                <c:pt idx="17">
                  <c:v>1.229301</c:v>
                </c:pt>
                <c:pt idx="18">
                  <c:v>1.489652</c:v>
                </c:pt>
                <c:pt idx="19">
                  <c:v>0.44573649999999998</c:v>
                </c:pt>
                <c:pt idx="20">
                  <c:v>2.006999</c:v>
                </c:pt>
                <c:pt idx="21">
                  <c:v>1.3333889999999999</c:v>
                </c:pt>
                <c:pt idx="22">
                  <c:v>0.812608</c:v>
                </c:pt>
                <c:pt idx="23">
                  <c:v>0.66577660000000005</c:v>
                </c:pt>
                <c:pt idx="24">
                  <c:v>-0.11404930000000001</c:v>
                </c:pt>
                <c:pt idx="25">
                  <c:v>-0.13738439999999999</c:v>
                </c:pt>
                <c:pt idx="26">
                  <c:v>-4.1349499999999997E-2</c:v>
                </c:pt>
                <c:pt idx="27">
                  <c:v>0.59764039999999996</c:v>
                </c:pt>
                <c:pt idx="28">
                  <c:v>0.9974362</c:v>
                </c:pt>
                <c:pt idx="29">
                  <c:v>0.94720939999999998</c:v>
                </c:pt>
                <c:pt idx="30">
                  <c:v>1.0203580000000001</c:v>
                </c:pt>
                <c:pt idx="31">
                  <c:v>1.7854080000000001</c:v>
                </c:pt>
                <c:pt idx="32">
                  <c:v>1.7418800000000001</c:v>
                </c:pt>
                <c:pt idx="33">
                  <c:v>1.7310859999999999</c:v>
                </c:pt>
                <c:pt idx="34">
                  <c:v>1.739206</c:v>
                </c:pt>
                <c:pt idx="35">
                  <c:v>0.25376779999999999</c:v>
                </c:pt>
                <c:pt idx="36">
                  <c:v>0.80264840000000004</c:v>
                </c:pt>
                <c:pt idx="37">
                  <c:v>1.383656</c:v>
                </c:pt>
                <c:pt idx="38">
                  <c:v>1.4882070000000001</c:v>
                </c:pt>
                <c:pt idx="39">
                  <c:v>2.0295350000000001</c:v>
                </c:pt>
                <c:pt idx="40">
                  <c:v>0.74688480000000002</c:v>
                </c:pt>
                <c:pt idx="41">
                  <c:v>5.5015919999999996</c:v>
                </c:pt>
                <c:pt idx="42">
                  <c:v>6.4463049999999997</c:v>
                </c:pt>
                <c:pt idx="43">
                  <c:v>4.7389539999999997</c:v>
                </c:pt>
                <c:pt idx="44">
                  <c:v>6.7154920000000002</c:v>
                </c:pt>
                <c:pt idx="45">
                  <c:v>1.94861</c:v>
                </c:pt>
                <c:pt idx="46">
                  <c:v>0.12769810000000001</c:v>
                </c:pt>
                <c:pt idx="47">
                  <c:v>2.0293610000000002</c:v>
                </c:pt>
                <c:pt idx="48">
                  <c:v>-0.86803819999999998</c:v>
                </c:pt>
                <c:pt idx="49">
                  <c:v>-1.8423989999999999</c:v>
                </c:pt>
                <c:pt idx="50">
                  <c:v>-1.1353169999999999</c:v>
                </c:pt>
                <c:pt idx="51">
                  <c:v>-0.89023739999999996</c:v>
                </c:pt>
                <c:pt idx="52">
                  <c:v>0.48203869999999999</c:v>
                </c:pt>
                <c:pt idx="53">
                  <c:v>1.049499</c:v>
                </c:pt>
                <c:pt idx="54">
                  <c:v>1.4615499999999999</c:v>
                </c:pt>
                <c:pt idx="55">
                  <c:v>1.5310710000000001</c:v>
                </c:pt>
                <c:pt idx="56">
                  <c:v>2.4105059999999998</c:v>
                </c:pt>
                <c:pt idx="57">
                  <c:v>2.802562</c:v>
                </c:pt>
                <c:pt idx="58">
                  <c:v>2.6541190000000001</c:v>
                </c:pt>
              </c:numCache>
            </c:numRef>
          </c:val>
          <c:smooth val="0"/>
          <c:extLst>
            <c:ext xmlns:c16="http://schemas.microsoft.com/office/drawing/2014/chart" uri="{C3380CC4-5D6E-409C-BE32-E72D297353CC}">
              <c16:uniqueId val="{00000002-BDC0-4DAC-AFFE-BDA748719A0A}"/>
            </c:ext>
          </c:extLst>
        </c:ser>
        <c:ser>
          <c:idx val="3"/>
          <c:order val="3"/>
          <c:tx>
            <c:strRef>
              <c:f>LAB_PROD!$G$33</c:f>
              <c:strCache>
                <c:ptCount val="1"/>
                <c:pt idx="0">
                  <c:v>JP</c:v>
                </c:pt>
              </c:strCache>
            </c:strRef>
          </c:tx>
          <c:spPr>
            <a:ln>
              <a:solidFill>
                <a:schemeClr val="tx1">
                  <a:lumMod val="50000"/>
                  <a:lumOff val="50000"/>
                </a:schemeClr>
              </a:solidFill>
              <a:prstDash val="dash"/>
            </a:ln>
          </c:spPr>
          <c:marker>
            <c:symbol val="none"/>
          </c:marker>
          <c:cat>
            <c:multiLvlStrRef>
              <c:f>LAB_PROD!$B$34:$C$100</c:f>
              <c:multiLvlStrCache>
                <c:ptCount val="59"/>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pt idx="51">
                    <c:v>Q4</c:v>
                  </c:pt>
                  <c:pt idx="52">
                    <c:v>Q1</c:v>
                  </c:pt>
                  <c:pt idx="53">
                    <c:v>Q2</c:v>
                  </c:pt>
                  <c:pt idx="54">
                    <c:v>Q3</c:v>
                  </c:pt>
                  <c:pt idx="55">
                    <c:v>Q4</c:v>
                  </c:pt>
                  <c:pt idx="56">
                    <c:v>Q1</c:v>
                  </c:pt>
                  <c:pt idx="57">
                    <c:v>Q2</c:v>
                  </c:pt>
                  <c:pt idx="58">
                    <c:v>Q3</c:v>
                  </c:pt>
                </c:lvl>
                <c:lvl>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lvl>
              </c:multiLvlStrCache>
            </c:multiLvlStrRef>
          </c:cat>
          <c:val>
            <c:numRef>
              <c:f>LAB_PROD!$G$34:$G$100</c:f>
              <c:numCache>
                <c:formatCode>0.0</c:formatCode>
                <c:ptCount val="59"/>
                <c:pt idx="0">
                  <c:v>5.3135289999999999</c:v>
                </c:pt>
                <c:pt idx="1">
                  <c:v>3.9035660000000001</c:v>
                </c:pt>
                <c:pt idx="2">
                  <c:v>5.2496689999999999</c:v>
                </c:pt>
                <c:pt idx="3">
                  <c:v>3.0694819999999998</c:v>
                </c:pt>
                <c:pt idx="4">
                  <c:v>0.95119310000000001</c:v>
                </c:pt>
                <c:pt idx="5">
                  <c:v>-0.96518769999999998</c:v>
                </c:pt>
                <c:pt idx="6">
                  <c:v>5.4663639999999999E-2</c:v>
                </c:pt>
                <c:pt idx="7">
                  <c:v>0.444554</c:v>
                </c:pt>
                <c:pt idx="8">
                  <c:v>3.404741</c:v>
                </c:pt>
                <c:pt idx="9">
                  <c:v>2.942958</c:v>
                </c:pt>
                <c:pt idx="10">
                  <c:v>-3.1975179999999999E-2</c:v>
                </c:pt>
                <c:pt idx="11">
                  <c:v>0.15030099999999999</c:v>
                </c:pt>
                <c:pt idx="12">
                  <c:v>-0.45152399999999998</c:v>
                </c:pt>
                <c:pt idx="13">
                  <c:v>1.1142069999999999</c:v>
                </c:pt>
                <c:pt idx="14">
                  <c:v>2.5113460000000001</c:v>
                </c:pt>
                <c:pt idx="15">
                  <c:v>1.958413</c:v>
                </c:pt>
                <c:pt idx="16">
                  <c:v>1.7980529999999999</c:v>
                </c:pt>
                <c:pt idx="17">
                  <c:v>-1.009487</c:v>
                </c:pt>
                <c:pt idx="18">
                  <c:v>-1.838592</c:v>
                </c:pt>
                <c:pt idx="19">
                  <c:v>-0.88720659999999996</c:v>
                </c:pt>
                <c:pt idx="20">
                  <c:v>-0.35776150000000001</c:v>
                </c:pt>
                <c:pt idx="21">
                  <c:v>1.920385</c:v>
                </c:pt>
                <c:pt idx="22">
                  <c:v>1.807037</c:v>
                </c:pt>
                <c:pt idx="23">
                  <c:v>1.0714109999999999</c:v>
                </c:pt>
                <c:pt idx="24">
                  <c:v>8.4355429999999995E-2</c:v>
                </c:pt>
                <c:pt idx="25">
                  <c:v>-0.43900250000000002</c:v>
                </c:pt>
                <c:pt idx="26">
                  <c:v>-0.67774429999999997</c:v>
                </c:pt>
                <c:pt idx="27">
                  <c:v>-0.29835210000000001</c:v>
                </c:pt>
                <c:pt idx="28">
                  <c:v>3.0917779999999999E-2</c:v>
                </c:pt>
                <c:pt idx="29">
                  <c:v>0.296516</c:v>
                </c:pt>
                <c:pt idx="30">
                  <c:v>0.94480010000000003</c:v>
                </c:pt>
                <c:pt idx="31">
                  <c:v>1.041938</c:v>
                </c:pt>
                <c:pt idx="32">
                  <c:v>-0.86545740000000004</c:v>
                </c:pt>
                <c:pt idx="33">
                  <c:v>-0.87394959999999999</c:v>
                </c:pt>
                <c:pt idx="34">
                  <c:v>-1.7173959999999999</c:v>
                </c:pt>
                <c:pt idx="35">
                  <c:v>-2.4124189999999999</c:v>
                </c:pt>
                <c:pt idx="36">
                  <c:v>-1.2325379999999999</c:v>
                </c:pt>
                <c:pt idx="37">
                  <c:v>-0.83483450000000003</c:v>
                </c:pt>
                <c:pt idx="38">
                  <c:v>-0.43901210000000002</c:v>
                </c:pt>
                <c:pt idx="39">
                  <c:v>-3.0670350000000002</c:v>
                </c:pt>
                <c:pt idx="40">
                  <c:v>-2.3423590000000001</c:v>
                </c:pt>
                <c:pt idx="41">
                  <c:v>-8.7286370000000009</c:v>
                </c:pt>
                <c:pt idx="42">
                  <c:v>-3.906733</c:v>
                </c:pt>
                <c:pt idx="43">
                  <c:v>0.46866940000000001</c:v>
                </c:pt>
                <c:pt idx="44">
                  <c:v>-0.1457669</c:v>
                </c:pt>
                <c:pt idx="45">
                  <c:v>7.6071410000000004</c:v>
                </c:pt>
                <c:pt idx="46">
                  <c:v>1.72106</c:v>
                </c:pt>
                <c:pt idx="47">
                  <c:v>2.119119</c:v>
                </c:pt>
                <c:pt idx="48">
                  <c:v>1.1286989999999999</c:v>
                </c:pt>
                <c:pt idx="49">
                  <c:v>0.91607649999999996</c:v>
                </c:pt>
                <c:pt idx="50">
                  <c:v>1.063601</c:v>
                </c:pt>
                <c:pt idx="51">
                  <c:v>-2.6697820000000001E-2</c:v>
                </c:pt>
                <c:pt idx="52">
                  <c:v>1.9359230000000001</c:v>
                </c:pt>
                <c:pt idx="53">
                  <c:v>1.4270860000000001</c:v>
                </c:pt>
                <c:pt idx="54">
                  <c:v>0.78064420000000001</c:v>
                </c:pt>
                <c:pt idx="55">
                  <c:v>0.2899989</c:v>
                </c:pt>
                <c:pt idx="56">
                  <c:v>-1.474361</c:v>
                </c:pt>
                <c:pt idx="57">
                  <c:v>-1.2044220000000001</c:v>
                </c:pt>
                <c:pt idx="58">
                  <c:v>9.6517660000000009E-3</c:v>
                </c:pt>
              </c:numCache>
            </c:numRef>
          </c:val>
          <c:smooth val="0"/>
          <c:extLst>
            <c:ext xmlns:c16="http://schemas.microsoft.com/office/drawing/2014/chart" uri="{C3380CC4-5D6E-409C-BE32-E72D297353CC}">
              <c16:uniqueId val="{00000003-BDC0-4DAC-AFFE-BDA748719A0A}"/>
            </c:ext>
          </c:extLst>
        </c:ser>
        <c:dLbls>
          <c:showLegendKey val="0"/>
          <c:showVal val="0"/>
          <c:showCatName val="0"/>
          <c:showSerName val="0"/>
          <c:showPercent val="0"/>
          <c:showBubbleSize val="0"/>
        </c:dLbls>
        <c:smooth val="0"/>
        <c:axId val="161737344"/>
        <c:axId val="165753216"/>
      </c:lineChart>
      <c:catAx>
        <c:axId val="161737344"/>
        <c:scaling>
          <c:orientation val="minMax"/>
        </c:scaling>
        <c:delete val="0"/>
        <c:axPos val="b"/>
        <c:numFmt formatCode="General" sourceLinked="0"/>
        <c:majorTickMark val="out"/>
        <c:minorTickMark val="none"/>
        <c:tickLblPos val="low"/>
        <c:crossAx val="165753216"/>
        <c:crosses val="autoZero"/>
        <c:auto val="1"/>
        <c:lblAlgn val="ctr"/>
        <c:lblOffset val="100"/>
        <c:noMultiLvlLbl val="0"/>
      </c:catAx>
      <c:valAx>
        <c:axId val="165753216"/>
        <c:scaling>
          <c:orientation val="minMax"/>
        </c:scaling>
        <c:delete val="0"/>
        <c:axPos val="l"/>
        <c:majorGridlines>
          <c:spPr>
            <a:ln>
              <a:solidFill>
                <a:schemeClr val="bg1">
                  <a:lumMod val="85000"/>
                </a:schemeClr>
              </a:solidFill>
            </a:ln>
          </c:spPr>
        </c:majorGridlines>
        <c:title>
          <c:tx>
            <c:rich>
              <a:bodyPr rot="-5400000" vert="horz"/>
              <a:lstStyle/>
              <a:p>
                <a:pPr>
                  <a:defRPr/>
                </a:pPr>
                <a:r>
                  <a:rPr lang="en-US"/>
                  <a:t>% change over previous year</a:t>
                </a:r>
              </a:p>
            </c:rich>
          </c:tx>
          <c:overlay val="0"/>
        </c:title>
        <c:numFmt formatCode="General" sourceLinked="1"/>
        <c:majorTickMark val="out"/>
        <c:minorTickMark val="none"/>
        <c:tickLblPos val="nextTo"/>
        <c:crossAx val="161737344"/>
        <c:crosses val="autoZero"/>
        <c:crossBetween val="between"/>
      </c:valAx>
    </c:plotArea>
    <c:legend>
      <c:legendPos val="r"/>
      <c:layout>
        <c:manualLayout>
          <c:xMode val="edge"/>
          <c:yMode val="edge"/>
          <c:x val="0.88578455555555557"/>
          <c:y val="0.28196620370370373"/>
          <c:w val="0.10574877777777776"/>
          <c:h val="0.38315092592592592"/>
        </c:manualLayout>
      </c:layout>
      <c:overlay val="0"/>
      <c:spPr>
        <a:solidFill>
          <a:schemeClr val="bg1"/>
        </a:solidFill>
        <a:ln>
          <a:solidFill>
            <a:schemeClr val="bg1">
              <a:lumMod val="85000"/>
            </a:schemeClr>
          </a:solidFill>
        </a:ln>
      </c:spPr>
    </c:legend>
    <c:plotVisOnly val="1"/>
    <c:dispBlanksAs val="gap"/>
    <c:showDLblsOverMax val="0"/>
  </c:chart>
  <c:spPr>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EMPL_GDP_PROD!$C$33</c:f>
          <c:strCache>
            <c:ptCount val="1"/>
            <c:pt idx="0">
              <c:v>2024-Q3</c:v>
            </c:pt>
          </c:strCache>
        </c:strRef>
      </c:tx>
      <c:layout>
        <c:manualLayout>
          <c:xMode val="edge"/>
          <c:yMode val="edge"/>
          <c:x val="0.88419700000000001"/>
          <c:y val="3.5277777777777776E-2"/>
        </c:manualLayout>
      </c:layout>
      <c:overlay val="1"/>
      <c:spPr>
        <a:solidFill>
          <a:schemeClr val="bg1"/>
        </a:solidFill>
        <a:ln>
          <a:solidFill>
            <a:schemeClr val="bg1">
              <a:lumMod val="85000"/>
            </a:schemeClr>
          </a:solidFill>
        </a:ln>
      </c:spPr>
      <c:txPr>
        <a:bodyPr/>
        <a:lstStyle/>
        <a:p>
          <a:pPr>
            <a:defRPr sz="1600"/>
          </a:pPr>
          <a:endParaRPr lang="en-US"/>
        </a:p>
      </c:txPr>
    </c:title>
    <c:autoTitleDeleted val="0"/>
    <c:plotArea>
      <c:layout>
        <c:manualLayout>
          <c:layoutTarget val="inner"/>
          <c:xMode val="edge"/>
          <c:yMode val="edge"/>
          <c:x val="6.6614333333333331E-2"/>
          <c:y val="4.7338425925925923E-2"/>
          <c:w val="0.89529388888888883"/>
          <c:h val="0.86656412037037034"/>
        </c:manualLayout>
      </c:layout>
      <c:barChart>
        <c:barDir val="col"/>
        <c:grouping val="clustered"/>
        <c:varyColors val="0"/>
        <c:ser>
          <c:idx val="0"/>
          <c:order val="0"/>
          <c:tx>
            <c:strRef>
              <c:f>EMPL_GDP_PROD!$D$35</c:f>
              <c:strCache>
                <c:ptCount val="1"/>
                <c:pt idx="0">
                  <c:v>Employment</c:v>
                </c:pt>
              </c:strCache>
            </c:strRef>
          </c:tx>
          <c:invertIfNegative val="0"/>
          <c:cat>
            <c:strRef>
              <c:f>EMPL_GDP_PROD!$C$37:$C$65</c:f>
              <c:strCache>
                <c:ptCount val="29"/>
                <c:pt idx="0">
                  <c:v>EU27</c:v>
                </c:pt>
                <c:pt idx="1">
                  <c:v>EA20</c:v>
                </c:pt>
                <c:pt idx="2">
                  <c:v>DK</c:v>
                </c:pt>
                <c:pt idx="3">
                  <c:v>PL</c:v>
                </c:pt>
                <c:pt idx="4">
                  <c:v>FI</c:v>
                </c:pt>
                <c:pt idx="5">
                  <c:v>CY</c:v>
                </c:pt>
                <c:pt idx="6">
                  <c:v>BG</c:v>
                </c:pt>
                <c:pt idx="7">
                  <c:v>LT</c:v>
                </c:pt>
                <c:pt idx="8">
                  <c:v>CZ</c:v>
                </c:pt>
                <c:pt idx="9">
                  <c:v>SE</c:v>
                </c:pt>
                <c:pt idx="10">
                  <c:v>ES</c:v>
                </c:pt>
                <c:pt idx="11">
                  <c:v>SI</c:v>
                </c:pt>
                <c:pt idx="12">
                  <c:v>EL</c:v>
                </c:pt>
                <c:pt idx="13">
                  <c:v>SK</c:v>
                </c:pt>
                <c:pt idx="14">
                  <c:v>FR</c:v>
                </c:pt>
                <c:pt idx="15">
                  <c:v>BE</c:v>
                </c:pt>
                <c:pt idx="16">
                  <c:v>NL</c:v>
                </c:pt>
                <c:pt idx="17">
                  <c:v>MT</c:v>
                </c:pt>
                <c:pt idx="18">
                  <c:v>PT</c:v>
                </c:pt>
                <c:pt idx="19">
                  <c:v>LU</c:v>
                </c:pt>
                <c:pt idx="20">
                  <c:v>DE</c:v>
                </c:pt>
                <c:pt idx="21">
                  <c:v>RO</c:v>
                </c:pt>
                <c:pt idx="22">
                  <c:v>LV</c:v>
                </c:pt>
                <c:pt idx="23">
                  <c:v>IE</c:v>
                </c:pt>
                <c:pt idx="24">
                  <c:v>AT</c:v>
                </c:pt>
                <c:pt idx="25">
                  <c:v>HU</c:v>
                </c:pt>
                <c:pt idx="26">
                  <c:v>IT</c:v>
                </c:pt>
                <c:pt idx="27">
                  <c:v>EE</c:v>
                </c:pt>
                <c:pt idx="28">
                  <c:v>HR</c:v>
                </c:pt>
              </c:strCache>
            </c:strRef>
          </c:cat>
          <c:val>
            <c:numRef>
              <c:f>EMPL_GDP_PROD!$D$37:$D$65</c:f>
              <c:numCache>
                <c:formatCode>General</c:formatCode>
                <c:ptCount val="29"/>
                <c:pt idx="0">
                  <c:v>0.7</c:v>
                </c:pt>
                <c:pt idx="1">
                  <c:v>1</c:v>
                </c:pt>
                <c:pt idx="2">
                  <c:v>0.5</c:v>
                </c:pt>
                <c:pt idx="3">
                  <c:v>-0.3</c:v>
                </c:pt>
                <c:pt idx="4">
                  <c:v>-1.1000000000000001</c:v>
                </c:pt>
                <c:pt idx="5">
                  <c:v>2.2000000000000002</c:v>
                </c:pt>
                <c:pt idx="6">
                  <c:v>0.9</c:v>
                </c:pt>
                <c:pt idx="7">
                  <c:v>0.8</c:v>
                </c:pt>
                <c:pt idx="8">
                  <c:v>0.4</c:v>
                </c:pt>
                <c:pt idx="9">
                  <c:v>-0.4</c:v>
                </c:pt>
                <c:pt idx="10">
                  <c:v>1.9</c:v>
                </c:pt>
                <c:pt idx="11">
                  <c:v>-0.1</c:v>
                </c:pt>
                <c:pt idx="12">
                  <c:v>1.1000000000000001</c:v>
                </c:pt>
                <c:pt idx="13">
                  <c:v>-0.1</c:v>
                </c:pt>
                <c:pt idx="14">
                  <c:v>0.4</c:v>
                </c:pt>
                <c:pt idx="15">
                  <c:v>0.2</c:v>
                </c:pt>
                <c:pt idx="16">
                  <c:v>0.9</c:v>
                </c:pt>
                <c:pt idx="17">
                  <c:v>4.5</c:v>
                </c:pt>
                <c:pt idx="18">
                  <c:v>1.7</c:v>
                </c:pt>
                <c:pt idx="19">
                  <c:v>1</c:v>
                </c:pt>
                <c:pt idx="20">
                  <c:v>0.1</c:v>
                </c:pt>
                <c:pt idx="21">
                  <c:v>-0.2</c:v>
                </c:pt>
                <c:pt idx="22">
                  <c:v>-1.2</c:v>
                </c:pt>
                <c:pt idx="23">
                  <c:v>3.6</c:v>
                </c:pt>
                <c:pt idx="24">
                  <c:v>0.2</c:v>
                </c:pt>
                <c:pt idx="25">
                  <c:v>0.1</c:v>
                </c:pt>
                <c:pt idx="26">
                  <c:v>2.1</c:v>
                </c:pt>
                <c:pt idx="27">
                  <c:v>0.7</c:v>
                </c:pt>
                <c:pt idx="28">
                  <c:v>6.9</c:v>
                </c:pt>
              </c:numCache>
            </c:numRef>
          </c:val>
          <c:extLst>
            <c:ext xmlns:c16="http://schemas.microsoft.com/office/drawing/2014/chart" uri="{C3380CC4-5D6E-409C-BE32-E72D297353CC}">
              <c16:uniqueId val="{00000000-6F12-4F21-8587-DAF12E6DE544}"/>
            </c:ext>
          </c:extLst>
        </c:ser>
        <c:ser>
          <c:idx val="1"/>
          <c:order val="1"/>
          <c:tx>
            <c:strRef>
              <c:f>EMPL_GDP_PROD!$F$35</c:f>
              <c:strCache>
                <c:ptCount val="1"/>
                <c:pt idx="0">
                  <c:v>Real GDP</c:v>
                </c:pt>
              </c:strCache>
            </c:strRef>
          </c:tx>
          <c:spPr>
            <a:solidFill>
              <a:schemeClr val="tx2">
                <a:lumMod val="40000"/>
                <a:lumOff val="60000"/>
              </a:schemeClr>
            </a:solidFill>
          </c:spPr>
          <c:invertIfNegative val="0"/>
          <c:cat>
            <c:strRef>
              <c:f>EMPL_GDP_PROD!$C$37:$C$65</c:f>
              <c:strCache>
                <c:ptCount val="29"/>
                <c:pt idx="0">
                  <c:v>EU27</c:v>
                </c:pt>
                <c:pt idx="1">
                  <c:v>EA20</c:v>
                </c:pt>
                <c:pt idx="2">
                  <c:v>DK</c:v>
                </c:pt>
                <c:pt idx="3">
                  <c:v>PL</c:v>
                </c:pt>
                <c:pt idx="4">
                  <c:v>FI</c:v>
                </c:pt>
                <c:pt idx="5">
                  <c:v>CY</c:v>
                </c:pt>
                <c:pt idx="6">
                  <c:v>BG</c:v>
                </c:pt>
                <c:pt idx="7">
                  <c:v>LT</c:v>
                </c:pt>
                <c:pt idx="8">
                  <c:v>CZ</c:v>
                </c:pt>
                <c:pt idx="9">
                  <c:v>SE</c:v>
                </c:pt>
                <c:pt idx="10">
                  <c:v>ES</c:v>
                </c:pt>
                <c:pt idx="11">
                  <c:v>SI</c:v>
                </c:pt>
                <c:pt idx="12">
                  <c:v>EL</c:v>
                </c:pt>
                <c:pt idx="13">
                  <c:v>SK</c:v>
                </c:pt>
                <c:pt idx="14">
                  <c:v>FR</c:v>
                </c:pt>
                <c:pt idx="15">
                  <c:v>BE</c:v>
                </c:pt>
                <c:pt idx="16">
                  <c:v>NL</c:v>
                </c:pt>
                <c:pt idx="17">
                  <c:v>MT</c:v>
                </c:pt>
                <c:pt idx="18">
                  <c:v>PT</c:v>
                </c:pt>
                <c:pt idx="19">
                  <c:v>LU</c:v>
                </c:pt>
                <c:pt idx="20">
                  <c:v>DE</c:v>
                </c:pt>
                <c:pt idx="21">
                  <c:v>RO</c:v>
                </c:pt>
                <c:pt idx="22">
                  <c:v>LV</c:v>
                </c:pt>
                <c:pt idx="23">
                  <c:v>IE</c:v>
                </c:pt>
                <c:pt idx="24">
                  <c:v>AT</c:v>
                </c:pt>
                <c:pt idx="25">
                  <c:v>HU</c:v>
                </c:pt>
                <c:pt idx="26">
                  <c:v>IT</c:v>
                </c:pt>
                <c:pt idx="27">
                  <c:v>EE</c:v>
                </c:pt>
                <c:pt idx="28">
                  <c:v>HR</c:v>
                </c:pt>
              </c:strCache>
            </c:strRef>
          </c:cat>
          <c:val>
            <c:numRef>
              <c:f>EMPL_GDP_PROD!$F$37:$F$65</c:f>
              <c:numCache>
                <c:formatCode>General</c:formatCode>
                <c:ptCount val="29"/>
                <c:pt idx="0">
                  <c:v>1.3</c:v>
                </c:pt>
                <c:pt idx="1">
                  <c:v>1.2</c:v>
                </c:pt>
                <c:pt idx="2">
                  <c:v>2.9</c:v>
                </c:pt>
                <c:pt idx="3">
                  <c:v>1.6</c:v>
                </c:pt>
                <c:pt idx="4">
                  <c:v>0.8</c:v>
                </c:pt>
                <c:pt idx="5">
                  <c:v>3.9</c:v>
                </c:pt>
                <c:pt idx="6">
                  <c:v>2.6</c:v>
                </c:pt>
                <c:pt idx="7">
                  <c:v>2.5</c:v>
                </c:pt>
                <c:pt idx="8">
                  <c:v>2.1</c:v>
                </c:pt>
                <c:pt idx="9">
                  <c:v>1.2</c:v>
                </c:pt>
                <c:pt idx="10">
                  <c:v>3.5</c:v>
                </c:pt>
                <c:pt idx="11">
                  <c:v>1.4</c:v>
                </c:pt>
                <c:pt idx="12">
                  <c:v>2.5</c:v>
                </c:pt>
                <c:pt idx="13">
                  <c:v>1.2</c:v>
                </c:pt>
                <c:pt idx="14">
                  <c:v>1.7</c:v>
                </c:pt>
                <c:pt idx="15">
                  <c:v>1.2</c:v>
                </c:pt>
                <c:pt idx="16">
                  <c:v>1.7</c:v>
                </c:pt>
                <c:pt idx="17">
                  <c:v>4.9000000000000004</c:v>
                </c:pt>
                <c:pt idx="18">
                  <c:v>1.8</c:v>
                </c:pt>
                <c:pt idx="19">
                  <c:v>1.1000000000000001</c:v>
                </c:pt>
                <c:pt idx="20">
                  <c:v>0.1</c:v>
                </c:pt>
                <c:pt idx="21">
                  <c:v>-0.3</c:v>
                </c:pt>
                <c:pt idx="22">
                  <c:v>-1.6</c:v>
                </c:pt>
                <c:pt idx="23">
                  <c:v>2.9</c:v>
                </c:pt>
                <c:pt idx="24">
                  <c:v>-0.6</c:v>
                </c:pt>
                <c:pt idx="25">
                  <c:v>-0.8</c:v>
                </c:pt>
                <c:pt idx="26">
                  <c:v>0.8</c:v>
                </c:pt>
                <c:pt idx="27">
                  <c:v>-0.7</c:v>
                </c:pt>
                <c:pt idx="28">
                  <c:v>3.9</c:v>
                </c:pt>
              </c:numCache>
            </c:numRef>
          </c:val>
          <c:extLst>
            <c:ext xmlns:c16="http://schemas.microsoft.com/office/drawing/2014/chart" uri="{C3380CC4-5D6E-409C-BE32-E72D297353CC}">
              <c16:uniqueId val="{00000001-6F12-4F21-8587-DAF12E6DE544}"/>
            </c:ext>
          </c:extLst>
        </c:ser>
        <c:dLbls>
          <c:showLegendKey val="0"/>
          <c:showVal val="0"/>
          <c:showCatName val="0"/>
          <c:showSerName val="0"/>
          <c:showPercent val="0"/>
          <c:showBubbleSize val="0"/>
        </c:dLbls>
        <c:gapWidth val="150"/>
        <c:axId val="178343936"/>
        <c:axId val="178345856"/>
      </c:barChart>
      <c:lineChart>
        <c:grouping val="standard"/>
        <c:varyColors val="0"/>
        <c:ser>
          <c:idx val="2"/>
          <c:order val="2"/>
          <c:tx>
            <c:strRef>
              <c:f>EMPL_GDP_PROD!$H$35</c:f>
              <c:strCache>
                <c:ptCount val="1"/>
                <c:pt idx="0">
                  <c:v>Real Productivity per person</c:v>
                </c:pt>
              </c:strCache>
            </c:strRef>
          </c:tx>
          <c:spPr>
            <a:ln w="28575">
              <a:noFill/>
            </a:ln>
          </c:spPr>
          <c:marker>
            <c:symbol val="diamond"/>
            <c:size val="10"/>
            <c:spPr>
              <a:solidFill>
                <a:schemeClr val="accent1">
                  <a:lumMod val="50000"/>
                </a:schemeClr>
              </a:solidFill>
              <a:ln>
                <a:solidFill>
                  <a:schemeClr val="bg1">
                    <a:lumMod val="95000"/>
                  </a:schemeClr>
                </a:solidFill>
              </a:ln>
            </c:spPr>
          </c:marker>
          <c:cat>
            <c:strRef>
              <c:f>EMPL_GDP_PROD!$C$37:$C$65</c:f>
              <c:strCache>
                <c:ptCount val="29"/>
                <c:pt idx="0">
                  <c:v>EU27</c:v>
                </c:pt>
                <c:pt idx="1">
                  <c:v>EA20</c:v>
                </c:pt>
                <c:pt idx="2">
                  <c:v>DK</c:v>
                </c:pt>
                <c:pt idx="3">
                  <c:v>PL</c:v>
                </c:pt>
                <c:pt idx="4">
                  <c:v>FI</c:v>
                </c:pt>
                <c:pt idx="5">
                  <c:v>CY</c:v>
                </c:pt>
                <c:pt idx="6">
                  <c:v>BG</c:v>
                </c:pt>
                <c:pt idx="7">
                  <c:v>LT</c:v>
                </c:pt>
                <c:pt idx="8">
                  <c:v>CZ</c:v>
                </c:pt>
                <c:pt idx="9">
                  <c:v>SE</c:v>
                </c:pt>
                <c:pt idx="10">
                  <c:v>ES</c:v>
                </c:pt>
                <c:pt idx="11">
                  <c:v>SI</c:v>
                </c:pt>
                <c:pt idx="12">
                  <c:v>EL</c:v>
                </c:pt>
                <c:pt idx="13">
                  <c:v>SK</c:v>
                </c:pt>
                <c:pt idx="14">
                  <c:v>FR</c:v>
                </c:pt>
                <c:pt idx="15">
                  <c:v>BE</c:v>
                </c:pt>
                <c:pt idx="16">
                  <c:v>NL</c:v>
                </c:pt>
                <c:pt idx="17">
                  <c:v>MT</c:v>
                </c:pt>
                <c:pt idx="18">
                  <c:v>PT</c:v>
                </c:pt>
                <c:pt idx="19">
                  <c:v>LU</c:v>
                </c:pt>
                <c:pt idx="20">
                  <c:v>DE</c:v>
                </c:pt>
                <c:pt idx="21">
                  <c:v>RO</c:v>
                </c:pt>
                <c:pt idx="22">
                  <c:v>LV</c:v>
                </c:pt>
                <c:pt idx="23">
                  <c:v>IE</c:v>
                </c:pt>
                <c:pt idx="24">
                  <c:v>AT</c:v>
                </c:pt>
                <c:pt idx="25">
                  <c:v>HU</c:v>
                </c:pt>
                <c:pt idx="26">
                  <c:v>IT</c:v>
                </c:pt>
                <c:pt idx="27">
                  <c:v>EE</c:v>
                </c:pt>
                <c:pt idx="28">
                  <c:v>HR</c:v>
                </c:pt>
              </c:strCache>
            </c:strRef>
          </c:cat>
          <c:val>
            <c:numRef>
              <c:f>EMPL_GDP_PROD!$H$37:$H$65</c:f>
              <c:numCache>
                <c:formatCode>General</c:formatCode>
                <c:ptCount val="29"/>
                <c:pt idx="0">
                  <c:v>0.6</c:v>
                </c:pt>
                <c:pt idx="1">
                  <c:v>0.3</c:v>
                </c:pt>
                <c:pt idx="2">
                  <c:v>2.4</c:v>
                </c:pt>
                <c:pt idx="3">
                  <c:v>1.9</c:v>
                </c:pt>
                <c:pt idx="4">
                  <c:v>1.9</c:v>
                </c:pt>
                <c:pt idx="5">
                  <c:v>1.7</c:v>
                </c:pt>
                <c:pt idx="6">
                  <c:v>1.7</c:v>
                </c:pt>
                <c:pt idx="7">
                  <c:v>1.6</c:v>
                </c:pt>
                <c:pt idx="8">
                  <c:v>1.6</c:v>
                </c:pt>
                <c:pt idx="9">
                  <c:v>1.6</c:v>
                </c:pt>
                <c:pt idx="10">
                  <c:v>1.5</c:v>
                </c:pt>
                <c:pt idx="11">
                  <c:v>1.5</c:v>
                </c:pt>
                <c:pt idx="12">
                  <c:v>1.4</c:v>
                </c:pt>
                <c:pt idx="13">
                  <c:v>1.3</c:v>
                </c:pt>
                <c:pt idx="14">
                  <c:v>1.2</c:v>
                </c:pt>
                <c:pt idx="15">
                  <c:v>1</c:v>
                </c:pt>
                <c:pt idx="16">
                  <c:v>0.8</c:v>
                </c:pt>
                <c:pt idx="17">
                  <c:v>0.4</c:v>
                </c:pt>
                <c:pt idx="18">
                  <c:v>0.1</c:v>
                </c:pt>
                <c:pt idx="19">
                  <c:v>0.1</c:v>
                </c:pt>
                <c:pt idx="20">
                  <c:v>0</c:v>
                </c:pt>
                <c:pt idx="21">
                  <c:v>0</c:v>
                </c:pt>
                <c:pt idx="22">
                  <c:v>-0.4</c:v>
                </c:pt>
                <c:pt idx="23">
                  <c:v>-0.7</c:v>
                </c:pt>
                <c:pt idx="24">
                  <c:v>-0.8</c:v>
                </c:pt>
                <c:pt idx="25">
                  <c:v>-0.9</c:v>
                </c:pt>
                <c:pt idx="26">
                  <c:v>-1.3</c:v>
                </c:pt>
                <c:pt idx="27">
                  <c:v>-1.4</c:v>
                </c:pt>
                <c:pt idx="28">
                  <c:v>-2.8</c:v>
                </c:pt>
              </c:numCache>
            </c:numRef>
          </c:val>
          <c:smooth val="0"/>
          <c:extLst>
            <c:ext xmlns:c16="http://schemas.microsoft.com/office/drawing/2014/chart" uri="{C3380CC4-5D6E-409C-BE32-E72D297353CC}">
              <c16:uniqueId val="{00000002-6F12-4F21-8587-DAF12E6DE544}"/>
            </c:ext>
          </c:extLst>
        </c:ser>
        <c:dLbls>
          <c:showLegendKey val="0"/>
          <c:showVal val="0"/>
          <c:showCatName val="0"/>
          <c:showSerName val="0"/>
          <c:showPercent val="0"/>
          <c:showBubbleSize val="0"/>
        </c:dLbls>
        <c:marker val="1"/>
        <c:smooth val="0"/>
        <c:axId val="178343936"/>
        <c:axId val="178345856"/>
      </c:lineChart>
      <c:catAx>
        <c:axId val="178343936"/>
        <c:scaling>
          <c:orientation val="minMax"/>
        </c:scaling>
        <c:delete val="0"/>
        <c:axPos val="b"/>
        <c:numFmt formatCode="General" sourceLinked="0"/>
        <c:majorTickMark val="out"/>
        <c:minorTickMark val="none"/>
        <c:tickLblPos val="low"/>
        <c:txPr>
          <a:bodyPr rot="-5400000" vert="horz"/>
          <a:lstStyle/>
          <a:p>
            <a:pPr>
              <a:defRPr/>
            </a:pPr>
            <a:endParaRPr lang="en-US"/>
          </a:p>
        </c:txPr>
        <c:crossAx val="178345856"/>
        <c:crosses val="autoZero"/>
        <c:auto val="1"/>
        <c:lblAlgn val="ctr"/>
        <c:lblOffset val="100"/>
        <c:noMultiLvlLbl val="0"/>
      </c:catAx>
      <c:valAx>
        <c:axId val="178345856"/>
        <c:scaling>
          <c:orientation val="minMax"/>
        </c:scaling>
        <c:delete val="0"/>
        <c:axPos val="l"/>
        <c:majorGridlines>
          <c:spPr>
            <a:ln>
              <a:solidFill>
                <a:schemeClr val="bg1">
                  <a:lumMod val="85000"/>
                </a:schemeClr>
              </a:solidFill>
            </a:ln>
          </c:spPr>
        </c:majorGridlines>
        <c:title>
          <c:tx>
            <c:rich>
              <a:bodyPr rot="-5400000" vert="horz"/>
              <a:lstStyle/>
              <a:p>
                <a:pPr>
                  <a:defRPr/>
                </a:pPr>
                <a:r>
                  <a:rPr lang="en-US"/>
                  <a:t>% change over previous year</a:t>
                </a:r>
              </a:p>
            </c:rich>
          </c:tx>
          <c:overlay val="0"/>
        </c:title>
        <c:numFmt formatCode="General" sourceLinked="1"/>
        <c:majorTickMark val="out"/>
        <c:minorTickMark val="none"/>
        <c:tickLblPos val="nextTo"/>
        <c:spPr>
          <a:ln>
            <a:solidFill>
              <a:schemeClr val="bg1">
                <a:lumMod val="85000"/>
              </a:schemeClr>
            </a:solidFill>
          </a:ln>
        </c:spPr>
        <c:crossAx val="178343936"/>
        <c:crosses val="autoZero"/>
        <c:crossBetween val="between"/>
      </c:valAx>
    </c:plotArea>
    <c:legend>
      <c:legendPos val="r"/>
      <c:layout>
        <c:manualLayout>
          <c:xMode val="edge"/>
          <c:yMode val="edge"/>
          <c:x val="0.33146055555555554"/>
          <c:y val="6.7607870370370374E-2"/>
          <c:w val="0.34133144444444447"/>
          <c:h val="0.12472013888888889"/>
        </c:manualLayout>
      </c:layout>
      <c:overlay val="0"/>
      <c:spPr>
        <a:solidFill>
          <a:schemeClr val="bg1"/>
        </a:solidFill>
        <a:ln>
          <a:solidFill>
            <a:schemeClr val="bg1">
              <a:lumMod val="85000"/>
            </a:schemeClr>
          </a:solidFill>
        </a:ln>
      </c:spPr>
      <c:txPr>
        <a:bodyPr/>
        <a:lstStyle/>
        <a:p>
          <a:pPr>
            <a:defRPr sz="105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CE_PROD_NULC!$C$33</c:f>
          <c:strCache>
            <c:ptCount val="1"/>
            <c:pt idx="0">
              <c:v>2024-Q3</c:v>
            </c:pt>
          </c:strCache>
        </c:strRef>
      </c:tx>
      <c:layout>
        <c:manualLayout>
          <c:xMode val="edge"/>
          <c:yMode val="edge"/>
          <c:x val="0.87851288888888901"/>
          <c:y val="7.6435185185185189E-2"/>
        </c:manualLayout>
      </c:layout>
      <c:overlay val="0"/>
      <c:spPr>
        <a:solidFill>
          <a:schemeClr val="bg1"/>
        </a:solidFill>
        <a:ln>
          <a:solidFill>
            <a:schemeClr val="bg1">
              <a:lumMod val="85000"/>
            </a:schemeClr>
          </a:solidFill>
        </a:ln>
      </c:spPr>
      <c:txPr>
        <a:bodyPr/>
        <a:lstStyle/>
        <a:p>
          <a:pPr>
            <a:defRPr sz="1600"/>
          </a:pPr>
          <a:endParaRPr lang="en-US"/>
        </a:p>
      </c:txPr>
    </c:title>
    <c:autoTitleDeleted val="0"/>
    <c:plotArea>
      <c:layout>
        <c:manualLayout>
          <c:layoutTarget val="inner"/>
          <c:xMode val="edge"/>
          <c:yMode val="edge"/>
          <c:x val="0.10105540248853916"/>
          <c:y val="5.4776157407407405E-2"/>
          <c:w val="0.8880832458313338"/>
          <c:h val="0.79476990740740749"/>
        </c:manualLayout>
      </c:layout>
      <c:barChart>
        <c:barDir val="col"/>
        <c:grouping val="clustered"/>
        <c:varyColors val="0"/>
        <c:ser>
          <c:idx val="0"/>
          <c:order val="0"/>
          <c:tx>
            <c:strRef>
              <c:f>CE_PROD_NULC!$D$35</c:f>
              <c:strCache>
                <c:ptCount val="1"/>
                <c:pt idx="0">
                  <c:v>Nominal compensation</c:v>
                </c:pt>
              </c:strCache>
            </c:strRef>
          </c:tx>
          <c:invertIfNegative val="0"/>
          <c:cat>
            <c:strRef>
              <c:f>CE_PROD_NULC!$C$37:$C$65</c:f>
              <c:strCache>
                <c:ptCount val="29"/>
                <c:pt idx="0">
                  <c:v>EU27</c:v>
                </c:pt>
                <c:pt idx="1">
                  <c:v>EA20</c:v>
                </c:pt>
                <c:pt idx="2">
                  <c:v>RO</c:v>
                </c:pt>
                <c:pt idx="3">
                  <c:v>HU</c:v>
                </c:pt>
                <c:pt idx="4">
                  <c:v>HR</c:v>
                </c:pt>
                <c:pt idx="5">
                  <c:v>LV</c:v>
                </c:pt>
                <c:pt idx="6">
                  <c:v>BG</c:v>
                </c:pt>
                <c:pt idx="7">
                  <c:v>AT</c:v>
                </c:pt>
                <c:pt idx="8">
                  <c:v>PL</c:v>
                </c:pt>
                <c:pt idx="9">
                  <c:v>PT</c:v>
                </c:pt>
                <c:pt idx="10">
                  <c:v>LT</c:v>
                </c:pt>
                <c:pt idx="11">
                  <c:v>EL</c:v>
                </c:pt>
                <c:pt idx="12">
                  <c:v>SI</c:v>
                </c:pt>
                <c:pt idx="13">
                  <c:v>MT</c:v>
                </c:pt>
                <c:pt idx="14">
                  <c:v>EE</c:v>
                </c:pt>
                <c:pt idx="15">
                  <c:v>IT</c:v>
                </c:pt>
                <c:pt idx="16">
                  <c:v>DE</c:v>
                </c:pt>
                <c:pt idx="17">
                  <c:v>SK</c:v>
                </c:pt>
                <c:pt idx="18">
                  <c:v>NL</c:v>
                </c:pt>
                <c:pt idx="19">
                  <c:v>CZ</c:v>
                </c:pt>
                <c:pt idx="20">
                  <c:v>ES</c:v>
                </c:pt>
                <c:pt idx="21">
                  <c:v>SE</c:v>
                </c:pt>
                <c:pt idx="22">
                  <c:v>IE</c:v>
                </c:pt>
                <c:pt idx="23">
                  <c:v>BE</c:v>
                </c:pt>
                <c:pt idx="24">
                  <c:v>CY</c:v>
                </c:pt>
                <c:pt idx="25">
                  <c:v>FR</c:v>
                </c:pt>
                <c:pt idx="26">
                  <c:v>DK</c:v>
                </c:pt>
                <c:pt idx="27">
                  <c:v>LU</c:v>
                </c:pt>
                <c:pt idx="28">
                  <c:v>FI</c:v>
                </c:pt>
              </c:strCache>
            </c:strRef>
          </c:cat>
          <c:val>
            <c:numRef>
              <c:f>CE_PROD_NULC!$D$37:$D$65</c:f>
              <c:numCache>
                <c:formatCode>General</c:formatCode>
                <c:ptCount val="29"/>
                <c:pt idx="0">
                  <c:v>5.2</c:v>
                </c:pt>
                <c:pt idx="1">
                  <c:v>4.3499999999999996</c:v>
                </c:pt>
                <c:pt idx="2">
                  <c:v>22.81</c:v>
                </c:pt>
                <c:pt idx="3">
                  <c:v>12.91</c:v>
                </c:pt>
                <c:pt idx="4">
                  <c:v>10.67</c:v>
                </c:pt>
                <c:pt idx="5">
                  <c:v>9.74</c:v>
                </c:pt>
                <c:pt idx="6">
                  <c:v>11.57</c:v>
                </c:pt>
                <c:pt idx="7">
                  <c:v>8.32</c:v>
                </c:pt>
                <c:pt idx="8">
                  <c:v>11.15</c:v>
                </c:pt>
                <c:pt idx="9">
                  <c:v>8.6199999999999992</c:v>
                </c:pt>
                <c:pt idx="10">
                  <c:v>9.69</c:v>
                </c:pt>
                <c:pt idx="11">
                  <c:v>7.76</c:v>
                </c:pt>
                <c:pt idx="12">
                  <c:v>7.23</c:v>
                </c:pt>
                <c:pt idx="13">
                  <c:v>6.08</c:v>
                </c:pt>
                <c:pt idx="14">
                  <c:v>3.88</c:v>
                </c:pt>
                <c:pt idx="15">
                  <c:v>3.85</c:v>
                </c:pt>
                <c:pt idx="16">
                  <c:v>4.96</c:v>
                </c:pt>
                <c:pt idx="17">
                  <c:v>6.13</c:v>
                </c:pt>
                <c:pt idx="18">
                  <c:v>5.71</c:v>
                </c:pt>
                <c:pt idx="19">
                  <c:v>6.07</c:v>
                </c:pt>
                <c:pt idx="20">
                  <c:v>4.63</c:v>
                </c:pt>
                <c:pt idx="21">
                  <c:v>4.1399999999999997</c:v>
                </c:pt>
                <c:pt idx="22">
                  <c:v>1.67</c:v>
                </c:pt>
                <c:pt idx="23">
                  <c:v>3.11</c:v>
                </c:pt>
                <c:pt idx="24">
                  <c:v>3.65</c:v>
                </c:pt>
                <c:pt idx="25">
                  <c:v>3.15</c:v>
                </c:pt>
                <c:pt idx="26">
                  <c:v>3.71</c:v>
                </c:pt>
                <c:pt idx="27">
                  <c:v>1.22</c:v>
                </c:pt>
                <c:pt idx="28">
                  <c:v>-1.1100000000000001</c:v>
                </c:pt>
              </c:numCache>
            </c:numRef>
          </c:val>
          <c:extLst>
            <c:ext xmlns:c16="http://schemas.microsoft.com/office/drawing/2014/chart" uri="{C3380CC4-5D6E-409C-BE32-E72D297353CC}">
              <c16:uniqueId val="{00000000-9495-46C4-875B-F3C67510175D}"/>
            </c:ext>
          </c:extLst>
        </c:ser>
        <c:ser>
          <c:idx val="1"/>
          <c:order val="1"/>
          <c:tx>
            <c:strRef>
              <c:f>CE_PROD_NULC!$F$35</c:f>
              <c:strCache>
                <c:ptCount val="1"/>
                <c:pt idx="0">
                  <c:v>Real productivity</c:v>
                </c:pt>
              </c:strCache>
            </c:strRef>
          </c:tx>
          <c:spPr>
            <a:solidFill>
              <a:schemeClr val="tx2">
                <a:lumMod val="40000"/>
                <a:lumOff val="60000"/>
              </a:schemeClr>
            </a:solidFill>
          </c:spPr>
          <c:invertIfNegative val="0"/>
          <c:cat>
            <c:strRef>
              <c:f>CE_PROD_NULC!$C$37:$C$65</c:f>
              <c:strCache>
                <c:ptCount val="29"/>
                <c:pt idx="0">
                  <c:v>EU27</c:v>
                </c:pt>
                <c:pt idx="1">
                  <c:v>EA20</c:v>
                </c:pt>
                <c:pt idx="2">
                  <c:v>RO</c:v>
                </c:pt>
                <c:pt idx="3">
                  <c:v>HU</c:v>
                </c:pt>
                <c:pt idx="4">
                  <c:v>HR</c:v>
                </c:pt>
                <c:pt idx="5">
                  <c:v>LV</c:v>
                </c:pt>
                <c:pt idx="6">
                  <c:v>BG</c:v>
                </c:pt>
                <c:pt idx="7">
                  <c:v>AT</c:v>
                </c:pt>
                <c:pt idx="8">
                  <c:v>PL</c:v>
                </c:pt>
                <c:pt idx="9">
                  <c:v>PT</c:v>
                </c:pt>
                <c:pt idx="10">
                  <c:v>LT</c:v>
                </c:pt>
                <c:pt idx="11">
                  <c:v>EL</c:v>
                </c:pt>
                <c:pt idx="12">
                  <c:v>SI</c:v>
                </c:pt>
                <c:pt idx="13">
                  <c:v>MT</c:v>
                </c:pt>
                <c:pt idx="14">
                  <c:v>EE</c:v>
                </c:pt>
                <c:pt idx="15">
                  <c:v>IT</c:v>
                </c:pt>
                <c:pt idx="16">
                  <c:v>DE</c:v>
                </c:pt>
                <c:pt idx="17">
                  <c:v>SK</c:v>
                </c:pt>
                <c:pt idx="18">
                  <c:v>NL</c:v>
                </c:pt>
                <c:pt idx="19">
                  <c:v>CZ</c:v>
                </c:pt>
                <c:pt idx="20">
                  <c:v>ES</c:v>
                </c:pt>
                <c:pt idx="21">
                  <c:v>SE</c:v>
                </c:pt>
                <c:pt idx="22">
                  <c:v>IE</c:v>
                </c:pt>
                <c:pt idx="23">
                  <c:v>BE</c:v>
                </c:pt>
                <c:pt idx="24">
                  <c:v>CY</c:v>
                </c:pt>
                <c:pt idx="25">
                  <c:v>FR</c:v>
                </c:pt>
                <c:pt idx="26">
                  <c:v>DK</c:v>
                </c:pt>
                <c:pt idx="27">
                  <c:v>LU</c:v>
                </c:pt>
                <c:pt idx="28">
                  <c:v>FI</c:v>
                </c:pt>
              </c:strCache>
            </c:strRef>
          </c:cat>
          <c:val>
            <c:numRef>
              <c:f>CE_PROD_NULC!$F$37:$F$65</c:f>
              <c:numCache>
                <c:formatCode>General</c:formatCode>
                <c:ptCount val="29"/>
                <c:pt idx="0">
                  <c:v>0.6</c:v>
                </c:pt>
                <c:pt idx="1">
                  <c:v>0.3</c:v>
                </c:pt>
                <c:pt idx="2">
                  <c:v>0</c:v>
                </c:pt>
                <c:pt idx="3">
                  <c:v>-0.9</c:v>
                </c:pt>
                <c:pt idx="4">
                  <c:v>-2.8</c:v>
                </c:pt>
                <c:pt idx="5">
                  <c:v>-0.4</c:v>
                </c:pt>
                <c:pt idx="6">
                  <c:v>1.7</c:v>
                </c:pt>
                <c:pt idx="7">
                  <c:v>-0.8</c:v>
                </c:pt>
                <c:pt idx="8">
                  <c:v>1.9</c:v>
                </c:pt>
                <c:pt idx="9">
                  <c:v>0.1</c:v>
                </c:pt>
                <c:pt idx="10">
                  <c:v>1.6</c:v>
                </c:pt>
                <c:pt idx="11">
                  <c:v>1.4</c:v>
                </c:pt>
                <c:pt idx="12">
                  <c:v>1.5</c:v>
                </c:pt>
                <c:pt idx="13">
                  <c:v>0.4</c:v>
                </c:pt>
                <c:pt idx="14">
                  <c:v>-1.4</c:v>
                </c:pt>
                <c:pt idx="15">
                  <c:v>-1.3</c:v>
                </c:pt>
                <c:pt idx="16">
                  <c:v>0</c:v>
                </c:pt>
                <c:pt idx="17">
                  <c:v>1.3</c:v>
                </c:pt>
                <c:pt idx="18">
                  <c:v>0.8</c:v>
                </c:pt>
                <c:pt idx="19">
                  <c:v>1.6</c:v>
                </c:pt>
                <c:pt idx="20">
                  <c:v>1.5</c:v>
                </c:pt>
                <c:pt idx="21">
                  <c:v>1.6</c:v>
                </c:pt>
                <c:pt idx="22">
                  <c:v>-0.7</c:v>
                </c:pt>
                <c:pt idx="23">
                  <c:v>1</c:v>
                </c:pt>
                <c:pt idx="24">
                  <c:v>1.7</c:v>
                </c:pt>
                <c:pt idx="25">
                  <c:v>1.2</c:v>
                </c:pt>
                <c:pt idx="26">
                  <c:v>2.4</c:v>
                </c:pt>
                <c:pt idx="27">
                  <c:v>0.1</c:v>
                </c:pt>
                <c:pt idx="28">
                  <c:v>1.9</c:v>
                </c:pt>
              </c:numCache>
            </c:numRef>
          </c:val>
          <c:extLst>
            <c:ext xmlns:c16="http://schemas.microsoft.com/office/drawing/2014/chart" uri="{C3380CC4-5D6E-409C-BE32-E72D297353CC}">
              <c16:uniqueId val="{00000001-9495-46C4-875B-F3C67510175D}"/>
            </c:ext>
          </c:extLst>
        </c:ser>
        <c:dLbls>
          <c:showLegendKey val="0"/>
          <c:showVal val="0"/>
          <c:showCatName val="0"/>
          <c:showSerName val="0"/>
          <c:showPercent val="0"/>
          <c:showBubbleSize val="0"/>
        </c:dLbls>
        <c:gapWidth val="150"/>
        <c:axId val="181477376"/>
        <c:axId val="181479296"/>
      </c:barChart>
      <c:lineChart>
        <c:grouping val="standard"/>
        <c:varyColors val="0"/>
        <c:ser>
          <c:idx val="2"/>
          <c:order val="2"/>
          <c:tx>
            <c:strRef>
              <c:f>CE_PROD_NULC!$H$35</c:f>
              <c:strCache>
                <c:ptCount val="1"/>
                <c:pt idx="0">
                  <c:v>Nominal unit labour cost</c:v>
                </c:pt>
              </c:strCache>
            </c:strRef>
          </c:tx>
          <c:spPr>
            <a:ln w="28575">
              <a:noFill/>
            </a:ln>
          </c:spPr>
          <c:marker>
            <c:symbol val="diamond"/>
            <c:size val="10"/>
            <c:spPr>
              <a:solidFill>
                <a:schemeClr val="accent1">
                  <a:lumMod val="50000"/>
                </a:schemeClr>
              </a:solidFill>
              <a:ln>
                <a:solidFill>
                  <a:schemeClr val="bg1">
                    <a:lumMod val="95000"/>
                  </a:schemeClr>
                </a:solidFill>
              </a:ln>
            </c:spPr>
          </c:marker>
          <c:cat>
            <c:strRef>
              <c:f>CE_PROD_NULC!$C$37:$C$65</c:f>
              <c:strCache>
                <c:ptCount val="29"/>
                <c:pt idx="0">
                  <c:v>EU27</c:v>
                </c:pt>
                <c:pt idx="1">
                  <c:v>EA20</c:v>
                </c:pt>
                <c:pt idx="2">
                  <c:v>RO</c:v>
                </c:pt>
                <c:pt idx="3">
                  <c:v>HU</c:v>
                </c:pt>
                <c:pt idx="4">
                  <c:v>HR</c:v>
                </c:pt>
                <c:pt idx="5">
                  <c:v>LV</c:v>
                </c:pt>
                <c:pt idx="6">
                  <c:v>BG</c:v>
                </c:pt>
                <c:pt idx="7">
                  <c:v>AT</c:v>
                </c:pt>
                <c:pt idx="8">
                  <c:v>PL</c:v>
                </c:pt>
                <c:pt idx="9">
                  <c:v>PT</c:v>
                </c:pt>
                <c:pt idx="10">
                  <c:v>LT</c:v>
                </c:pt>
                <c:pt idx="11">
                  <c:v>EL</c:v>
                </c:pt>
                <c:pt idx="12">
                  <c:v>SI</c:v>
                </c:pt>
                <c:pt idx="13">
                  <c:v>MT</c:v>
                </c:pt>
                <c:pt idx="14">
                  <c:v>EE</c:v>
                </c:pt>
                <c:pt idx="15">
                  <c:v>IT</c:v>
                </c:pt>
                <c:pt idx="16">
                  <c:v>DE</c:v>
                </c:pt>
                <c:pt idx="17">
                  <c:v>SK</c:v>
                </c:pt>
                <c:pt idx="18">
                  <c:v>NL</c:v>
                </c:pt>
                <c:pt idx="19">
                  <c:v>CZ</c:v>
                </c:pt>
                <c:pt idx="20">
                  <c:v>ES</c:v>
                </c:pt>
                <c:pt idx="21">
                  <c:v>SE</c:v>
                </c:pt>
                <c:pt idx="22">
                  <c:v>IE</c:v>
                </c:pt>
                <c:pt idx="23">
                  <c:v>BE</c:v>
                </c:pt>
                <c:pt idx="24">
                  <c:v>CY</c:v>
                </c:pt>
                <c:pt idx="25">
                  <c:v>FR</c:v>
                </c:pt>
                <c:pt idx="26">
                  <c:v>DK</c:v>
                </c:pt>
                <c:pt idx="27">
                  <c:v>LU</c:v>
                </c:pt>
                <c:pt idx="28">
                  <c:v>FI</c:v>
                </c:pt>
              </c:strCache>
            </c:strRef>
          </c:cat>
          <c:val>
            <c:numRef>
              <c:f>CE_PROD_NULC!$H$37:$H$65</c:f>
              <c:numCache>
                <c:formatCode>General</c:formatCode>
                <c:ptCount val="29"/>
                <c:pt idx="0">
                  <c:v>4.5999999999999996</c:v>
                </c:pt>
                <c:pt idx="1">
                  <c:v>4.0999999999999996</c:v>
                </c:pt>
                <c:pt idx="2">
                  <c:v>22.9</c:v>
                </c:pt>
                <c:pt idx="3">
                  <c:v>13.9</c:v>
                </c:pt>
                <c:pt idx="4">
                  <c:v>13.8</c:v>
                </c:pt>
                <c:pt idx="5">
                  <c:v>10.1</c:v>
                </c:pt>
                <c:pt idx="6">
                  <c:v>9.6999999999999993</c:v>
                </c:pt>
                <c:pt idx="7">
                  <c:v>9.1999999999999993</c:v>
                </c:pt>
                <c:pt idx="8">
                  <c:v>9.1</c:v>
                </c:pt>
                <c:pt idx="9">
                  <c:v>8.5</c:v>
                </c:pt>
                <c:pt idx="10">
                  <c:v>7.9</c:v>
                </c:pt>
                <c:pt idx="11">
                  <c:v>6.2</c:v>
                </c:pt>
                <c:pt idx="12">
                  <c:v>5.7</c:v>
                </c:pt>
                <c:pt idx="13">
                  <c:v>5.6</c:v>
                </c:pt>
                <c:pt idx="14">
                  <c:v>5.3</c:v>
                </c:pt>
                <c:pt idx="15">
                  <c:v>5.2</c:v>
                </c:pt>
                <c:pt idx="16">
                  <c:v>5</c:v>
                </c:pt>
                <c:pt idx="17">
                  <c:v>4.8</c:v>
                </c:pt>
                <c:pt idx="18">
                  <c:v>4.8</c:v>
                </c:pt>
                <c:pt idx="19">
                  <c:v>4.4000000000000004</c:v>
                </c:pt>
                <c:pt idx="20">
                  <c:v>3.1</c:v>
                </c:pt>
                <c:pt idx="21">
                  <c:v>2.5</c:v>
                </c:pt>
                <c:pt idx="22">
                  <c:v>2.4</c:v>
                </c:pt>
                <c:pt idx="23">
                  <c:v>2.1</c:v>
                </c:pt>
                <c:pt idx="24">
                  <c:v>1.9</c:v>
                </c:pt>
                <c:pt idx="25">
                  <c:v>1.9</c:v>
                </c:pt>
                <c:pt idx="26">
                  <c:v>1.3</c:v>
                </c:pt>
                <c:pt idx="27">
                  <c:v>1.1000000000000001</c:v>
                </c:pt>
                <c:pt idx="28">
                  <c:v>-3</c:v>
                </c:pt>
              </c:numCache>
            </c:numRef>
          </c:val>
          <c:smooth val="0"/>
          <c:extLst>
            <c:ext xmlns:c16="http://schemas.microsoft.com/office/drawing/2014/chart" uri="{C3380CC4-5D6E-409C-BE32-E72D297353CC}">
              <c16:uniqueId val="{00000002-9495-46C4-875B-F3C67510175D}"/>
            </c:ext>
          </c:extLst>
        </c:ser>
        <c:dLbls>
          <c:showLegendKey val="0"/>
          <c:showVal val="0"/>
          <c:showCatName val="0"/>
          <c:showSerName val="0"/>
          <c:showPercent val="0"/>
          <c:showBubbleSize val="0"/>
        </c:dLbls>
        <c:marker val="1"/>
        <c:smooth val="0"/>
        <c:axId val="181477376"/>
        <c:axId val="181479296"/>
      </c:lineChart>
      <c:catAx>
        <c:axId val="181477376"/>
        <c:scaling>
          <c:orientation val="minMax"/>
        </c:scaling>
        <c:delete val="0"/>
        <c:axPos val="b"/>
        <c:numFmt formatCode="General" sourceLinked="0"/>
        <c:majorTickMark val="none"/>
        <c:minorTickMark val="none"/>
        <c:tickLblPos val="low"/>
        <c:txPr>
          <a:bodyPr rot="-5400000" vert="horz"/>
          <a:lstStyle/>
          <a:p>
            <a:pPr>
              <a:defRPr/>
            </a:pPr>
            <a:endParaRPr lang="en-US"/>
          </a:p>
        </c:txPr>
        <c:crossAx val="181479296"/>
        <c:crosses val="autoZero"/>
        <c:auto val="1"/>
        <c:lblAlgn val="ctr"/>
        <c:lblOffset val="100"/>
        <c:noMultiLvlLbl val="0"/>
      </c:catAx>
      <c:valAx>
        <c:axId val="181479296"/>
        <c:scaling>
          <c:orientation val="minMax"/>
        </c:scaling>
        <c:delete val="0"/>
        <c:axPos val="l"/>
        <c:majorGridlines>
          <c:spPr>
            <a:ln>
              <a:solidFill>
                <a:schemeClr val="bg1">
                  <a:lumMod val="85000"/>
                </a:schemeClr>
              </a:solidFill>
            </a:ln>
          </c:spPr>
        </c:majorGridlines>
        <c:title>
          <c:tx>
            <c:rich>
              <a:bodyPr rot="-5400000" vert="horz"/>
              <a:lstStyle/>
              <a:p>
                <a:pPr>
                  <a:defRPr/>
                </a:pPr>
                <a:r>
                  <a:rPr lang="en-US"/>
                  <a:t>% change over previous year</a:t>
                </a:r>
              </a:p>
            </c:rich>
          </c:tx>
          <c:layout>
            <c:manualLayout>
              <c:xMode val="edge"/>
              <c:yMode val="edge"/>
              <c:x val="3.9029777777777774E-2"/>
              <c:y val="0.21855578703703704"/>
            </c:manualLayout>
          </c:layout>
          <c:overlay val="0"/>
        </c:title>
        <c:numFmt formatCode="General" sourceLinked="1"/>
        <c:majorTickMark val="none"/>
        <c:minorTickMark val="none"/>
        <c:tickLblPos val="nextTo"/>
        <c:spPr>
          <a:ln>
            <a:solidFill>
              <a:schemeClr val="bg1">
                <a:lumMod val="85000"/>
              </a:schemeClr>
            </a:solidFill>
          </a:ln>
        </c:spPr>
        <c:crossAx val="181477376"/>
        <c:crosses val="autoZero"/>
        <c:crossBetween val="between"/>
      </c:valAx>
    </c:plotArea>
    <c:legend>
      <c:legendPos val="t"/>
      <c:layout>
        <c:manualLayout>
          <c:xMode val="edge"/>
          <c:yMode val="edge"/>
          <c:x val="0.37069200211067221"/>
          <c:y val="8.093310185185186E-2"/>
          <c:w val="0.5003604477387299"/>
          <c:h val="5.3160416666666668E-2"/>
        </c:manualLayout>
      </c:layout>
      <c:overlay val="0"/>
    </c:legend>
    <c:plotVisOnly val="1"/>
    <c:dispBlanksAs val="gap"/>
    <c:showDLblsOverMax val="0"/>
  </c:chart>
  <c:spPr>
    <a:ln>
      <a:noFill/>
    </a:ln>
  </c:sp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RULC_MS!$B$33</c:f>
          <c:strCache>
            <c:ptCount val="1"/>
            <c:pt idx="0">
              <c:v>2024-Q3</c:v>
            </c:pt>
          </c:strCache>
        </c:strRef>
      </c:tx>
      <c:layout>
        <c:manualLayout>
          <c:xMode val="edge"/>
          <c:yMode val="edge"/>
          <c:x val="0.86299066666666679"/>
          <c:y val="6.4675925925925928E-2"/>
        </c:manualLayout>
      </c:layout>
      <c:overlay val="0"/>
      <c:spPr>
        <a:solidFill>
          <a:schemeClr val="bg1"/>
        </a:solidFill>
        <a:ln>
          <a:solidFill>
            <a:schemeClr val="bg1">
              <a:lumMod val="85000"/>
            </a:schemeClr>
          </a:solidFill>
        </a:ln>
      </c:spPr>
      <c:txPr>
        <a:bodyPr/>
        <a:lstStyle/>
        <a:p>
          <a:pPr>
            <a:defRPr sz="1600"/>
          </a:pPr>
          <a:endParaRPr lang="en-US"/>
        </a:p>
      </c:txPr>
    </c:title>
    <c:autoTitleDeleted val="0"/>
    <c:plotArea>
      <c:layout>
        <c:manualLayout>
          <c:layoutTarget val="inner"/>
          <c:xMode val="edge"/>
          <c:yMode val="edge"/>
          <c:x val="9.3690777777777762E-2"/>
          <c:y val="5.4776157407407405E-2"/>
          <c:w val="0.85593677777777777"/>
          <c:h val="0.79183009259259252"/>
        </c:manualLayout>
      </c:layout>
      <c:barChart>
        <c:barDir val="col"/>
        <c:grouping val="clustered"/>
        <c:varyColors val="0"/>
        <c:ser>
          <c:idx val="0"/>
          <c:order val="0"/>
          <c:tx>
            <c:strRef>
              <c:f>RULC_MS!$C$34</c:f>
              <c:strCache>
                <c:ptCount val="1"/>
                <c:pt idx="0">
                  <c:v>Real compensation</c:v>
                </c:pt>
              </c:strCache>
            </c:strRef>
          </c:tx>
          <c:invertIfNegative val="0"/>
          <c:cat>
            <c:strRef>
              <c:f>RULC_MS!$B$36:$B$64</c:f>
              <c:strCache>
                <c:ptCount val="29"/>
                <c:pt idx="0">
                  <c:v>EU27</c:v>
                </c:pt>
                <c:pt idx="1">
                  <c:v>EA20</c:v>
                </c:pt>
                <c:pt idx="2">
                  <c:v>RO</c:v>
                </c:pt>
                <c:pt idx="3">
                  <c:v>HR</c:v>
                </c:pt>
                <c:pt idx="4">
                  <c:v>AT</c:v>
                </c:pt>
                <c:pt idx="5">
                  <c:v>HU</c:v>
                </c:pt>
                <c:pt idx="6">
                  <c:v>LV</c:v>
                </c:pt>
                <c:pt idx="7">
                  <c:v>LT</c:v>
                </c:pt>
                <c:pt idx="8">
                  <c:v>PL</c:v>
                </c:pt>
                <c:pt idx="9">
                  <c:v>PT</c:v>
                </c:pt>
                <c:pt idx="10">
                  <c:v>IT</c:v>
                </c:pt>
                <c:pt idx="11">
                  <c:v>EL</c:v>
                </c:pt>
                <c:pt idx="12">
                  <c:v>SI</c:v>
                </c:pt>
                <c:pt idx="13">
                  <c:v>MT</c:v>
                </c:pt>
                <c:pt idx="14">
                  <c:v>SK</c:v>
                </c:pt>
                <c:pt idx="15">
                  <c:v>DE</c:v>
                </c:pt>
                <c:pt idx="16">
                  <c:v>BG</c:v>
                </c:pt>
                <c:pt idx="17">
                  <c:v>SE</c:v>
                </c:pt>
                <c:pt idx="18">
                  <c:v>CY</c:v>
                </c:pt>
                <c:pt idx="19">
                  <c:v>EE</c:v>
                </c:pt>
                <c:pt idx="20">
                  <c:v>CZ</c:v>
                </c:pt>
                <c:pt idx="21">
                  <c:v>ES</c:v>
                </c:pt>
                <c:pt idx="22">
                  <c:v>NL</c:v>
                </c:pt>
                <c:pt idx="23">
                  <c:v>BE</c:v>
                </c:pt>
                <c:pt idx="24">
                  <c:v>FR</c:v>
                </c:pt>
                <c:pt idx="25">
                  <c:v>IE</c:v>
                </c:pt>
                <c:pt idx="26">
                  <c:v>DK</c:v>
                </c:pt>
                <c:pt idx="27">
                  <c:v>LU</c:v>
                </c:pt>
                <c:pt idx="28">
                  <c:v>FI</c:v>
                </c:pt>
              </c:strCache>
            </c:strRef>
          </c:cat>
          <c:val>
            <c:numRef>
              <c:f>RULC_MS!$C$36:$C$64</c:f>
              <c:numCache>
                <c:formatCode>0.0</c:formatCode>
                <c:ptCount val="29"/>
                <c:pt idx="0">
                  <c:v>1.9</c:v>
                </c:pt>
                <c:pt idx="1">
                  <c:v>1.6</c:v>
                </c:pt>
                <c:pt idx="2">
                  <c:v>11.8</c:v>
                </c:pt>
                <c:pt idx="3">
                  <c:v>5.9</c:v>
                </c:pt>
                <c:pt idx="4">
                  <c:v>5.8</c:v>
                </c:pt>
                <c:pt idx="5">
                  <c:v>5.4</c:v>
                </c:pt>
                <c:pt idx="6">
                  <c:v>4.8</c:v>
                </c:pt>
                <c:pt idx="7">
                  <c:v>6.1</c:v>
                </c:pt>
                <c:pt idx="8">
                  <c:v>5.9</c:v>
                </c:pt>
                <c:pt idx="9">
                  <c:v>4.2</c:v>
                </c:pt>
                <c:pt idx="10">
                  <c:v>1.7</c:v>
                </c:pt>
                <c:pt idx="11">
                  <c:v>4.5</c:v>
                </c:pt>
                <c:pt idx="12">
                  <c:v>4.0999999999999996</c:v>
                </c:pt>
                <c:pt idx="13">
                  <c:v>3.1</c:v>
                </c:pt>
                <c:pt idx="14">
                  <c:v>3.8</c:v>
                </c:pt>
                <c:pt idx="15">
                  <c:v>2.2000000000000002</c:v>
                </c:pt>
                <c:pt idx="16">
                  <c:v>3.6</c:v>
                </c:pt>
                <c:pt idx="17">
                  <c:v>2.2999999999999998</c:v>
                </c:pt>
                <c:pt idx="18">
                  <c:v>2.2999999999999998</c:v>
                </c:pt>
                <c:pt idx="19">
                  <c:v>-0.7</c:v>
                </c:pt>
                <c:pt idx="20">
                  <c:v>2.1</c:v>
                </c:pt>
                <c:pt idx="21">
                  <c:v>1.8</c:v>
                </c:pt>
                <c:pt idx="22">
                  <c:v>1.2</c:v>
                </c:pt>
                <c:pt idx="23">
                  <c:v>0.9</c:v>
                </c:pt>
                <c:pt idx="24">
                  <c:v>0.8</c:v>
                </c:pt>
                <c:pt idx="25">
                  <c:v>-1.4</c:v>
                </c:pt>
                <c:pt idx="26">
                  <c:v>-0.8</c:v>
                </c:pt>
                <c:pt idx="27">
                  <c:v>-3</c:v>
                </c:pt>
                <c:pt idx="28">
                  <c:v>-2.7</c:v>
                </c:pt>
              </c:numCache>
            </c:numRef>
          </c:val>
          <c:extLst>
            <c:ext xmlns:c16="http://schemas.microsoft.com/office/drawing/2014/chart" uri="{C3380CC4-5D6E-409C-BE32-E72D297353CC}">
              <c16:uniqueId val="{00000000-7103-4C30-A486-B62D4EC42709}"/>
            </c:ext>
          </c:extLst>
        </c:ser>
        <c:ser>
          <c:idx val="1"/>
          <c:order val="1"/>
          <c:tx>
            <c:strRef>
              <c:f>RULC_MS!$E$34</c:f>
              <c:strCache>
                <c:ptCount val="1"/>
                <c:pt idx="0">
                  <c:v>Real productivity</c:v>
                </c:pt>
              </c:strCache>
            </c:strRef>
          </c:tx>
          <c:spPr>
            <a:solidFill>
              <a:schemeClr val="tx2">
                <a:lumMod val="40000"/>
                <a:lumOff val="60000"/>
              </a:schemeClr>
            </a:solidFill>
          </c:spPr>
          <c:invertIfNegative val="0"/>
          <c:cat>
            <c:strRef>
              <c:f>RULC_MS!$B$36:$B$64</c:f>
              <c:strCache>
                <c:ptCount val="29"/>
                <c:pt idx="0">
                  <c:v>EU27</c:v>
                </c:pt>
                <c:pt idx="1">
                  <c:v>EA20</c:v>
                </c:pt>
                <c:pt idx="2">
                  <c:v>RO</c:v>
                </c:pt>
                <c:pt idx="3">
                  <c:v>HR</c:v>
                </c:pt>
                <c:pt idx="4">
                  <c:v>AT</c:v>
                </c:pt>
                <c:pt idx="5">
                  <c:v>HU</c:v>
                </c:pt>
                <c:pt idx="6">
                  <c:v>LV</c:v>
                </c:pt>
                <c:pt idx="7">
                  <c:v>LT</c:v>
                </c:pt>
                <c:pt idx="8">
                  <c:v>PL</c:v>
                </c:pt>
                <c:pt idx="9">
                  <c:v>PT</c:v>
                </c:pt>
                <c:pt idx="10">
                  <c:v>IT</c:v>
                </c:pt>
                <c:pt idx="11">
                  <c:v>EL</c:v>
                </c:pt>
                <c:pt idx="12">
                  <c:v>SI</c:v>
                </c:pt>
                <c:pt idx="13">
                  <c:v>MT</c:v>
                </c:pt>
                <c:pt idx="14">
                  <c:v>SK</c:v>
                </c:pt>
                <c:pt idx="15">
                  <c:v>DE</c:v>
                </c:pt>
                <c:pt idx="16">
                  <c:v>BG</c:v>
                </c:pt>
                <c:pt idx="17">
                  <c:v>SE</c:v>
                </c:pt>
                <c:pt idx="18">
                  <c:v>CY</c:v>
                </c:pt>
                <c:pt idx="19">
                  <c:v>EE</c:v>
                </c:pt>
                <c:pt idx="20">
                  <c:v>CZ</c:v>
                </c:pt>
                <c:pt idx="21">
                  <c:v>ES</c:v>
                </c:pt>
                <c:pt idx="22">
                  <c:v>NL</c:v>
                </c:pt>
                <c:pt idx="23">
                  <c:v>BE</c:v>
                </c:pt>
                <c:pt idx="24">
                  <c:v>FR</c:v>
                </c:pt>
                <c:pt idx="25">
                  <c:v>IE</c:v>
                </c:pt>
                <c:pt idx="26">
                  <c:v>DK</c:v>
                </c:pt>
                <c:pt idx="27">
                  <c:v>LU</c:v>
                </c:pt>
                <c:pt idx="28">
                  <c:v>FI</c:v>
                </c:pt>
              </c:strCache>
            </c:strRef>
          </c:cat>
          <c:val>
            <c:numRef>
              <c:f>RULC_MS!$E$36:$E$64</c:f>
              <c:numCache>
                <c:formatCode>0.0</c:formatCode>
                <c:ptCount val="29"/>
                <c:pt idx="0">
                  <c:v>0.6</c:v>
                </c:pt>
                <c:pt idx="1">
                  <c:v>0.3</c:v>
                </c:pt>
                <c:pt idx="2">
                  <c:v>0</c:v>
                </c:pt>
                <c:pt idx="3">
                  <c:v>-2.8</c:v>
                </c:pt>
                <c:pt idx="4">
                  <c:v>-0.8</c:v>
                </c:pt>
                <c:pt idx="5">
                  <c:v>-0.9</c:v>
                </c:pt>
                <c:pt idx="6">
                  <c:v>-0.4</c:v>
                </c:pt>
                <c:pt idx="7">
                  <c:v>1.6</c:v>
                </c:pt>
                <c:pt idx="8">
                  <c:v>1.9</c:v>
                </c:pt>
                <c:pt idx="9">
                  <c:v>0.1</c:v>
                </c:pt>
                <c:pt idx="10">
                  <c:v>-1.3</c:v>
                </c:pt>
                <c:pt idx="11">
                  <c:v>1.4</c:v>
                </c:pt>
                <c:pt idx="12">
                  <c:v>1.5</c:v>
                </c:pt>
                <c:pt idx="13">
                  <c:v>0.4</c:v>
                </c:pt>
                <c:pt idx="14">
                  <c:v>1.3</c:v>
                </c:pt>
                <c:pt idx="15">
                  <c:v>0</c:v>
                </c:pt>
                <c:pt idx="16">
                  <c:v>1.7</c:v>
                </c:pt>
                <c:pt idx="17">
                  <c:v>1.6</c:v>
                </c:pt>
                <c:pt idx="18">
                  <c:v>1.7</c:v>
                </c:pt>
                <c:pt idx="19">
                  <c:v>-1.4</c:v>
                </c:pt>
                <c:pt idx="20">
                  <c:v>1.6</c:v>
                </c:pt>
                <c:pt idx="21">
                  <c:v>1.5</c:v>
                </c:pt>
                <c:pt idx="22">
                  <c:v>0.8</c:v>
                </c:pt>
                <c:pt idx="23">
                  <c:v>1</c:v>
                </c:pt>
                <c:pt idx="24">
                  <c:v>1.2</c:v>
                </c:pt>
                <c:pt idx="25">
                  <c:v>-0.7</c:v>
                </c:pt>
                <c:pt idx="26">
                  <c:v>2.4</c:v>
                </c:pt>
                <c:pt idx="27">
                  <c:v>0.1</c:v>
                </c:pt>
                <c:pt idx="28">
                  <c:v>1.9</c:v>
                </c:pt>
              </c:numCache>
            </c:numRef>
          </c:val>
          <c:extLst>
            <c:ext xmlns:c16="http://schemas.microsoft.com/office/drawing/2014/chart" uri="{C3380CC4-5D6E-409C-BE32-E72D297353CC}">
              <c16:uniqueId val="{00000001-7103-4C30-A486-B62D4EC42709}"/>
            </c:ext>
          </c:extLst>
        </c:ser>
        <c:dLbls>
          <c:showLegendKey val="0"/>
          <c:showVal val="0"/>
          <c:showCatName val="0"/>
          <c:showSerName val="0"/>
          <c:showPercent val="0"/>
          <c:showBubbleSize val="0"/>
        </c:dLbls>
        <c:gapWidth val="150"/>
        <c:axId val="181870592"/>
        <c:axId val="181872896"/>
      </c:barChart>
      <c:lineChart>
        <c:grouping val="standard"/>
        <c:varyColors val="0"/>
        <c:ser>
          <c:idx val="2"/>
          <c:order val="2"/>
          <c:tx>
            <c:strRef>
              <c:f>RULC_MS!$G$34</c:f>
              <c:strCache>
                <c:ptCount val="1"/>
                <c:pt idx="0">
                  <c:v>Real unit labour cost</c:v>
                </c:pt>
              </c:strCache>
            </c:strRef>
          </c:tx>
          <c:spPr>
            <a:ln w="28575">
              <a:noFill/>
            </a:ln>
          </c:spPr>
          <c:marker>
            <c:symbol val="diamond"/>
            <c:size val="10"/>
            <c:spPr>
              <a:solidFill>
                <a:schemeClr val="accent1">
                  <a:lumMod val="50000"/>
                </a:schemeClr>
              </a:solidFill>
              <a:ln>
                <a:solidFill>
                  <a:schemeClr val="bg1">
                    <a:lumMod val="95000"/>
                  </a:schemeClr>
                </a:solidFill>
              </a:ln>
            </c:spPr>
          </c:marker>
          <c:cat>
            <c:strRef>
              <c:f>[1]CE_PROD_NULC!$AP$39:$AP$64</c:f>
              <c:strCache>
                <c:ptCount val="26"/>
                <c:pt idx="0">
                  <c:v>RO</c:v>
                </c:pt>
                <c:pt idx="1">
                  <c:v>HU</c:v>
                </c:pt>
                <c:pt idx="2">
                  <c:v>HR</c:v>
                </c:pt>
                <c:pt idx="3">
                  <c:v>LV</c:v>
                </c:pt>
                <c:pt idx="4">
                  <c:v>BG</c:v>
                </c:pt>
                <c:pt idx="5">
                  <c:v>AT</c:v>
                </c:pt>
                <c:pt idx="6">
                  <c:v>PL</c:v>
                </c:pt>
                <c:pt idx="7">
                  <c:v>PT</c:v>
                </c:pt>
                <c:pt idx="8">
                  <c:v>LT</c:v>
                </c:pt>
                <c:pt idx="9">
                  <c:v>EL</c:v>
                </c:pt>
                <c:pt idx="10">
                  <c:v>SI</c:v>
                </c:pt>
                <c:pt idx="11">
                  <c:v>MT</c:v>
                </c:pt>
                <c:pt idx="12">
                  <c:v>EE</c:v>
                </c:pt>
                <c:pt idx="13">
                  <c:v>IT</c:v>
                </c:pt>
                <c:pt idx="14">
                  <c:v>DE</c:v>
                </c:pt>
                <c:pt idx="15">
                  <c:v>SK</c:v>
                </c:pt>
                <c:pt idx="16">
                  <c:v>NL</c:v>
                </c:pt>
                <c:pt idx="17">
                  <c:v>CZ</c:v>
                </c:pt>
                <c:pt idx="18">
                  <c:v>ES</c:v>
                </c:pt>
                <c:pt idx="19">
                  <c:v>SE</c:v>
                </c:pt>
                <c:pt idx="20">
                  <c:v>IE</c:v>
                </c:pt>
                <c:pt idx="21">
                  <c:v>BE</c:v>
                </c:pt>
                <c:pt idx="22">
                  <c:v>CY</c:v>
                </c:pt>
                <c:pt idx="23">
                  <c:v>FR</c:v>
                </c:pt>
                <c:pt idx="24">
                  <c:v>DK</c:v>
                </c:pt>
                <c:pt idx="25">
                  <c:v>LU</c:v>
                </c:pt>
              </c:strCache>
            </c:strRef>
          </c:cat>
          <c:val>
            <c:numRef>
              <c:f>RULC_MS!$G$36:$G$64</c:f>
              <c:numCache>
                <c:formatCode>0.0</c:formatCode>
                <c:ptCount val="29"/>
                <c:pt idx="0">
                  <c:v>1.4</c:v>
                </c:pt>
                <c:pt idx="1">
                  <c:v>1.4</c:v>
                </c:pt>
                <c:pt idx="2">
                  <c:v>11.9</c:v>
                </c:pt>
                <c:pt idx="3">
                  <c:v>8.9</c:v>
                </c:pt>
                <c:pt idx="4">
                  <c:v>6.6</c:v>
                </c:pt>
                <c:pt idx="5">
                  <c:v>6.4</c:v>
                </c:pt>
                <c:pt idx="6">
                  <c:v>5.0999999999999996</c:v>
                </c:pt>
                <c:pt idx="7">
                  <c:v>4.4000000000000004</c:v>
                </c:pt>
                <c:pt idx="8">
                  <c:v>4</c:v>
                </c:pt>
                <c:pt idx="9">
                  <c:v>4</c:v>
                </c:pt>
                <c:pt idx="10">
                  <c:v>3</c:v>
                </c:pt>
                <c:pt idx="11">
                  <c:v>2.9</c:v>
                </c:pt>
                <c:pt idx="12">
                  <c:v>2.6</c:v>
                </c:pt>
                <c:pt idx="13">
                  <c:v>2.6</c:v>
                </c:pt>
                <c:pt idx="14">
                  <c:v>2.5</c:v>
                </c:pt>
                <c:pt idx="15">
                  <c:v>2.2999999999999998</c:v>
                </c:pt>
                <c:pt idx="16">
                  <c:v>1.9</c:v>
                </c:pt>
                <c:pt idx="17">
                  <c:v>0.7</c:v>
                </c:pt>
                <c:pt idx="18">
                  <c:v>0.6</c:v>
                </c:pt>
                <c:pt idx="19">
                  <c:v>0.6</c:v>
                </c:pt>
                <c:pt idx="20">
                  <c:v>0.4</c:v>
                </c:pt>
                <c:pt idx="21">
                  <c:v>0.3</c:v>
                </c:pt>
                <c:pt idx="22">
                  <c:v>0.3</c:v>
                </c:pt>
                <c:pt idx="23">
                  <c:v>-0.1</c:v>
                </c:pt>
                <c:pt idx="24">
                  <c:v>-0.4</c:v>
                </c:pt>
                <c:pt idx="25">
                  <c:v>-0.7</c:v>
                </c:pt>
                <c:pt idx="26">
                  <c:v>-3.1</c:v>
                </c:pt>
                <c:pt idx="27">
                  <c:v>-3.1</c:v>
                </c:pt>
                <c:pt idx="28">
                  <c:v>-4.5</c:v>
                </c:pt>
              </c:numCache>
            </c:numRef>
          </c:val>
          <c:smooth val="0"/>
          <c:extLst>
            <c:ext xmlns:c16="http://schemas.microsoft.com/office/drawing/2014/chart" uri="{C3380CC4-5D6E-409C-BE32-E72D297353CC}">
              <c16:uniqueId val="{00000002-7103-4C30-A486-B62D4EC42709}"/>
            </c:ext>
          </c:extLst>
        </c:ser>
        <c:dLbls>
          <c:showLegendKey val="0"/>
          <c:showVal val="0"/>
          <c:showCatName val="0"/>
          <c:showSerName val="0"/>
          <c:showPercent val="0"/>
          <c:showBubbleSize val="0"/>
        </c:dLbls>
        <c:marker val="1"/>
        <c:smooth val="0"/>
        <c:axId val="181870592"/>
        <c:axId val="181872896"/>
      </c:lineChart>
      <c:catAx>
        <c:axId val="181870592"/>
        <c:scaling>
          <c:orientation val="minMax"/>
        </c:scaling>
        <c:delete val="0"/>
        <c:axPos val="b"/>
        <c:numFmt formatCode="General" sourceLinked="0"/>
        <c:majorTickMark val="none"/>
        <c:minorTickMark val="none"/>
        <c:tickLblPos val="low"/>
        <c:txPr>
          <a:bodyPr rot="-5400000" vert="horz"/>
          <a:lstStyle/>
          <a:p>
            <a:pPr>
              <a:defRPr/>
            </a:pPr>
            <a:endParaRPr lang="en-US"/>
          </a:p>
        </c:txPr>
        <c:crossAx val="181872896"/>
        <c:crosses val="autoZero"/>
        <c:auto val="1"/>
        <c:lblAlgn val="ctr"/>
        <c:lblOffset val="100"/>
        <c:noMultiLvlLbl val="0"/>
      </c:catAx>
      <c:valAx>
        <c:axId val="181872896"/>
        <c:scaling>
          <c:orientation val="minMax"/>
        </c:scaling>
        <c:delete val="0"/>
        <c:axPos val="l"/>
        <c:majorGridlines>
          <c:spPr>
            <a:ln>
              <a:solidFill>
                <a:schemeClr val="bg1">
                  <a:lumMod val="85000"/>
                </a:schemeClr>
              </a:solidFill>
            </a:ln>
          </c:spPr>
        </c:majorGridlines>
        <c:title>
          <c:tx>
            <c:rich>
              <a:bodyPr rot="-5400000" vert="horz"/>
              <a:lstStyle/>
              <a:p>
                <a:pPr>
                  <a:defRPr/>
                </a:pPr>
                <a:r>
                  <a:rPr lang="en-US"/>
                  <a:t>% change over previous year</a:t>
                </a:r>
              </a:p>
            </c:rich>
          </c:tx>
          <c:layout>
            <c:manualLayout>
              <c:xMode val="edge"/>
              <c:yMode val="edge"/>
              <c:x val="3.9029777777777774E-2"/>
              <c:y val="0.21855578703703704"/>
            </c:manualLayout>
          </c:layout>
          <c:overlay val="0"/>
        </c:title>
        <c:numFmt formatCode="0.0" sourceLinked="1"/>
        <c:majorTickMark val="none"/>
        <c:minorTickMark val="none"/>
        <c:tickLblPos val="nextTo"/>
        <c:spPr>
          <a:ln>
            <a:solidFill>
              <a:schemeClr val="bg1">
                <a:lumMod val="85000"/>
              </a:schemeClr>
            </a:solidFill>
          </a:ln>
        </c:spPr>
        <c:crossAx val="181870592"/>
        <c:crosses val="autoZero"/>
        <c:crossBetween val="between"/>
      </c:valAx>
    </c:plotArea>
    <c:legend>
      <c:legendPos val="l"/>
      <c:layout>
        <c:manualLayout>
          <c:xMode val="edge"/>
          <c:yMode val="edge"/>
          <c:x val="0.4049888888888889"/>
          <c:y val="6.2381018518518516E-2"/>
          <c:w val="0.40291444444444446"/>
          <c:h val="0.15948124999999999"/>
        </c:manualLayout>
      </c:layout>
      <c:overlay val="0"/>
      <c:spPr>
        <a:solidFill>
          <a:schemeClr val="bg1"/>
        </a:solidFill>
        <a:ln>
          <a:solidFill>
            <a:schemeClr val="bg1">
              <a:lumMod val="85000"/>
            </a:schemeClr>
          </a:solidFill>
        </a:ln>
      </c:spPr>
    </c:legend>
    <c:plotVisOnly val="1"/>
    <c:dispBlanksAs val="gap"/>
    <c:showDLblsOverMax val="0"/>
  </c:chart>
  <c:spPr>
    <a:ln>
      <a:noFill/>
    </a:ln>
  </c:sp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618111111111111E-2"/>
          <c:y val="4.4995013921132199E-2"/>
          <c:w val="0.90825977777777778"/>
          <c:h val="0.81725740740740738"/>
        </c:manualLayout>
      </c:layout>
      <c:barChart>
        <c:barDir val="col"/>
        <c:grouping val="clustered"/>
        <c:varyColors val="0"/>
        <c:ser>
          <c:idx val="0"/>
          <c:order val="0"/>
          <c:tx>
            <c:strRef>
              <c:f>JVS_MS!$C$36</c:f>
              <c:strCache>
                <c:ptCount val="1"/>
                <c:pt idx="0">
                  <c:v>2024-Q3</c:v>
                </c:pt>
              </c:strCache>
            </c:strRef>
          </c:tx>
          <c:spPr>
            <a:solidFill>
              <a:schemeClr val="accent1"/>
            </a:solidFill>
          </c:spPr>
          <c:invertIfNegative val="0"/>
          <c:cat>
            <c:strRef>
              <c:f>JVS_MS!$B$37:$B$65</c:f>
              <c:strCache>
                <c:ptCount val="29"/>
                <c:pt idx="0">
                  <c:v>EU</c:v>
                </c:pt>
                <c:pt idx="1">
                  <c:v>EA</c:v>
                </c:pt>
                <c:pt idx="2">
                  <c:v>BE</c:v>
                </c:pt>
                <c:pt idx="3">
                  <c:v>NL</c:v>
                </c:pt>
                <c:pt idx="4">
                  <c:v>AT</c:v>
                </c:pt>
                <c:pt idx="5">
                  <c:v>CY</c:v>
                </c:pt>
                <c:pt idx="6">
                  <c:v>CZ</c:v>
                </c:pt>
                <c:pt idx="7">
                  <c:v>MT</c:v>
                </c:pt>
                <c:pt idx="8">
                  <c:v>DE</c:v>
                </c:pt>
                <c:pt idx="9">
                  <c:v>LV</c:v>
                </c:pt>
                <c:pt idx="10">
                  <c:v>DK</c:v>
                </c:pt>
                <c:pt idx="11">
                  <c:v>SI</c:v>
                </c:pt>
                <c:pt idx="12">
                  <c:v>SE</c:v>
                </c:pt>
                <c:pt idx="13">
                  <c:v>HU</c:v>
                </c:pt>
                <c:pt idx="14">
                  <c:v>LT</c:v>
                </c:pt>
                <c:pt idx="15">
                  <c:v>FR</c:v>
                </c:pt>
                <c:pt idx="16">
                  <c:v>IT</c:v>
                </c:pt>
                <c:pt idx="17">
                  <c:v>EL</c:v>
                </c:pt>
                <c:pt idx="18">
                  <c:v>FI</c:v>
                </c:pt>
                <c:pt idx="19">
                  <c:v>EE</c:v>
                </c:pt>
                <c:pt idx="20">
                  <c:v>HR</c:v>
                </c:pt>
                <c:pt idx="21">
                  <c:v>LU</c:v>
                </c:pt>
                <c:pt idx="22">
                  <c:v>PT</c:v>
                </c:pt>
                <c:pt idx="23">
                  <c:v>IE</c:v>
                </c:pt>
                <c:pt idx="24">
                  <c:v>SK</c:v>
                </c:pt>
                <c:pt idx="25">
                  <c:v>ES</c:v>
                </c:pt>
                <c:pt idx="26">
                  <c:v>PL</c:v>
                </c:pt>
                <c:pt idx="27">
                  <c:v>BG</c:v>
                </c:pt>
                <c:pt idx="28">
                  <c:v>RO</c:v>
                </c:pt>
              </c:strCache>
            </c:strRef>
          </c:cat>
          <c:val>
            <c:numRef>
              <c:f>JVS_MS!$C$37:$C$65</c:f>
              <c:numCache>
                <c:formatCode>0.0</c:formatCode>
                <c:ptCount val="29"/>
                <c:pt idx="0">
                  <c:v>2.2999999999999998</c:v>
                </c:pt>
                <c:pt idx="1">
                  <c:v>2.5</c:v>
                </c:pt>
                <c:pt idx="2">
                  <c:v>4.2</c:v>
                </c:pt>
                <c:pt idx="3">
                  <c:v>4.2</c:v>
                </c:pt>
                <c:pt idx="4">
                  <c:v>3.8</c:v>
                </c:pt>
                <c:pt idx="5">
                  <c:v>3.4</c:v>
                </c:pt>
                <c:pt idx="6">
                  <c:v>3.3</c:v>
                </c:pt>
                <c:pt idx="7">
                  <c:v>3.1</c:v>
                </c:pt>
                <c:pt idx="8">
                  <c:v>3</c:v>
                </c:pt>
                <c:pt idx="9">
                  <c:v>2.5</c:v>
                </c:pt>
                <c:pt idx="10">
                  <c:v>2.5</c:v>
                </c:pt>
                <c:pt idx="11">
                  <c:v>2.4</c:v>
                </c:pt>
                <c:pt idx="12">
                  <c:v>2.2000000000000002</c:v>
                </c:pt>
                <c:pt idx="13">
                  <c:v>2.1</c:v>
                </c:pt>
                <c:pt idx="14">
                  <c:v>2.1</c:v>
                </c:pt>
                <c:pt idx="15">
                  <c:v>2</c:v>
                </c:pt>
                <c:pt idx="16">
                  <c:v>2</c:v>
                </c:pt>
                <c:pt idx="17">
                  <c:v>2</c:v>
                </c:pt>
                <c:pt idx="18">
                  <c:v>1.8</c:v>
                </c:pt>
                <c:pt idx="19">
                  <c:v>1.6</c:v>
                </c:pt>
                <c:pt idx="20">
                  <c:v>1.6</c:v>
                </c:pt>
                <c:pt idx="21">
                  <c:v>1.4</c:v>
                </c:pt>
                <c:pt idx="22">
                  <c:v>1.3</c:v>
                </c:pt>
                <c:pt idx="23">
                  <c:v>1.2</c:v>
                </c:pt>
                <c:pt idx="24">
                  <c:v>1.2</c:v>
                </c:pt>
                <c:pt idx="25">
                  <c:v>0.9</c:v>
                </c:pt>
                <c:pt idx="26">
                  <c:v>0.9</c:v>
                </c:pt>
                <c:pt idx="27">
                  <c:v>0.8</c:v>
                </c:pt>
                <c:pt idx="28">
                  <c:v>0.7</c:v>
                </c:pt>
              </c:numCache>
            </c:numRef>
          </c:val>
          <c:extLst>
            <c:ext xmlns:c16="http://schemas.microsoft.com/office/drawing/2014/chart" uri="{C3380CC4-5D6E-409C-BE32-E72D297353CC}">
              <c16:uniqueId val="{00000000-23C8-4A67-9E2B-69E42EAA08C6}"/>
            </c:ext>
          </c:extLst>
        </c:ser>
        <c:dLbls>
          <c:showLegendKey val="0"/>
          <c:showVal val="0"/>
          <c:showCatName val="0"/>
          <c:showSerName val="0"/>
          <c:showPercent val="0"/>
          <c:showBubbleSize val="0"/>
        </c:dLbls>
        <c:gapWidth val="100"/>
        <c:axId val="182969856"/>
        <c:axId val="182971776"/>
      </c:barChart>
      <c:lineChart>
        <c:grouping val="standard"/>
        <c:varyColors val="0"/>
        <c:ser>
          <c:idx val="1"/>
          <c:order val="1"/>
          <c:tx>
            <c:strRef>
              <c:f>JVS_MS!$D$36</c:f>
              <c:strCache>
                <c:ptCount val="1"/>
                <c:pt idx="0">
                  <c:v>2024-Q2</c:v>
                </c:pt>
              </c:strCache>
            </c:strRef>
          </c:tx>
          <c:spPr>
            <a:ln>
              <a:noFill/>
            </a:ln>
          </c:spPr>
          <c:marker>
            <c:symbol val="diamond"/>
            <c:size val="7"/>
            <c:spPr>
              <a:solidFill>
                <a:schemeClr val="accent5"/>
              </a:solidFill>
              <a:ln>
                <a:solidFill>
                  <a:srgbClr val="FFFF00"/>
                </a:solidFill>
              </a:ln>
            </c:spPr>
          </c:marker>
          <c:cat>
            <c:strRef>
              <c:f>JVS_MS!$B$37:$B$65</c:f>
              <c:strCache>
                <c:ptCount val="29"/>
                <c:pt idx="0">
                  <c:v>EU</c:v>
                </c:pt>
                <c:pt idx="1">
                  <c:v>EA</c:v>
                </c:pt>
                <c:pt idx="2">
                  <c:v>BE</c:v>
                </c:pt>
                <c:pt idx="3">
                  <c:v>NL</c:v>
                </c:pt>
                <c:pt idx="4">
                  <c:v>AT</c:v>
                </c:pt>
                <c:pt idx="5">
                  <c:v>CY</c:v>
                </c:pt>
                <c:pt idx="6">
                  <c:v>CZ</c:v>
                </c:pt>
                <c:pt idx="7">
                  <c:v>MT</c:v>
                </c:pt>
                <c:pt idx="8">
                  <c:v>DE</c:v>
                </c:pt>
                <c:pt idx="9">
                  <c:v>LV</c:v>
                </c:pt>
                <c:pt idx="10">
                  <c:v>DK</c:v>
                </c:pt>
                <c:pt idx="11">
                  <c:v>SI</c:v>
                </c:pt>
                <c:pt idx="12">
                  <c:v>SE</c:v>
                </c:pt>
                <c:pt idx="13">
                  <c:v>HU</c:v>
                </c:pt>
                <c:pt idx="14">
                  <c:v>LT</c:v>
                </c:pt>
                <c:pt idx="15">
                  <c:v>FR</c:v>
                </c:pt>
                <c:pt idx="16">
                  <c:v>IT</c:v>
                </c:pt>
                <c:pt idx="17">
                  <c:v>EL</c:v>
                </c:pt>
                <c:pt idx="18">
                  <c:v>FI</c:v>
                </c:pt>
                <c:pt idx="19">
                  <c:v>EE</c:v>
                </c:pt>
                <c:pt idx="20">
                  <c:v>HR</c:v>
                </c:pt>
                <c:pt idx="21">
                  <c:v>LU</c:v>
                </c:pt>
                <c:pt idx="22">
                  <c:v>PT</c:v>
                </c:pt>
                <c:pt idx="23">
                  <c:v>IE</c:v>
                </c:pt>
                <c:pt idx="24">
                  <c:v>SK</c:v>
                </c:pt>
                <c:pt idx="25">
                  <c:v>ES</c:v>
                </c:pt>
                <c:pt idx="26">
                  <c:v>PL</c:v>
                </c:pt>
                <c:pt idx="27">
                  <c:v>BG</c:v>
                </c:pt>
                <c:pt idx="28">
                  <c:v>RO</c:v>
                </c:pt>
              </c:strCache>
            </c:strRef>
          </c:cat>
          <c:val>
            <c:numRef>
              <c:f>JVS_MS!$D$37:$D$65</c:f>
              <c:numCache>
                <c:formatCode>General</c:formatCode>
                <c:ptCount val="29"/>
                <c:pt idx="0">
                  <c:v>2.4</c:v>
                </c:pt>
                <c:pt idx="1">
                  <c:v>2.6</c:v>
                </c:pt>
                <c:pt idx="2">
                  <c:v>4.3</c:v>
                </c:pt>
                <c:pt idx="3">
                  <c:v>4.3</c:v>
                </c:pt>
                <c:pt idx="4">
                  <c:v>4</c:v>
                </c:pt>
                <c:pt idx="5">
                  <c:v>3</c:v>
                </c:pt>
                <c:pt idx="6">
                  <c:v>3.3</c:v>
                </c:pt>
                <c:pt idx="7">
                  <c:v>3</c:v>
                </c:pt>
                <c:pt idx="8">
                  <c:v>3.2</c:v>
                </c:pt>
                <c:pt idx="9">
                  <c:v>2.6</c:v>
                </c:pt>
                <c:pt idx="10">
                  <c:v>2.5</c:v>
                </c:pt>
                <c:pt idx="11">
                  <c:v>2.4</c:v>
                </c:pt>
                <c:pt idx="12">
                  <c:v>2.1</c:v>
                </c:pt>
                <c:pt idx="13">
                  <c:v>2.2000000000000002</c:v>
                </c:pt>
                <c:pt idx="14">
                  <c:v>2</c:v>
                </c:pt>
                <c:pt idx="15">
                  <c:v>2</c:v>
                </c:pt>
                <c:pt idx="16">
                  <c:v>2</c:v>
                </c:pt>
                <c:pt idx="17">
                  <c:v>2.2999999999999998</c:v>
                </c:pt>
                <c:pt idx="18">
                  <c:v>1.9</c:v>
                </c:pt>
                <c:pt idx="19">
                  <c:v>1.6</c:v>
                </c:pt>
                <c:pt idx="20">
                  <c:v>1.7</c:v>
                </c:pt>
                <c:pt idx="21">
                  <c:v>1.4</c:v>
                </c:pt>
                <c:pt idx="22">
                  <c:v>1.3</c:v>
                </c:pt>
                <c:pt idx="23">
                  <c:v>1.3</c:v>
                </c:pt>
                <c:pt idx="24">
                  <c:v>1.2</c:v>
                </c:pt>
                <c:pt idx="25">
                  <c:v>0.9</c:v>
                </c:pt>
                <c:pt idx="26">
                  <c:v>0.9</c:v>
                </c:pt>
                <c:pt idx="27">
                  <c:v>0.8</c:v>
                </c:pt>
                <c:pt idx="28">
                  <c:v>0.7</c:v>
                </c:pt>
              </c:numCache>
            </c:numRef>
          </c:val>
          <c:smooth val="0"/>
          <c:extLst>
            <c:ext xmlns:c16="http://schemas.microsoft.com/office/drawing/2014/chart" uri="{C3380CC4-5D6E-409C-BE32-E72D297353CC}">
              <c16:uniqueId val="{00000001-23C8-4A67-9E2B-69E42EAA08C6}"/>
            </c:ext>
          </c:extLst>
        </c:ser>
        <c:ser>
          <c:idx val="2"/>
          <c:order val="2"/>
          <c:tx>
            <c:strRef>
              <c:f>JVS_MS!$E$36</c:f>
              <c:strCache>
                <c:ptCount val="1"/>
                <c:pt idx="0">
                  <c:v>2023-Q3</c:v>
                </c:pt>
              </c:strCache>
            </c:strRef>
          </c:tx>
          <c:spPr>
            <a:ln w="28575">
              <a:noFill/>
            </a:ln>
          </c:spPr>
          <c:marker>
            <c:spPr>
              <a:solidFill>
                <a:schemeClr val="accent4">
                  <a:lumMod val="40000"/>
                  <a:lumOff val="60000"/>
                </a:schemeClr>
              </a:solidFill>
              <a:ln>
                <a:solidFill>
                  <a:schemeClr val="accent4">
                    <a:lumMod val="40000"/>
                    <a:lumOff val="60000"/>
                  </a:schemeClr>
                </a:solidFill>
              </a:ln>
            </c:spPr>
          </c:marker>
          <c:cat>
            <c:strRef>
              <c:f>JVS_MS!$B$37:$B$65</c:f>
              <c:strCache>
                <c:ptCount val="29"/>
                <c:pt idx="0">
                  <c:v>EU</c:v>
                </c:pt>
                <c:pt idx="1">
                  <c:v>EA</c:v>
                </c:pt>
                <c:pt idx="2">
                  <c:v>BE</c:v>
                </c:pt>
                <c:pt idx="3">
                  <c:v>NL</c:v>
                </c:pt>
                <c:pt idx="4">
                  <c:v>AT</c:v>
                </c:pt>
                <c:pt idx="5">
                  <c:v>CY</c:v>
                </c:pt>
                <c:pt idx="6">
                  <c:v>CZ</c:v>
                </c:pt>
                <c:pt idx="7">
                  <c:v>MT</c:v>
                </c:pt>
                <c:pt idx="8">
                  <c:v>DE</c:v>
                </c:pt>
                <c:pt idx="9">
                  <c:v>LV</c:v>
                </c:pt>
                <c:pt idx="10">
                  <c:v>DK</c:v>
                </c:pt>
                <c:pt idx="11">
                  <c:v>SI</c:v>
                </c:pt>
                <c:pt idx="12">
                  <c:v>SE</c:v>
                </c:pt>
                <c:pt idx="13">
                  <c:v>HU</c:v>
                </c:pt>
                <c:pt idx="14">
                  <c:v>LT</c:v>
                </c:pt>
                <c:pt idx="15">
                  <c:v>FR</c:v>
                </c:pt>
                <c:pt idx="16">
                  <c:v>IT</c:v>
                </c:pt>
                <c:pt idx="17">
                  <c:v>EL</c:v>
                </c:pt>
                <c:pt idx="18">
                  <c:v>FI</c:v>
                </c:pt>
                <c:pt idx="19">
                  <c:v>EE</c:v>
                </c:pt>
                <c:pt idx="20">
                  <c:v>HR</c:v>
                </c:pt>
                <c:pt idx="21">
                  <c:v>LU</c:v>
                </c:pt>
                <c:pt idx="22">
                  <c:v>PT</c:v>
                </c:pt>
                <c:pt idx="23">
                  <c:v>IE</c:v>
                </c:pt>
                <c:pt idx="24">
                  <c:v>SK</c:v>
                </c:pt>
                <c:pt idx="25">
                  <c:v>ES</c:v>
                </c:pt>
                <c:pt idx="26">
                  <c:v>PL</c:v>
                </c:pt>
                <c:pt idx="27">
                  <c:v>BG</c:v>
                </c:pt>
                <c:pt idx="28">
                  <c:v>RO</c:v>
                </c:pt>
              </c:strCache>
            </c:strRef>
          </c:cat>
          <c:val>
            <c:numRef>
              <c:f>JVS_MS!$E$37:$E$65</c:f>
              <c:numCache>
                <c:formatCode>General</c:formatCode>
                <c:ptCount val="29"/>
                <c:pt idx="0">
                  <c:v>2.8</c:v>
                </c:pt>
                <c:pt idx="1">
                  <c:v>3</c:v>
                </c:pt>
                <c:pt idx="2">
                  <c:v>4.7</c:v>
                </c:pt>
                <c:pt idx="3">
                  <c:v>4.4000000000000004</c:v>
                </c:pt>
                <c:pt idx="4">
                  <c:v>4.5999999999999996</c:v>
                </c:pt>
                <c:pt idx="5">
                  <c:v>2.8</c:v>
                </c:pt>
                <c:pt idx="6">
                  <c:v>3.6</c:v>
                </c:pt>
                <c:pt idx="7">
                  <c:v>3</c:v>
                </c:pt>
                <c:pt idx="8">
                  <c:v>4.0999999999999996</c:v>
                </c:pt>
                <c:pt idx="9">
                  <c:v>2.7</c:v>
                </c:pt>
                <c:pt idx="10">
                  <c:v>2.6</c:v>
                </c:pt>
                <c:pt idx="11">
                  <c:v>2.7</c:v>
                </c:pt>
                <c:pt idx="12">
                  <c:v>2.7</c:v>
                </c:pt>
                <c:pt idx="13">
                  <c:v>2.4</c:v>
                </c:pt>
                <c:pt idx="14">
                  <c:v>2</c:v>
                </c:pt>
                <c:pt idx="15">
                  <c:v>2.2999999999999998</c:v>
                </c:pt>
                <c:pt idx="16">
                  <c:v>2.2999999999999998</c:v>
                </c:pt>
                <c:pt idx="17">
                  <c:v>1.6</c:v>
                </c:pt>
                <c:pt idx="18">
                  <c:v>2.2000000000000002</c:v>
                </c:pt>
                <c:pt idx="19">
                  <c:v>1.9</c:v>
                </c:pt>
                <c:pt idx="20">
                  <c:v>1.7</c:v>
                </c:pt>
                <c:pt idx="21">
                  <c:v>1.7</c:v>
                </c:pt>
                <c:pt idx="22">
                  <c:v>1.4</c:v>
                </c:pt>
                <c:pt idx="23">
                  <c:v>1.2</c:v>
                </c:pt>
                <c:pt idx="24">
                  <c:v>1.1000000000000001</c:v>
                </c:pt>
                <c:pt idx="25">
                  <c:v>0.9</c:v>
                </c:pt>
                <c:pt idx="26">
                  <c:v>0.9</c:v>
                </c:pt>
                <c:pt idx="27">
                  <c:v>0.8</c:v>
                </c:pt>
                <c:pt idx="28">
                  <c:v>0.8</c:v>
                </c:pt>
              </c:numCache>
            </c:numRef>
          </c:val>
          <c:smooth val="0"/>
          <c:extLst>
            <c:ext xmlns:c16="http://schemas.microsoft.com/office/drawing/2014/chart" uri="{C3380CC4-5D6E-409C-BE32-E72D297353CC}">
              <c16:uniqueId val="{00000002-23C8-4A67-9E2B-69E42EAA08C6}"/>
            </c:ext>
          </c:extLst>
        </c:ser>
        <c:dLbls>
          <c:showLegendKey val="0"/>
          <c:showVal val="0"/>
          <c:showCatName val="0"/>
          <c:showSerName val="0"/>
          <c:showPercent val="0"/>
          <c:showBubbleSize val="0"/>
        </c:dLbls>
        <c:marker val="1"/>
        <c:smooth val="0"/>
        <c:axId val="182969856"/>
        <c:axId val="182971776"/>
      </c:lineChart>
      <c:catAx>
        <c:axId val="182969856"/>
        <c:scaling>
          <c:orientation val="minMax"/>
        </c:scaling>
        <c:delete val="0"/>
        <c:axPos val="b"/>
        <c:numFmt formatCode="General" sourceLinked="1"/>
        <c:majorTickMark val="out"/>
        <c:minorTickMark val="none"/>
        <c:tickLblPos val="low"/>
        <c:txPr>
          <a:bodyPr rot="-5400000" vert="horz"/>
          <a:lstStyle/>
          <a:p>
            <a:pPr>
              <a:defRPr/>
            </a:pPr>
            <a:endParaRPr lang="en-US"/>
          </a:p>
        </c:txPr>
        <c:crossAx val="182971776"/>
        <c:crosses val="autoZero"/>
        <c:auto val="1"/>
        <c:lblAlgn val="ctr"/>
        <c:lblOffset val="100"/>
        <c:noMultiLvlLbl val="0"/>
      </c:catAx>
      <c:valAx>
        <c:axId val="182971776"/>
        <c:scaling>
          <c:orientation val="minMax"/>
        </c:scaling>
        <c:delete val="0"/>
        <c:axPos val="l"/>
        <c:majorGridlines>
          <c:spPr>
            <a:ln>
              <a:solidFill>
                <a:schemeClr val="bg1">
                  <a:lumMod val="85000"/>
                </a:schemeClr>
              </a:solidFill>
            </a:ln>
          </c:spPr>
        </c:majorGridlines>
        <c:title>
          <c:tx>
            <c:rich>
              <a:bodyPr rot="-5400000" vert="horz"/>
              <a:lstStyle/>
              <a:p>
                <a:pPr>
                  <a:defRPr/>
                </a:pPr>
                <a:r>
                  <a:rPr lang="en-US"/>
                  <a:t>%</a:t>
                </a:r>
              </a:p>
            </c:rich>
          </c:tx>
          <c:layout>
            <c:manualLayout>
              <c:xMode val="edge"/>
              <c:yMode val="edge"/>
              <c:x val="8.819444444444444E-3"/>
              <c:y val="0.43141342592592591"/>
            </c:manualLayout>
          </c:layout>
          <c:overlay val="0"/>
        </c:title>
        <c:numFmt formatCode="General" sourceLinked="0"/>
        <c:majorTickMark val="out"/>
        <c:minorTickMark val="none"/>
        <c:tickLblPos val="nextTo"/>
        <c:crossAx val="182969856"/>
        <c:crosses val="autoZero"/>
        <c:crossBetween val="between"/>
      </c:valAx>
    </c:plotArea>
    <c:legend>
      <c:legendPos val="r"/>
      <c:layout>
        <c:manualLayout>
          <c:xMode val="edge"/>
          <c:yMode val="edge"/>
          <c:x val="0.84750899999999996"/>
          <c:y val="5.8784027777777761E-2"/>
          <c:w val="0.1151150051364445"/>
          <c:h val="0.15948124999999999"/>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9050"/>
          </c:spPr>
          <c:marker>
            <c:symbol val="circle"/>
            <c:size val="5"/>
            <c:spPr>
              <a:ln>
                <a:noFill/>
              </a:ln>
            </c:spPr>
          </c:marker>
          <c:dPt>
            <c:idx val="42"/>
            <c:bubble3D val="0"/>
            <c:extLst>
              <c:ext xmlns:c16="http://schemas.microsoft.com/office/drawing/2014/chart" uri="{C3380CC4-5D6E-409C-BE32-E72D297353CC}">
                <c16:uniqueId val="{00000000-B813-4658-898C-B6F58BDC2CE9}"/>
              </c:ext>
            </c:extLst>
          </c:dPt>
          <c:dPt>
            <c:idx val="43"/>
            <c:bubble3D val="0"/>
            <c:extLst>
              <c:ext xmlns:c16="http://schemas.microsoft.com/office/drawing/2014/chart" uri="{C3380CC4-5D6E-409C-BE32-E72D297353CC}">
                <c16:uniqueId val="{00000001-B813-4658-898C-B6F58BDC2CE9}"/>
              </c:ext>
            </c:extLst>
          </c:dPt>
          <c:dPt>
            <c:idx val="45"/>
            <c:bubble3D val="0"/>
            <c:extLst>
              <c:ext xmlns:c16="http://schemas.microsoft.com/office/drawing/2014/chart" uri="{C3380CC4-5D6E-409C-BE32-E72D297353CC}">
                <c16:uniqueId val="{00000002-B813-4658-898C-B6F58BDC2CE9}"/>
              </c:ext>
            </c:extLst>
          </c:dPt>
          <c:dPt>
            <c:idx val="47"/>
            <c:bubble3D val="0"/>
            <c:extLst>
              <c:ext xmlns:c16="http://schemas.microsoft.com/office/drawing/2014/chart" uri="{C3380CC4-5D6E-409C-BE32-E72D297353CC}">
                <c16:uniqueId val="{00000003-B813-4658-898C-B6F58BDC2CE9}"/>
              </c:ext>
            </c:extLst>
          </c:dPt>
          <c:dPt>
            <c:idx val="49"/>
            <c:bubble3D val="0"/>
            <c:extLst>
              <c:ext xmlns:c16="http://schemas.microsoft.com/office/drawing/2014/chart" uri="{C3380CC4-5D6E-409C-BE32-E72D297353CC}">
                <c16:uniqueId val="{00000004-B813-4658-898C-B6F58BDC2CE9}"/>
              </c:ext>
            </c:extLst>
          </c:dPt>
          <c:dLbls>
            <c:delete val="1"/>
          </c:dLbls>
          <c:xVal>
            <c:numRef>
              <c:f>BevCur_EU!$C$44:$C$110</c:f>
              <c:numCache>
                <c:formatCode>General</c:formatCode>
                <c:ptCount val="67"/>
                <c:pt idx="0">
                  <c:v>#N/A</c:v>
                </c:pt>
                <c:pt idx="1">
                  <c:v>#N/A</c:v>
                </c:pt>
                <c:pt idx="2">
                  <c:v>#N/A</c:v>
                </c:pt>
                <c:pt idx="3">
                  <c:v>#N/A</c:v>
                </c:pt>
                <c:pt idx="4">
                  <c:v>8.8000000000000007</c:v>
                </c:pt>
                <c:pt idx="5">
                  <c:v>9.3000000000000007</c:v>
                </c:pt>
                <c:pt idx="6">
                  <c:v>9.6</c:v>
                </c:pt>
                <c:pt idx="7">
                  <c:v>9.8000000000000007</c:v>
                </c:pt>
                <c:pt idx="8">
                  <c:v>10.199999999999999</c:v>
                </c:pt>
                <c:pt idx="9">
                  <c:v>10.1</c:v>
                </c:pt>
                <c:pt idx="10">
                  <c:v>10</c:v>
                </c:pt>
                <c:pt idx="11">
                  <c:v>10</c:v>
                </c:pt>
                <c:pt idx="12">
                  <c:v>10</c:v>
                </c:pt>
                <c:pt idx="13">
                  <c:v>9.9</c:v>
                </c:pt>
                <c:pt idx="14">
                  <c:v>10.1</c:v>
                </c:pt>
                <c:pt idx="15">
                  <c:v>10.4</c:v>
                </c:pt>
                <c:pt idx="16">
                  <c:v>10.7</c:v>
                </c:pt>
                <c:pt idx="17">
                  <c:v>11</c:v>
                </c:pt>
                <c:pt idx="18">
                  <c:v>11.2</c:v>
                </c:pt>
                <c:pt idx="19">
                  <c:v>11.4</c:v>
                </c:pt>
                <c:pt idx="20">
                  <c:v>11.7</c:v>
                </c:pt>
                <c:pt idx="21">
                  <c:v>11.6</c:v>
                </c:pt>
                <c:pt idx="22">
                  <c:v>11.5</c:v>
                </c:pt>
                <c:pt idx="23">
                  <c:v>11.4</c:v>
                </c:pt>
                <c:pt idx="24">
                  <c:v>11.4</c:v>
                </c:pt>
                <c:pt idx="25">
                  <c:v>11</c:v>
                </c:pt>
                <c:pt idx="26">
                  <c:v>10.9</c:v>
                </c:pt>
                <c:pt idx="27">
                  <c:v>10.8</c:v>
                </c:pt>
                <c:pt idx="28">
                  <c:v>10.6</c:v>
                </c:pt>
                <c:pt idx="29">
                  <c:v>10.3</c:v>
                </c:pt>
                <c:pt idx="30">
                  <c:v>10</c:v>
                </c:pt>
                <c:pt idx="31">
                  <c:v>9.8000000000000007</c:v>
                </c:pt>
                <c:pt idx="32">
                  <c:v>9.6</c:v>
                </c:pt>
                <c:pt idx="33">
                  <c:v>9.4</c:v>
                </c:pt>
                <c:pt idx="34">
                  <c:v>9.1</c:v>
                </c:pt>
                <c:pt idx="35">
                  <c:v>8.9</c:v>
                </c:pt>
                <c:pt idx="36">
                  <c:v>8.6999999999999993</c:v>
                </c:pt>
                <c:pt idx="37">
                  <c:v>8.4</c:v>
                </c:pt>
                <c:pt idx="38">
                  <c:v>8.1999999999999993</c:v>
                </c:pt>
                <c:pt idx="39">
                  <c:v>7.9</c:v>
                </c:pt>
                <c:pt idx="40">
                  <c:v>7.7</c:v>
                </c:pt>
                <c:pt idx="41">
                  <c:v>7.5</c:v>
                </c:pt>
                <c:pt idx="42">
                  <c:v>7.2</c:v>
                </c:pt>
                <c:pt idx="43">
                  <c:v>7.1</c:v>
                </c:pt>
                <c:pt idx="44">
                  <c:v>7</c:v>
                </c:pt>
                <c:pt idx="45">
                  <c:v>6.8</c:v>
                </c:pt>
                <c:pt idx="46">
                  <c:v>6.7</c:v>
                </c:pt>
                <c:pt idx="47">
                  <c:v>6.7</c:v>
                </c:pt>
                <c:pt idx="48">
                  <c:v>6.6</c:v>
                </c:pt>
                <c:pt idx="49">
                  <c:v>7</c:v>
                </c:pt>
                <c:pt idx="50">
                  <c:v>7.9</c:v>
                </c:pt>
                <c:pt idx="51">
                  <c:v>7.5</c:v>
                </c:pt>
                <c:pt idx="52">
                  <c:v>7.6</c:v>
                </c:pt>
                <c:pt idx="53">
                  <c:v>7.3</c:v>
                </c:pt>
                <c:pt idx="54">
                  <c:v>6.9</c:v>
                </c:pt>
                <c:pt idx="55">
                  <c:v>6.5</c:v>
                </c:pt>
                <c:pt idx="56">
                  <c:v>6.3</c:v>
                </c:pt>
                <c:pt idx="57">
                  <c:v>6.2</c:v>
                </c:pt>
                <c:pt idx="58">
                  <c:v>6.2</c:v>
                </c:pt>
                <c:pt idx="59">
                  <c:v>6.1</c:v>
                </c:pt>
                <c:pt idx="60">
                  <c:v>6.1</c:v>
                </c:pt>
                <c:pt idx="61">
                  <c:v>6</c:v>
                </c:pt>
                <c:pt idx="62">
                  <c:v>6.1</c:v>
                </c:pt>
                <c:pt idx="63">
                  <c:v>6.1</c:v>
                </c:pt>
                <c:pt idx="64">
                  <c:v>6</c:v>
                </c:pt>
                <c:pt idx="65">
                  <c:v>6</c:v>
                </c:pt>
                <c:pt idx="66">
                  <c:v>6</c:v>
                </c:pt>
              </c:numCache>
            </c:numRef>
          </c:xVal>
          <c:yVal>
            <c:numRef>
              <c:f>BevCur_EU!$D$44:$D$110</c:f>
              <c:numCache>
                <c:formatCode>General</c:formatCode>
                <c:ptCount val="67"/>
                <c:pt idx="0">
                  <c:v>11.5</c:v>
                </c:pt>
                <c:pt idx="1">
                  <c:v>10.1</c:v>
                </c:pt>
                <c:pt idx="2">
                  <c:v>9.8000000000000007</c:v>
                </c:pt>
                <c:pt idx="3">
                  <c:v>7.1</c:v>
                </c:pt>
                <c:pt idx="4">
                  <c:v>4.0999999999999996</c:v>
                </c:pt>
                <c:pt idx="5">
                  <c:v>2.6</c:v>
                </c:pt>
                <c:pt idx="6">
                  <c:v>2.4</c:v>
                </c:pt>
                <c:pt idx="7">
                  <c:v>2.7</c:v>
                </c:pt>
                <c:pt idx="8">
                  <c:v>2.7</c:v>
                </c:pt>
                <c:pt idx="9">
                  <c:v>3.3</c:v>
                </c:pt>
                <c:pt idx="10">
                  <c:v>4.5</c:v>
                </c:pt>
                <c:pt idx="11">
                  <c:v>5.8</c:v>
                </c:pt>
                <c:pt idx="12">
                  <c:v>6.1</c:v>
                </c:pt>
                <c:pt idx="13">
                  <c:v>7.3</c:v>
                </c:pt>
                <c:pt idx="14">
                  <c:v>7.9</c:v>
                </c:pt>
                <c:pt idx="15">
                  <c:v>7.3</c:v>
                </c:pt>
                <c:pt idx="16">
                  <c:v>6.6</c:v>
                </c:pt>
                <c:pt idx="17">
                  <c:v>6.5</c:v>
                </c:pt>
                <c:pt idx="18">
                  <c:v>6.2</c:v>
                </c:pt>
                <c:pt idx="19">
                  <c:v>5.3</c:v>
                </c:pt>
                <c:pt idx="20">
                  <c:v>5.7</c:v>
                </c:pt>
                <c:pt idx="21">
                  <c:v>5.8</c:v>
                </c:pt>
                <c:pt idx="22">
                  <c:v>5.5</c:v>
                </c:pt>
                <c:pt idx="23">
                  <c:v>5.6</c:v>
                </c:pt>
                <c:pt idx="24">
                  <c:v>6.5</c:v>
                </c:pt>
                <c:pt idx="25">
                  <c:v>6.6</c:v>
                </c:pt>
                <c:pt idx="26">
                  <c:v>6.7</c:v>
                </c:pt>
                <c:pt idx="27">
                  <c:v>7.4</c:v>
                </c:pt>
                <c:pt idx="28">
                  <c:v>7.6</c:v>
                </c:pt>
                <c:pt idx="29">
                  <c:v>7.8</c:v>
                </c:pt>
                <c:pt idx="30">
                  <c:v>7.9</c:v>
                </c:pt>
                <c:pt idx="31">
                  <c:v>8.1999999999999993</c:v>
                </c:pt>
                <c:pt idx="32">
                  <c:v>8.5</c:v>
                </c:pt>
                <c:pt idx="33">
                  <c:v>9.6</c:v>
                </c:pt>
                <c:pt idx="34">
                  <c:v>9.6999999999999993</c:v>
                </c:pt>
                <c:pt idx="35">
                  <c:v>11.3</c:v>
                </c:pt>
                <c:pt idx="36">
                  <c:v>11.4</c:v>
                </c:pt>
                <c:pt idx="37">
                  <c:v>13.1</c:v>
                </c:pt>
                <c:pt idx="38">
                  <c:v>14.8</c:v>
                </c:pt>
                <c:pt idx="39">
                  <c:v>16.600000000000001</c:v>
                </c:pt>
                <c:pt idx="40">
                  <c:v>19.3</c:v>
                </c:pt>
                <c:pt idx="41">
                  <c:v>20.5</c:v>
                </c:pt>
                <c:pt idx="42">
                  <c:v>18.600000000000001</c:v>
                </c:pt>
                <c:pt idx="43">
                  <c:v>19.899999999999999</c:v>
                </c:pt>
                <c:pt idx="44">
                  <c:v>19.3</c:v>
                </c:pt>
                <c:pt idx="45">
                  <c:v>18.600000000000001</c:v>
                </c:pt>
                <c:pt idx="46">
                  <c:v>16.600000000000001</c:v>
                </c:pt>
                <c:pt idx="47">
                  <c:v>15.2</c:v>
                </c:pt>
                <c:pt idx="48">
                  <c:v>15.6</c:v>
                </c:pt>
                <c:pt idx="49">
                  <c:v>10.1</c:v>
                </c:pt>
                <c:pt idx="50">
                  <c:v>8.5</c:v>
                </c:pt>
                <c:pt idx="51">
                  <c:v>10.4</c:v>
                </c:pt>
                <c:pt idx="52">
                  <c:v>12.8</c:v>
                </c:pt>
                <c:pt idx="53">
                  <c:v>14.9</c:v>
                </c:pt>
                <c:pt idx="54">
                  <c:v>21.7</c:v>
                </c:pt>
                <c:pt idx="55">
                  <c:v>24.4</c:v>
                </c:pt>
                <c:pt idx="56">
                  <c:v>28.7</c:v>
                </c:pt>
                <c:pt idx="57">
                  <c:v>29.2</c:v>
                </c:pt>
                <c:pt idx="58">
                  <c:v>28.7</c:v>
                </c:pt>
                <c:pt idx="59">
                  <c:v>27.8</c:v>
                </c:pt>
                <c:pt idx="60">
                  <c:v>28.3</c:v>
                </c:pt>
                <c:pt idx="61">
                  <c:v>26.4</c:v>
                </c:pt>
                <c:pt idx="62">
                  <c:v>24.7</c:v>
                </c:pt>
                <c:pt idx="63">
                  <c:v>22.7</c:v>
                </c:pt>
                <c:pt idx="64">
                  <c:v>22.8</c:v>
                </c:pt>
                <c:pt idx="65">
                  <c:v>22.5</c:v>
                </c:pt>
                <c:pt idx="66">
                  <c:v>19.600000000000001</c:v>
                </c:pt>
              </c:numCache>
            </c:numRef>
          </c:yVal>
          <c:smooth val="0"/>
          <c:extLst>
            <c:ext xmlns:c16="http://schemas.microsoft.com/office/drawing/2014/chart" uri="{C3380CC4-5D6E-409C-BE32-E72D297353CC}">
              <c16:uniqueId val="{00000005-B813-4658-898C-B6F58BDC2CE9}"/>
            </c:ext>
          </c:extLst>
        </c:ser>
        <c:ser>
          <c:idx val="1"/>
          <c:order val="1"/>
          <c:spPr>
            <a:ln>
              <a:noFill/>
            </a:ln>
          </c:spPr>
          <c:marker>
            <c:symbol val="circle"/>
            <c:size val="7"/>
            <c:spPr>
              <a:solidFill>
                <a:schemeClr val="tx2"/>
              </a:solidFill>
              <a:ln>
                <a:noFill/>
              </a:ln>
            </c:spPr>
          </c:marker>
          <c:dLbls>
            <c:dLbl>
              <c:idx val="0"/>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B813-4658-898C-B6F58BDC2CE9}"/>
                </c:ext>
              </c:extLst>
            </c:dLbl>
            <c:dLbl>
              <c:idx val="1"/>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B813-4658-898C-B6F58BDC2CE9}"/>
                </c:ext>
              </c:extLst>
            </c:dLbl>
            <c:dLbl>
              <c:idx val="2"/>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B813-4658-898C-B6F58BDC2CE9}"/>
                </c:ext>
              </c:extLst>
            </c:dLbl>
            <c:dLbl>
              <c:idx val="3"/>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B813-4658-898C-B6F58BDC2CE9}"/>
                </c:ext>
              </c:extLst>
            </c:dLbl>
            <c:dLbl>
              <c:idx val="4"/>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B813-4658-898C-B6F58BDC2CE9}"/>
                </c:ext>
              </c:extLst>
            </c:dLbl>
            <c:dLbl>
              <c:idx val="5"/>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B813-4658-898C-B6F58BDC2CE9}"/>
                </c:ext>
              </c:extLst>
            </c:dLbl>
            <c:dLbl>
              <c:idx val="6"/>
              <c:tx>
                <c:rich>
                  <a:bodyPr/>
                  <a:lstStyle/>
                  <a:p>
                    <a:fld id="{29AB5FBC-61AD-4DBF-84CB-D2E01AC4C4BF}"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813-4658-898C-B6F58BDC2CE9}"/>
                </c:ext>
              </c:extLst>
            </c:dLbl>
            <c:dLbl>
              <c:idx val="7"/>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B813-4658-898C-B6F58BDC2CE9}"/>
                </c:ext>
              </c:extLst>
            </c:dLbl>
            <c:dLbl>
              <c:idx val="8"/>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B813-4658-898C-B6F58BDC2CE9}"/>
                </c:ext>
              </c:extLst>
            </c:dLbl>
            <c:dLbl>
              <c:idx val="9"/>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B813-4658-898C-B6F58BDC2CE9}"/>
                </c:ext>
              </c:extLst>
            </c:dLbl>
            <c:dLbl>
              <c:idx val="10"/>
              <c:tx>
                <c:rich>
                  <a:bodyPr/>
                  <a:lstStyle/>
                  <a:p>
                    <a:fld id="{28F598A2-BE5C-4C79-A310-276B131907F6}"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813-4658-898C-B6F58BDC2CE9}"/>
                </c:ext>
              </c:extLst>
            </c:dLbl>
            <c:dLbl>
              <c:idx val="11"/>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B813-4658-898C-B6F58BDC2CE9}"/>
                </c:ext>
              </c:extLst>
            </c:dLbl>
            <c:dLbl>
              <c:idx val="12"/>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B813-4658-898C-B6F58BDC2CE9}"/>
                </c:ext>
              </c:extLst>
            </c:dLbl>
            <c:dLbl>
              <c:idx val="13"/>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B813-4658-898C-B6F58BDC2CE9}"/>
                </c:ext>
              </c:extLst>
            </c:dLbl>
            <c:dLbl>
              <c:idx val="14"/>
              <c:tx>
                <c:rich>
                  <a:bodyPr/>
                  <a:lstStyle/>
                  <a:p>
                    <a:fld id="{B0D7310E-1036-46AC-A3AE-414FA290892A}"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813-4658-898C-B6F58BDC2CE9}"/>
                </c:ext>
              </c:extLst>
            </c:dLbl>
            <c:dLbl>
              <c:idx val="15"/>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B813-4658-898C-B6F58BDC2CE9}"/>
                </c:ext>
              </c:extLst>
            </c:dLbl>
            <c:dLbl>
              <c:idx val="16"/>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B813-4658-898C-B6F58BDC2CE9}"/>
                </c:ext>
              </c:extLst>
            </c:dLbl>
            <c:dLbl>
              <c:idx val="17"/>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B813-4658-898C-B6F58BDC2CE9}"/>
                </c:ext>
              </c:extLst>
            </c:dLbl>
            <c:dLbl>
              <c:idx val="18"/>
              <c:tx>
                <c:rich>
                  <a:bodyPr/>
                  <a:lstStyle/>
                  <a:p>
                    <a:fld id="{34161CEE-53B5-4412-8F37-6DC1BC36ADE0}"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813-4658-898C-B6F58BDC2CE9}"/>
                </c:ext>
              </c:extLst>
            </c:dLbl>
            <c:dLbl>
              <c:idx val="19"/>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B813-4658-898C-B6F58BDC2CE9}"/>
                </c:ext>
              </c:extLst>
            </c:dLbl>
            <c:dLbl>
              <c:idx val="20"/>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B813-4658-898C-B6F58BDC2CE9}"/>
                </c:ext>
              </c:extLst>
            </c:dLbl>
            <c:dLbl>
              <c:idx val="21"/>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B813-4658-898C-B6F58BDC2CE9}"/>
                </c:ext>
              </c:extLst>
            </c:dLbl>
            <c:dLbl>
              <c:idx val="22"/>
              <c:tx>
                <c:rich>
                  <a:bodyPr/>
                  <a:lstStyle/>
                  <a:p>
                    <a:fld id="{A149A9BD-581A-42D9-A663-ABDD29FFB19F}"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B813-4658-898C-B6F58BDC2CE9}"/>
                </c:ext>
              </c:extLst>
            </c:dLbl>
            <c:dLbl>
              <c:idx val="23"/>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B813-4658-898C-B6F58BDC2CE9}"/>
                </c:ext>
              </c:extLst>
            </c:dLbl>
            <c:dLbl>
              <c:idx val="24"/>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B813-4658-898C-B6F58BDC2CE9}"/>
                </c:ext>
              </c:extLst>
            </c:dLbl>
            <c:dLbl>
              <c:idx val="25"/>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B813-4658-898C-B6F58BDC2CE9}"/>
                </c:ext>
              </c:extLst>
            </c:dLbl>
            <c:dLbl>
              <c:idx val="26"/>
              <c:tx>
                <c:rich>
                  <a:bodyPr/>
                  <a:lstStyle/>
                  <a:p>
                    <a:fld id="{16A85CA8-41F0-433C-A50F-127C0F4C761C}"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B813-4658-898C-B6F58BDC2CE9}"/>
                </c:ext>
              </c:extLst>
            </c:dLbl>
            <c:dLbl>
              <c:idx val="27"/>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B813-4658-898C-B6F58BDC2CE9}"/>
                </c:ext>
              </c:extLst>
            </c:dLbl>
            <c:dLbl>
              <c:idx val="28"/>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B813-4658-898C-B6F58BDC2CE9}"/>
                </c:ext>
              </c:extLst>
            </c:dLbl>
            <c:dLbl>
              <c:idx val="29"/>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B813-4658-898C-B6F58BDC2CE9}"/>
                </c:ext>
              </c:extLst>
            </c:dLbl>
            <c:dLbl>
              <c:idx val="30"/>
              <c:tx>
                <c:rich>
                  <a:bodyPr/>
                  <a:lstStyle/>
                  <a:p>
                    <a:fld id="{2181C388-79B5-4320-9992-E5CAE5C8D59B}"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B813-4658-898C-B6F58BDC2CE9}"/>
                </c:ext>
              </c:extLst>
            </c:dLbl>
            <c:dLbl>
              <c:idx val="31"/>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B813-4658-898C-B6F58BDC2CE9}"/>
                </c:ext>
              </c:extLst>
            </c:dLbl>
            <c:dLbl>
              <c:idx val="32"/>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B813-4658-898C-B6F58BDC2CE9}"/>
                </c:ext>
              </c:extLst>
            </c:dLbl>
            <c:dLbl>
              <c:idx val="33"/>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B813-4658-898C-B6F58BDC2CE9}"/>
                </c:ext>
              </c:extLst>
            </c:dLbl>
            <c:dLbl>
              <c:idx val="34"/>
              <c:tx>
                <c:rich>
                  <a:bodyPr/>
                  <a:lstStyle/>
                  <a:p>
                    <a:fld id="{DE5FF17B-9777-4A5A-A25C-F752A2474452}"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B813-4658-898C-B6F58BDC2CE9}"/>
                </c:ext>
              </c:extLst>
            </c:dLbl>
            <c:dLbl>
              <c:idx val="35"/>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B813-4658-898C-B6F58BDC2CE9}"/>
                </c:ext>
              </c:extLst>
            </c:dLbl>
            <c:dLbl>
              <c:idx val="36"/>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B813-4658-898C-B6F58BDC2CE9}"/>
                </c:ext>
              </c:extLst>
            </c:dLbl>
            <c:dLbl>
              <c:idx val="37"/>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B813-4658-898C-B6F58BDC2CE9}"/>
                </c:ext>
              </c:extLst>
            </c:dLbl>
            <c:dLbl>
              <c:idx val="38"/>
              <c:tx>
                <c:rich>
                  <a:bodyPr/>
                  <a:lstStyle/>
                  <a:p>
                    <a:fld id="{F741733E-7AC9-48AE-9E1E-4DB8F91AC273}"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B813-4658-898C-B6F58BDC2CE9}"/>
                </c:ext>
              </c:extLst>
            </c:dLbl>
            <c:dLbl>
              <c:idx val="39"/>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B813-4658-898C-B6F58BDC2CE9}"/>
                </c:ext>
              </c:extLst>
            </c:dLbl>
            <c:dLbl>
              <c:idx val="40"/>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B813-4658-898C-B6F58BDC2CE9}"/>
                </c:ext>
              </c:extLst>
            </c:dLbl>
            <c:dLbl>
              <c:idx val="41"/>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B813-4658-898C-B6F58BDC2CE9}"/>
                </c:ext>
              </c:extLst>
            </c:dLbl>
            <c:dLbl>
              <c:idx val="42"/>
              <c:tx>
                <c:rich>
                  <a:bodyPr/>
                  <a:lstStyle/>
                  <a:p>
                    <a:fld id="{8C4A85AD-9D53-4F8A-BAAF-4864DC03B120}"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B813-4658-898C-B6F58BDC2CE9}"/>
                </c:ext>
              </c:extLst>
            </c:dLbl>
            <c:dLbl>
              <c:idx val="43"/>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B813-4658-898C-B6F58BDC2CE9}"/>
                </c:ext>
              </c:extLst>
            </c:dLbl>
            <c:dLbl>
              <c:idx val="44"/>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B813-4658-898C-B6F58BDC2CE9}"/>
                </c:ext>
              </c:extLst>
            </c:dLbl>
            <c:dLbl>
              <c:idx val="45"/>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B813-4658-898C-B6F58BDC2CE9}"/>
                </c:ext>
              </c:extLst>
            </c:dLbl>
            <c:dLbl>
              <c:idx val="46"/>
              <c:tx>
                <c:rich>
                  <a:bodyPr/>
                  <a:lstStyle/>
                  <a:p>
                    <a:fld id="{49A7CA4A-475F-4687-8C31-590D42FB7195}"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4-B813-4658-898C-B6F58BDC2CE9}"/>
                </c:ext>
              </c:extLst>
            </c:dLbl>
            <c:dLbl>
              <c:idx val="47"/>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B813-4658-898C-B6F58BDC2CE9}"/>
                </c:ext>
              </c:extLst>
            </c:dLbl>
            <c:dLbl>
              <c:idx val="48"/>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B813-4658-898C-B6F58BDC2CE9}"/>
                </c:ext>
              </c:extLst>
            </c:dLbl>
            <c:dLbl>
              <c:idx val="49"/>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B813-4658-898C-B6F58BDC2CE9}"/>
                </c:ext>
              </c:extLst>
            </c:dLbl>
            <c:dLbl>
              <c:idx val="50"/>
              <c:tx>
                <c:rich>
                  <a:bodyPr/>
                  <a:lstStyle/>
                  <a:p>
                    <a:fld id="{CCA83850-7F01-483D-A5AE-C3BA70D16B76}"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8-B813-4658-898C-B6F58BDC2CE9}"/>
                </c:ext>
              </c:extLst>
            </c:dLbl>
            <c:dLbl>
              <c:idx val="51"/>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B813-4658-898C-B6F58BDC2CE9}"/>
                </c:ext>
              </c:extLst>
            </c:dLbl>
            <c:dLbl>
              <c:idx val="52"/>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B813-4658-898C-B6F58BDC2CE9}"/>
                </c:ext>
              </c:extLst>
            </c:dLbl>
            <c:dLbl>
              <c:idx val="53"/>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B813-4658-898C-B6F58BDC2CE9}"/>
                </c:ext>
              </c:extLst>
            </c:dLbl>
            <c:dLbl>
              <c:idx val="54"/>
              <c:tx>
                <c:rich>
                  <a:bodyPr/>
                  <a:lstStyle/>
                  <a:p>
                    <a:fld id="{2BBF935B-11CE-4F12-A715-E9240980DADA}"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C-B813-4658-898C-B6F58BDC2CE9}"/>
                </c:ext>
              </c:extLst>
            </c:dLbl>
            <c:dLbl>
              <c:idx val="55"/>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B813-4658-898C-B6F58BDC2CE9}"/>
                </c:ext>
              </c:extLst>
            </c:dLbl>
            <c:dLbl>
              <c:idx val="56"/>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B813-4658-898C-B6F58BDC2CE9}"/>
                </c:ext>
              </c:extLst>
            </c:dLbl>
            <c:dLbl>
              <c:idx val="57"/>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B813-4658-898C-B6F58BDC2CE9}"/>
                </c:ext>
              </c:extLst>
            </c:dLbl>
            <c:dLbl>
              <c:idx val="58"/>
              <c:tx>
                <c:rich>
                  <a:bodyPr/>
                  <a:lstStyle/>
                  <a:p>
                    <a:fld id="{C79E2C16-E999-49EC-A806-2C8EEE40B396}"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0-B813-4658-898C-B6F58BDC2CE9}"/>
                </c:ext>
              </c:extLst>
            </c:dLbl>
            <c:dLbl>
              <c:idx val="59"/>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B813-4658-898C-B6F58BDC2CE9}"/>
                </c:ext>
              </c:extLst>
            </c:dLbl>
            <c:dLbl>
              <c:idx val="60"/>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B813-4658-898C-B6F58BDC2CE9}"/>
                </c:ext>
              </c:extLst>
            </c:dLbl>
            <c:dLbl>
              <c:idx val="61"/>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B813-4658-898C-B6F58BDC2CE9}"/>
                </c:ext>
              </c:extLst>
            </c:dLbl>
            <c:dLbl>
              <c:idx val="62"/>
              <c:tx>
                <c:rich>
                  <a:bodyPr/>
                  <a:lstStyle/>
                  <a:p>
                    <a:fld id="{ADEAE8BB-B7B3-413C-8B95-40D8BCB60009}"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4-B813-4658-898C-B6F58BDC2CE9}"/>
                </c:ext>
              </c:extLst>
            </c:dLbl>
            <c:dLbl>
              <c:idx val="63"/>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B813-4658-898C-B6F58BDC2CE9}"/>
                </c:ext>
              </c:extLst>
            </c:dLbl>
            <c:dLbl>
              <c:idx val="64"/>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B813-4658-898C-B6F58BDC2CE9}"/>
                </c:ext>
              </c:extLst>
            </c:dLbl>
            <c:dLbl>
              <c:idx val="65"/>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B813-4658-898C-B6F58BDC2CE9}"/>
                </c:ext>
              </c:extLst>
            </c:dLbl>
            <c:dLbl>
              <c:idx val="66"/>
              <c:tx>
                <c:rich>
                  <a:bodyPr/>
                  <a:lstStyle/>
                  <a:p>
                    <a:fld id="{36144AFB-CD5D-4080-AE2D-7E0E4A46347C}"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8-B813-4658-898C-B6F58BDC2CE9}"/>
                </c:ext>
              </c:extLst>
            </c:dLbl>
            <c:dLbl>
              <c:idx val="67"/>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B813-4658-898C-B6F58BDC2CE9}"/>
                </c:ext>
              </c:extLst>
            </c:dLbl>
            <c:dLbl>
              <c:idx val="68"/>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B813-4658-898C-B6F58BDC2CE9}"/>
                </c:ext>
              </c:extLst>
            </c:dLbl>
            <c:dLbl>
              <c:idx val="69"/>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B813-4658-898C-B6F58BDC2CE9}"/>
                </c:ext>
              </c:extLst>
            </c:dLbl>
            <c:dLbl>
              <c:idx val="70"/>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B813-4658-898C-B6F58BDC2CE9}"/>
                </c:ext>
              </c:extLst>
            </c:dLbl>
            <c:dLbl>
              <c:idx val="71"/>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B813-4658-898C-B6F58BDC2CE9}"/>
                </c:ext>
              </c:extLst>
            </c:dLbl>
            <c:dLbl>
              <c:idx val="72"/>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B813-4658-898C-B6F58BDC2CE9}"/>
                </c:ext>
              </c:extLst>
            </c:dLbl>
            <c:dLbl>
              <c:idx val="73"/>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B813-4658-898C-B6F58BDC2CE9}"/>
                </c:ext>
              </c:extLst>
            </c:dLbl>
            <c:dLbl>
              <c:idx val="74"/>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B813-4658-898C-B6F58BDC2CE9}"/>
                </c:ext>
              </c:extLst>
            </c:dLbl>
            <c:dLbl>
              <c:idx val="75"/>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B813-4658-898C-B6F58BDC2CE9}"/>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BevCur_EU!$E$44:$E$119</c:f>
              <c:numCache>
                <c:formatCode>General</c:formatCode>
                <c:ptCount val="76"/>
                <c:pt idx="0">
                  <c:v>#N/A</c:v>
                </c:pt>
                <c:pt idx="1">
                  <c:v>#N/A</c:v>
                </c:pt>
                <c:pt idx="2">
                  <c:v>#N/A</c:v>
                </c:pt>
                <c:pt idx="3">
                  <c:v>#N/A</c:v>
                </c:pt>
                <c:pt idx="4">
                  <c:v>#N/A</c:v>
                </c:pt>
                <c:pt idx="5">
                  <c:v>#N/A</c:v>
                </c:pt>
                <c:pt idx="6">
                  <c:v>9.6</c:v>
                </c:pt>
                <c:pt idx="7">
                  <c:v>#N/A</c:v>
                </c:pt>
                <c:pt idx="8">
                  <c:v>#N/A</c:v>
                </c:pt>
                <c:pt idx="9">
                  <c:v>#N/A</c:v>
                </c:pt>
                <c:pt idx="10">
                  <c:v>10</c:v>
                </c:pt>
                <c:pt idx="11">
                  <c:v>#N/A</c:v>
                </c:pt>
                <c:pt idx="12">
                  <c:v>#N/A</c:v>
                </c:pt>
                <c:pt idx="13">
                  <c:v>#N/A</c:v>
                </c:pt>
                <c:pt idx="14">
                  <c:v>10.1</c:v>
                </c:pt>
                <c:pt idx="15">
                  <c:v>#N/A</c:v>
                </c:pt>
                <c:pt idx="16">
                  <c:v>#N/A</c:v>
                </c:pt>
                <c:pt idx="17">
                  <c:v>#N/A</c:v>
                </c:pt>
                <c:pt idx="18">
                  <c:v>11.2</c:v>
                </c:pt>
                <c:pt idx="19">
                  <c:v>#N/A</c:v>
                </c:pt>
                <c:pt idx="20">
                  <c:v>#N/A</c:v>
                </c:pt>
                <c:pt idx="21">
                  <c:v>#N/A</c:v>
                </c:pt>
                <c:pt idx="22">
                  <c:v>11.5</c:v>
                </c:pt>
                <c:pt idx="23">
                  <c:v>#N/A</c:v>
                </c:pt>
                <c:pt idx="24">
                  <c:v>#N/A</c:v>
                </c:pt>
                <c:pt idx="25">
                  <c:v>#N/A</c:v>
                </c:pt>
                <c:pt idx="26">
                  <c:v>10.9</c:v>
                </c:pt>
                <c:pt idx="27">
                  <c:v>#N/A</c:v>
                </c:pt>
                <c:pt idx="28">
                  <c:v>#N/A</c:v>
                </c:pt>
                <c:pt idx="29">
                  <c:v>#N/A</c:v>
                </c:pt>
                <c:pt idx="30">
                  <c:v>10</c:v>
                </c:pt>
                <c:pt idx="31">
                  <c:v>#N/A</c:v>
                </c:pt>
                <c:pt idx="32">
                  <c:v>#N/A</c:v>
                </c:pt>
                <c:pt idx="33">
                  <c:v>#N/A</c:v>
                </c:pt>
                <c:pt idx="34">
                  <c:v>9.1</c:v>
                </c:pt>
                <c:pt idx="35">
                  <c:v>#N/A</c:v>
                </c:pt>
                <c:pt idx="36">
                  <c:v>#N/A</c:v>
                </c:pt>
                <c:pt idx="37">
                  <c:v>#N/A</c:v>
                </c:pt>
                <c:pt idx="38">
                  <c:v>8.1999999999999993</c:v>
                </c:pt>
                <c:pt idx="39">
                  <c:v>#N/A</c:v>
                </c:pt>
                <c:pt idx="40">
                  <c:v>#N/A</c:v>
                </c:pt>
                <c:pt idx="41">
                  <c:v>#N/A</c:v>
                </c:pt>
                <c:pt idx="42">
                  <c:v>7.2</c:v>
                </c:pt>
                <c:pt idx="43">
                  <c:v>#N/A</c:v>
                </c:pt>
                <c:pt idx="44">
                  <c:v>#N/A</c:v>
                </c:pt>
                <c:pt idx="45">
                  <c:v>#N/A</c:v>
                </c:pt>
                <c:pt idx="46">
                  <c:v>6.7</c:v>
                </c:pt>
                <c:pt idx="47">
                  <c:v>#N/A</c:v>
                </c:pt>
                <c:pt idx="48">
                  <c:v>#N/A</c:v>
                </c:pt>
                <c:pt idx="49">
                  <c:v>#N/A</c:v>
                </c:pt>
                <c:pt idx="50">
                  <c:v>7.9</c:v>
                </c:pt>
                <c:pt idx="51">
                  <c:v>#N/A</c:v>
                </c:pt>
                <c:pt idx="52">
                  <c:v>#N/A</c:v>
                </c:pt>
                <c:pt idx="53">
                  <c:v>#N/A</c:v>
                </c:pt>
                <c:pt idx="54">
                  <c:v>6.9</c:v>
                </c:pt>
                <c:pt idx="55">
                  <c:v>#N/A</c:v>
                </c:pt>
                <c:pt idx="56">
                  <c:v>#N/A</c:v>
                </c:pt>
                <c:pt idx="57">
                  <c:v>#N/A</c:v>
                </c:pt>
                <c:pt idx="58">
                  <c:v>6.2</c:v>
                </c:pt>
                <c:pt idx="59">
                  <c:v>#N/A</c:v>
                </c:pt>
                <c:pt idx="60">
                  <c:v>#N/A</c:v>
                </c:pt>
                <c:pt idx="61">
                  <c:v>#N/A</c:v>
                </c:pt>
                <c:pt idx="62">
                  <c:v>6.1</c:v>
                </c:pt>
                <c:pt idx="63">
                  <c:v>#N/A</c:v>
                </c:pt>
                <c:pt idx="64">
                  <c:v>#N/A</c:v>
                </c:pt>
                <c:pt idx="65">
                  <c:v>#N/A</c:v>
                </c:pt>
                <c:pt idx="66">
                  <c:v>6</c:v>
                </c:pt>
              </c:numCache>
            </c:numRef>
          </c:xVal>
          <c:yVal>
            <c:numRef>
              <c:f>BevCur_EU!$F$44:$F$119</c:f>
              <c:numCache>
                <c:formatCode>General</c:formatCode>
                <c:ptCount val="76"/>
                <c:pt idx="0">
                  <c:v>#N/A</c:v>
                </c:pt>
                <c:pt idx="1">
                  <c:v>#N/A</c:v>
                </c:pt>
                <c:pt idx="2">
                  <c:v>9.8000000000000007</c:v>
                </c:pt>
                <c:pt idx="3">
                  <c:v>#N/A</c:v>
                </c:pt>
                <c:pt idx="4">
                  <c:v>#N/A</c:v>
                </c:pt>
                <c:pt idx="5">
                  <c:v>#N/A</c:v>
                </c:pt>
                <c:pt idx="6">
                  <c:v>2.4</c:v>
                </c:pt>
                <c:pt idx="7">
                  <c:v>#N/A</c:v>
                </c:pt>
                <c:pt idx="8">
                  <c:v>#N/A</c:v>
                </c:pt>
                <c:pt idx="9">
                  <c:v>#N/A</c:v>
                </c:pt>
                <c:pt idx="10">
                  <c:v>4.5</c:v>
                </c:pt>
                <c:pt idx="11">
                  <c:v>#N/A</c:v>
                </c:pt>
                <c:pt idx="12">
                  <c:v>#N/A</c:v>
                </c:pt>
                <c:pt idx="13">
                  <c:v>#N/A</c:v>
                </c:pt>
                <c:pt idx="14">
                  <c:v>7.9</c:v>
                </c:pt>
                <c:pt idx="15">
                  <c:v>#N/A</c:v>
                </c:pt>
                <c:pt idx="16">
                  <c:v>#N/A</c:v>
                </c:pt>
                <c:pt idx="17">
                  <c:v>#N/A</c:v>
                </c:pt>
                <c:pt idx="18">
                  <c:v>6.2</c:v>
                </c:pt>
                <c:pt idx="19">
                  <c:v>#N/A</c:v>
                </c:pt>
                <c:pt idx="20">
                  <c:v>#N/A</c:v>
                </c:pt>
                <c:pt idx="21">
                  <c:v>#N/A</c:v>
                </c:pt>
                <c:pt idx="22">
                  <c:v>5.5</c:v>
                </c:pt>
                <c:pt idx="23">
                  <c:v>#N/A</c:v>
                </c:pt>
                <c:pt idx="24">
                  <c:v>#N/A</c:v>
                </c:pt>
                <c:pt idx="25">
                  <c:v>#N/A</c:v>
                </c:pt>
                <c:pt idx="26">
                  <c:v>6.7</c:v>
                </c:pt>
                <c:pt idx="27">
                  <c:v>#N/A</c:v>
                </c:pt>
                <c:pt idx="28">
                  <c:v>#N/A</c:v>
                </c:pt>
                <c:pt idx="29">
                  <c:v>#N/A</c:v>
                </c:pt>
                <c:pt idx="30">
                  <c:v>7.9</c:v>
                </c:pt>
                <c:pt idx="31">
                  <c:v>#N/A</c:v>
                </c:pt>
                <c:pt idx="32">
                  <c:v>#N/A</c:v>
                </c:pt>
                <c:pt idx="33">
                  <c:v>#N/A</c:v>
                </c:pt>
                <c:pt idx="34">
                  <c:v>9.6999999999999993</c:v>
                </c:pt>
                <c:pt idx="35">
                  <c:v>#N/A</c:v>
                </c:pt>
                <c:pt idx="36">
                  <c:v>#N/A</c:v>
                </c:pt>
                <c:pt idx="37">
                  <c:v>#N/A</c:v>
                </c:pt>
                <c:pt idx="38">
                  <c:v>14.8</c:v>
                </c:pt>
                <c:pt idx="39">
                  <c:v>#N/A</c:v>
                </c:pt>
                <c:pt idx="40">
                  <c:v>#N/A</c:v>
                </c:pt>
                <c:pt idx="41">
                  <c:v>#N/A</c:v>
                </c:pt>
                <c:pt idx="42">
                  <c:v>18.600000000000001</c:v>
                </c:pt>
                <c:pt idx="43">
                  <c:v>#N/A</c:v>
                </c:pt>
                <c:pt idx="44">
                  <c:v>#N/A</c:v>
                </c:pt>
                <c:pt idx="45">
                  <c:v>#N/A</c:v>
                </c:pt>
                <c:pt idx="46">
                  <c:v>16.600000000000001</c:v>
                </c:pt>
                <c:pt idx="47">
                  <c:v>#N/A</c:v>
                </c:pt>
                <c:pt idx="48">
                  <c:v>#N/A</c:v>
                </c:pt>
                <c:pt idx="49">
                  <c:v>#N/A</c:v>
                </c:pt>
                <c:pt idx="50">
                  <c:v>8.5</c:v>
                </c:pt>
                <c:pt idx="51">
                  <c:v>#N/A</c:v>
                </c:pt>
                <c:pt idx="52">
                  <c:v>#N/A</c:v>
                </c:pt>
                <c:pt idx="53">
                  <c:v>#N/A</c:v>
                </c:pt>
                <c:pt idx="54">
                  <c:v>21.7</c:v>
                </c:pt>
                <c:pt idx="55">
                  <c:v>#N/A</c:v>
                </c:pt>
                <c:pt idx="56">
                  <c:v>#N/A</c:v>
                </c:pt>
                <c:pt idx="57">
                  <c:v>#N/A</c:v>
                </c:pt>
                <c:pt idx="58">
                  <c:v>28.7</c:v>
                </c:pt>
                <c:pt idx="59">
                  <c:v>#N/A</c:v>
                </c:pt>
                <c:pt idx="60">
                  <c:v>#N/A</c:v>
                </c:pt>
                <c:pt idx="61">
                  <c:v>#N/A</c:v>
                </c:pt>
                <c:pt idx="62">
                  <c:v>24.7</c:v>
                </c:pt>
                <c:pt idx="63">
                  <c:v>#N/A</c:v>
                </c:pt>
                <c:pt idx="64">
                  <c:v>#N/A</c:v>
                </c:pt>
                <c:pt idx="65">
                  <c:v>#N/A</c:v>
                </c:pt>
                <c:pt idx="66">
                  <c:v>19.600000000000001</c:v>
                </c:pt>
              </c:numCache>
            </c:numRef>
          </c:yVal>
          <c:smooth val="0"/>
          <c:extLst>
            <c:ext xmlns:c15="http://schemas.microsoft.com/office/drawing/2012/chart" uri="{02D57815-91ED-43cb-92C2-25804820EDAC}">
              <c15:datalabelsRange>
                <c15:f>BevCur_EU!$B$44:$B$119</c15:f>
                <c15:dlblRangeCache>
                  <c:ptCount val="76"/>
                  <c:pt idx="2">
                    <c:v>08q3</c:v>
                  </c:pt>
                  <c:pt idx="6">
                    <c:v>09q3</c:v>
                  </c:pt>
                  <c:pt idx="10">
                    <c:v>10q3</c:v>
                  </c:pt>
                  <c:pt idx="14">
                    <c:v>11q3</c:v>
                  </c:pt>
                  <c:pt idx="18">
                    <c:v>12q3</c:v>
                  </c:pt>
                  <c:pt idx="22">
                    <c:v>13q3</c:v>
                  </c:pt>
                  <c:pt idx="26">
                    <c:v>14q3</c:v>
                  </c:pt>
                  <c:pt idx="30">
                    <c:v>15q3</c:v>
                  </c:pt>
                  <c:pt idx="34">
                    <c:v>16q3</c:v>
                  </c:pt>
                  <c:pt idx="38">
                    <c:v>17q3</c:v>
                  </c:pt>
                  <c:pt idx="42">
                    <c:v>18q3</c:v>
                  </c:pt>
                  <c:pt idx="46">
                    <c:v>19q3</c:v>
                  </c:pt>
                  <c:pt idx="50">
                    <c:v>20q3</c:v>
                  </c:pt>
                  <c:pt idx="54">
                    <c:v>21q3</c:v>
                  </c:pt>
                  <c:pt idx="58">
                    <c:v>22q3</c:v>
                  </c:pt>
                  <c:pt idx="62">
                    <c:v>23q3</c:v>
                  </c:pt>
                  <c:pt idx="66">
                    <c:v>24q3</c:v>
                  </c:pt>
                  <c:pt idx="73">
                    <c:v>2024-Q4</c:v>
                  </c:pt>
                  <c:pt idx="74">
                    <c:v>7.80</c:v>
                  </c:pt>
                  <c:pt idx="75">
                    <c:v>16.00</c:v>
                  </c:pt>
                </c15:dlblRangeCache>
              </c15:datalabelsRange>
            </c:ext>
            <c:ext xmlns:c16="http://schemas.microsoft.com/office/drawing/2014/chart" uri="{C3380CC4-5D6E-409C-BE32-E72D297353CC}">
              <c16:uniqueId val="{00000052-B813-4658-898C-B6F58BDC2CE9}"/>
            </c:ext>
          </c:extLst>
        </c:ser>
        <c:dLbls>
          <c:showLegendKey val="0"/>
          <c:showVal val="1"/>
          <c:showCatName val="0"/>
          <c:showSerName val="0"/>
          <c:showPercent val="0"/>
          <c:showBubbleSize val="0"/>
        </c:dLbls>
        <c:axId val="183063680"/>
        <c:axId val="183370112"/>
      </c:scatterChart>
      <c:valAx>
        <c:axId val="183063680"/>
        <c:scaling>
          <c:orientation val="minMax"/>
          <c:max val="12"/>
          <c:min val="5"/>
        </c:scaling>
        <c:delete val="0"/>
        <c:axPos val="b"/>
        <c:title>
          <c:tx>
            <c:strRef>
              <c:f>BevCur_EU!$C$43</c:f>
              <c:strCache>
                <c:ptCount val="1"/>
                <c:pt idx="0">
                  <c:v>Unemployment rate (%)</c:v>
                </c:pt>
              </c:strCache>
            </c:strRef>
          </c:tx>
          <c:overlay val="0"/>
        </c:title>
        <c:numFmt formatCode="General" sourceLinked="1"/>
        <c:majorTickMark val="out"/>
        <c:minorTickMark val="none"/>
        <c:tickLblPos val="low"/>
        <c:crossAx val="183370112"/>
        <c:crosses val="autoZero"/>
        <c:crossBetween val="midCat"/>
      </c:valAx>
      <c:valAx>
        <c:axId val="183370112"/>
        <c:scaling>
          <c:orientation val="minMax"/>
          <c:min val="0"/>
        </c:scaling>
        <c:delete val="0"/>
        <c:axPos val="l"/>
        <c:majorGridlines>
          <c:spPr>
            <a:ln>
              <a:solidFill>
                <a:schemeClr val="bg1">
                  <a:lumMod val="85000"/>
                </a:schemeClr>
              </a:solidFill>
            </a:ln>
          </c:spPr>
        </c:majorGridlines>
        <c:title>
          <c:tx>
            <c:strRef>
              <c:f>BevCur_EU!$D$43</c:f>
              <c:strCache>
                <c:ptCount val="1"/>
                <c:pt idx="0">
                  <c:v>Labour Shortage Indicator (%)</c:v>
                </c:pt>
              </c:strCache>
            </c:strRef>
          </c:tx>
          <c:overlay val="0"/>
          <c:txPr>
            <a:bodyPr rot="-5400000" vert="horz"/>
            <a:lstStyle/>
            <a:p>
              <a:pPr>
                <a:defRPr/>
              </a:pPr>
              <a:endParaRPr lang="en-US"/>
            </a:p>
          </c:txPr>
        </c:title>
        <c:numFmt formatCode="General" sourceLinked="1"/>
        <c:majorTickMark val="out"/>
        <c:minorTickMark val="none"/>
        <c:tickLblPos val="nextTo"/>
        <c:spPr>
          <a:ln w="3175"/>
        </c:spPr>
        <c:crossAx val="183063680"/>
        <c:crosses val="autoZero"/>
        <c:crossBetween val="midCat"/>
      </c:valAx>
    </c:plotArea>
    <c:plotVisOnly val="1"/>
    <c:dispBlanksAs val="gap"/>
    <c:showDLblsOverMax val="0"/>
  </c:chart>
  <c:spPr>
    <a:ln>
      <a:no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19">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1">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oneCellAnchor>
    <xdr:from>
      <xdr:col>1</xdr:col>
      <xdr:colOff>25400</xdr:colOff>
      <xdr:row>6</xdr:row>
      <xdr:rowOff>184148</xdr:rowOff>
    </xdr:from>
    <xdr:ext cx="9454206" cy="4008941"/>
    <xdr:graphicFrame macro="">
      <xdr:nvGraphicFramePr>
        <xdr:cNvPr id="2" name="Chart 1">
          <a:extLst>
            <a:ext uri="{FF2B5EF4-FFF2-40B4-BE49-F238E27FC236}">
              <a16:creationId xmlns:a16="http://schemas.microsoft.com/office/drawing/2014/main" id="{9E207E22-5ACA-4378-8F05-73475A53E7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c:userShapes xmlns:c="http://schemas.openxmlformats.org/drawingml/2006/chart">
  <cdr:relSizeAnchor xmlns:cdr="http://schemas.openxmlformats.org/drawingml/2006/chartDrawing">
    <cdr:from>
      <cdr:x>0.68783</cdr:x>
      <cdr:y>0.11692</cdr:y>
    </cdr:from>
    <cdr:to>
      <cdr:x>0.94182</cdr:x>
      <cdr:y>0.85555</cdr:y>
    </cdr:to>
    <cdr:sp macro="" textlink="">
      <cdr:nvSpPr>
        <cdr:cNvPr id="2" name="TextBox 1"/>
        <cdr:cNvSpPr txBox="1"/>
      </cdr:nvSpPr>
      <cdr:spPr>
        <a:xfrm xmlns:a="http://schemas.openxmlformats.org/drawingml/2006/main">
          <a:off x="6502854" y="468725"/>
          <a:ext cx="2401307" cy="2961124"/>
        </a:xfrm>
        <a:prstGeom xmlns:a="http://schemas.openxmlformats.org/drawingml/2006/main" prst="rect">
          <a:avLst/>
        </a:prstGeom>
        <a:solidFill xmlns:a="http://schemas.openxmlformats.org/drawingml/2006/main">
          <a:schemeClr val="accent1">
            <a:lumMod val="20000"/>
            <a:lumOff val="80000"/>
            <a:alpha val="40000"/>
          </a:schemeClr>
        </a:solidFill>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userShapes>
</file>

<file path=xl/drawings/drawing3.xml><?xml version="1.0" encoding="utf-8"?>
<xdr:wsDr xmlns:xdr="http://schemas.openxmlformats.org/drawingml/2006/spreadsheetDrawing" xmlns:a="http://schemas.openxmlformats.org/drawingml/2006/main">
  <xdr:oneCellAnchor>
    <xdr:from>
      <xdr:col>1</xdr:col>
      <xdr:colOff>150090</xdr:colOff>
      <xdr:row>7</xdr:row>
      <xdr:rowOff>58014</xdr:rowOff>
    </xdr:from>
    <xdr:ext cx="9589055" cy="3804143"/>
    <xdr:graphicFrame macro="">
      <xdr:nvGraphicFramePr>
        <xdr:cNvPr id="2" name="Chart 3">
          <a:extLst>
            <a:ext uri="{FF2B5EF4-FFF2-40B4-BE49-F238E27FC236}">
              <a16:creationId xmlns:a16="http://schemas.microsoft.com/office/drawing/2014/main" id="{70C62151-01C0-4628-A89D-437E28DD0A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282575</xdr:colOff>
      <xdr:row>9</xdr:row>
      <xdr:rowOff>168275</xdr:rowOff>
    </xdr:from>
    <xdr:ext cx="9287885" cy="3919142"/>
    <xdr:graphicFrame macro="">
      <xdr:nvGraphicFramePr>
        <xdr:cNvPr id="2" name="Chart 1">
          <a:extLst>
            <a:ext uri="{FF2B5EF4-FFF2-40B4-BE49-F238E27FC236}">
              <a16:creationId xmlns:a16="http://schemas.microsoft.com/office/drawing/2014/main" id="{F86324B4-621F-49A7-B3A9-6143F950C2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282575</xdr:colOff>
      <xdr:row>9</xdr:row>
      <xdr:rowOff>168275</xdr:rowOff>
    </xdr:from>
    <xdr:ext cx="9275878" cy="3916602"/>
    <xdr:graphicFrame macro="">
      <xdr:nvGraphicFramePr>
        <xdr:cNvPr id="2" name="Chart 1">
          <a:extLst>
            <a:ext uri="{FF2B5EF4-FFF2-40B4-BE49-F238E27FC236}">
              <a16:creationId xmlns:a16="http://schemas.microsoft.com/office/drawing/2014/main" id="{20B6812D-357B-4A4A-9F72-8DA90FB7CB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1</xdr:col>
      <xdr:colOff>12700</xdr:colOff>
      <xdr:row>7</xdr:row>
      <xdr:rowOff>171448</xdr:rowOff>
    </xdr:from>
    <xdr:ext cx="9512667" cy="4059090"/>
    <xdr:graphicFrame macro="">
      <xdr:nvGraphicFramePr>
        <xdr:cNvPr id="2" name="Chart 1">
          <a:extLst>
            <a:ext uri="{FF2B5EF4-FFF2-40B4-BE49-F238E27FC236}">
              <a16:creationId xmlns:a16="http://schemas.microsoft.com/office/drawing/2014/main" id="{14D00AD3-46CB-4E73-A120-2236A44021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1</xdr:col>
      <xdr:colOff>38099</xdr:colOff>
      <xdr:row>7</xdr:row>
      <xdr:rowOff>19048</xdr:rowOff>
    </xdr:from>
    <xdr:ext cx="9536571" cy="4017468"/>
    <xdr:graphicFrame macro="">
      <xdr:nvGraphicFramePr>
        <xdr:cNvPr id="2" name="Chart 1">
          <a:extLst>
            <a:ext uri="{FF2B5EF4-FFF2-40B4-BE49-F238E27FC236}">
              <a16:creationId xmlns:a16="http://schemas.microsoft.com/office/drawing/2014/main" id="{16730B7B-EC3F-4488-A9C7-5ADFD200A1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1</xdr:col>
      <xdr:colOff>581025</xdr:colOff>
      <xdr:row>8</xdr:row>
      <xdr:rowOff>38100</xdr:rowOff>
    </xdr:from>
    <xdr:to>
      <xdr:col>2</xdr:col>
      <xdr:colOff>628650</xdr:colOff>
      <xdr:row>9</xdr:row>
      <xdr:rowOff>76200</xdr:rowOff>
    </xdr:to>
    <xdr:sp macro="" textlink="">
      <xdr:nvSpPr>
        <xdr:cNvPr id="3" name="TextBox 2">
          <a:extLst>
            <a:ext uri="{FF2B5EF4-FFF2-40B4-BE49-F238E27FC236}">
              <a16:creationId xmlns:a16="http://schemas.microsoft.com/office/drawing/2014/main" id="{A70D20BE-1768-4835-9A9B-FF28436CB377}"/>
            </a:ext>
          </a:extLst>
        </xdr:cNvPr>
        <xdr:cNvSpPr txBox="1"/>
      </xdr:nvSpPr>
      <xdr:spPr>
        <a:xfrm>
          <a:off x="1225550" y="1485900"/>
          <a:ext cx="69850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t>balance</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0.88194</cdr:x>
      <cdr:y>0.05365</cdr:y>
    </cdr:from>
    <cdr:to>
      <cdr:x>0.95497</cdr:x>
      <cdr:y>0.10657</cdr:y>
    </cdr:to>
    <cdr:sp macro="" textlink="">
      <cdr:nvSpPr>
        <cdr:cNvPr id="2" name="TextBox 2"/>
        <cdr:cNvSpPr txBox="1"/>
      </cdr:nvSpPr>
      <cdr:spPr>
        <a:xfrm xmlns:a="http://schemas.openxmlformats.org/drawingml/2006/main">
          <a:off x="7937500" y="231775"/>
          <a:ext cx="657225" cy="2286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GB" sz="1000" b="1"/>
            <a:t>index</a:t>
          </a:r>
        </a:p>
      </cdr:txBody>
    </cdr:sp>
  </cdr:relSizeAnchor>
</c:userShapes>
</file>

<file path=xl/drawings/drawing9.xml><?xml version="1.0" encoding="utf-8"?>
<xdr:wsDr xmlns:xdr="http://schemas.openxmlformats.org/drawingml/2006/spreadsheetDrawing" xmlns:a="http://schemas.openxmlformats.org/drawingml/2006/main">
  <xdr:oneCellAnchor>
    <xdr:from>
      <xdr:col>1</xdr:col>
      <xdr:colOff>25400</xdr:colOff>
      <xdr:row>6</xdr:row>
      <xdr:rowOff>184148</xdr:rowOff>
    </xdr:from>
    <xdr:ext cx="9494254" cy="4067344"/>
    <xdr:graphicFrame macro="">
      <xdr:nvGraphicFramePr>
        <xdr:cNvPr id="2" name="Chart 1">
          <a:extLst>
            <a:ext uri="{FF2B5EF4-FFF2-40B4-BE49-F238E27FC236}">
              <a16:creationId xmlns:a16="http://schemas.microsoft.com/office/drawing/2014/main" id="{F6A0CFD5-004A-4629-B440-D798E75F4C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c:userShapes xmlns:c="http://schemas.openxmlformats.org/drawingml/2006/chart">
  <cdr:relSizeAnchor xmlns:cdr="http://schemas.openxmlformats.org/drawingml/2006/chartDrawing">
    <cdr:from>
      <cdr:x>0.87193</cdr:x>
      <cdr:y>0.02159</cdr:y>
    </cdr:from>
    <cdr:to>
      <cdr:x>0.98825</cdr:x>
      <cdr:y>0.08748</cdr:y>
    </cdr:to>
    <cdr:sp macro="" textlink="">
      <cdr:nvSpPr>
        <cdr:cNvPr id="2" name="TextBox 1"/>
        <cdr:cNvSpPr txBox="1"/>
      </cdr:nvSpPr>
      <cdr:spPr>
        <a:xfrm xmlns:a="http://schemas.openxmlformats.org/drawingml/2006/main">
          <a:off x="7834417" y="93274"/>
          <a:ext cx="1045157" cy="28464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000" b="1"/>
            <a:t>index 2012=100</a:t>
          </a:r>
        </a:p>
      </cdr:txBody>
    </cdr:sp>
  </cdr:relSizeAnchor>
</c:userShapes>
</file>

<file path=xl/drawings/drawing11.xml><?xml version="1.0" encoding="utf-8"?>
<xdr:wsDr xmlns:xdr="http://schemas.openxmlformats.org/drawingml/2006/spreadsheetDrawing" xmlns:a="http://schemas.openxmlformats.org/drawingml/2006/main">
  <xdr:oneCellAnchor>
    <xdr:from>
      <xdr:col>1</xdr:col>
      <xdr:colOff>27810</xdr:colOff>
      <xdr:row>7</xdr:row>
      <xdr:rowOff>43805</xdr:rowOff>
    </xdr:from>
    <xdr:ext cx="9506498" cy="3995608"/>
    <xdr:graphicFrame macro="">
      <xdr:nvGraphicFramePr>
        <xdr:cNvPr id="2" name="Chart 3">
          <a:extLst>
            <a:ext uri="{FF2B5EF4-FFF2-40B4-BE49-F238E27FC236}">
              <a16:creationId xmlns:a16="http://schemas.microsoft.com/office/drawing/2014/main" id="{00499E7A-F775-4CCD-A1F7-A754DF7E4F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609599</xdr:colOff>
      <xdr:row>7</xdr:row>
      <xdr:rowOff>0</xdr:rowOff>
    </xdr:from>
    <xdr:ext cx="8971363" cy="4068390"/>
    <xdr:graphicFrame macro="">
      <xdr:nvGraphicFramePr>
        <xdr:cNvPr id="2" name="Chart 1">
          <a:extLst>
            <a:ext uri="{FF2B5EF4-FFF2-40B4-BE49-F238E27FC236}">
              <a16:creationId xmlns:a16="http://schemas.microsoft.com/office/drawing/2014/main" id="{9316EC26-9118-4039-A9FE-17B26324E4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1</xdr:col>
      <xdr:colOff>63500</xdr:colOff>
      <xdr:row>6</xdr:row>
      <xdr:rowOff>82548</xdr:rowOff>
    </xdr:from>
    <xdr:ext cx="9330550" cy="3932477"/>
    <xdr:graphicFrame macro="">
      <xdr:nvGraphicFramePr>
        <xdr:cNvPr id="2" name="Chart 1">
          <a:extLst>
            <a:ext uri="{FF2B5EF4-FFF2-40B4-BE49-F238E27FC236}">
              <a16:creationId xmlns:a16="http://schemas.microsoft.com/office/drawing/2014/main" id="{0FBA3886-C4A3-4851-B081-EE65A430EA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1</xdr:col>
      <xdr:colOff>38100</xdr:colOff>
      <xdr:row>6</xdr:row>
      <xdr:rowOff>139700</xdr:rowOff>
    </xdr:from>
    <xdr:ext cx="9451542" cy="3918507"/>
    <xdr:graphicFrame macro="">
      <xdr:nvGraphicFramePr>
        <xdr:cNvPr id="2" name="Chart 1">
          <a:extLst>
            <a:ext uri="{FF2B5EF4-FFF2-40B4-BE49-F238E27FC236}">
              <a16:creationId xmlns:a16="http://schemas.microsoft.com/office/drawing/2014/main" id="{EBA69E44-F45A-46B0-AE81-842CB32729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1</xdr:col>
      <xdr:colOff>12700</xdr:colOff>
      <xdr:row>7</xdr:row>
      <xdr:rowOff>31748</xdr:rowOff>
    </xdr:from>
    <xdr:ext cx="9521846" cy="4025088"/>
    <xdr:graphicFrame macro="">
      <xdr:nvGraphicFramePr>
        <xdr:cNvPr id="2" name="Chart 1">
          <a:extLst>
            <a:ext uri="{FF2B5EF4-FFF2-40B4-BE49-F238E27FC236}">
              <a16:creationId xmlns:a16="http://schemas.microsoft.com/office/drawing/2014/main" id="{8685F5F1-830C-43F5-9C5B-EB4D62147D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1</xdr:col>
      <xdr:colOff>57150</xdr:colOff>
      <xdr:row>6</xdr:row>
      <xdr:rowOff>180976</xdr:rowOff>
    </xdr:from>
    <xdr:ext cx="9416540" cy="3922317"/>
    <xdr:graphicFrame macro="">
      <xdr:nvGraphicFramePr>
        <xdr:cNvPr id="2" name="Chart 1">
          <a:extLst>
            <a:ext uri="{FF2B5EF4-FFF2-40B4-BE49-F238E27FC236}">
              <a16:creationId xmlns:a16="http://schemas.microsoft.com/office/drawing/2014/main" id="{DA7FF723-D2A2-49A4-927F-4229B11823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c:userShapes xmlns:c="http://schemas.openxmlformats.org/drawingml/2006/chart">
  <cdr:relSizeAnchor xmlns:cdr="http://schemas.openxmlformats.org/drawingml/2006/chartDrawing">
    <cdr:from>
      <cdr:x>0.80539</cdr:x>
      <cdr:y>0.07236</cdr:y>
    </cdr:from>
    <cdr:to>
      <cdr:x>0.8255</cdr:x>
      <cdr:y>0.51814</cdr:y>
    </cdr:to>
    <cdr:sp macro="" textlink="">
      <cdr:nvSpPr>
        <cdr:cNvPr id="2" name="Rectangle 1"/>
        <cdr:cNvSpPr/>
      </cdr:nvSpPr>
      <cdr:spPr>
        <a:xfrm xmlns:a="http://schemas.openxmlformats.org/drawingml/2006/main">
          <a:off x="7248525" y="312592"/>
          <a:ext cx="180975" cy="1925769"/>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0.00846</cdr:x>
      <cdr:y>0.50246</cdr:y>
    </cdr:from>
    <cdr:to>
      <cdr:x>0.05922</cdr:x>
      <cdr:y>0.93103</cdr:y>
    </cdr:to>
    <cdr:sp macro="" textlink="">
      <cdr:nvSpPr>
        <cdr:cNvPr id="3" name="Rectangle 2"/>
        <cdr:cNvSpPr/>
      </cdr:nvSpPr>
      <cdr:spPr>
        <a:xfrm xmlns:a="http://schemas.openxmlformats.org/drawingml/2006/main">
          <a:off x="63500" y="2590800"/>
          <a:ext cx="381000" cy="2209800"/>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0.80539</cdr:x>
      <cdr:y>0.07236</cdr:y>
    </cdr:from>
    <cdr:to>
      <cdr:x>0.8255</cdr:x>
      <cdr:y>0.51814</cdr:y>
    </cdr:to>
    <cdr:sp macro="" textlink="">
      <cdr:nvSpPr>
        <cdr:cNvPr id="4" name="Rectangle 1"/>
        <cdr:cNvSpPr/>
      </cdr:nvSpPr>
      <cdr:spPr>
        <a:xfrm xmlns:a="http://schemas.openxmlformats.org/drawingml/2006/main">
          <a:off x="7248525" y="312592"/>
          <a:ext cx="180975" cy="1925769"/>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0.0152</cdr:x>
      <cdr:y>0.54681</cdr:y>
    </cdr:from>
    <cdr:to>
      <cdr:x>0.06596</cdr:x>
      <cdr:y>0.93103</cdr:y>
    </cdr:to>
    <cdr:sp macro="" textlink="">
      <cdr:nvSpPr>
        <cdr:cNvPr id="5" name="Rectangle 2"/>
        <cdr:cNvSpPr/>
      </cdr:nvSpPr>
      <cdr:spPr>
        <a:xfrm xmlns:a="http://schemas.openxmlformats.org/drawingml/2006/main">
          <a:off x="143186" y="2273485"/>
          <a:ext cx="478113" cy="1597480"/>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0.85196</cdr:x>
      <cdr:y>0.68571</cdr:y>
    </cdr:from>
    <cdr:to>
      <cdr:x>0.95144</cdr:x>
      <cdr:y>0.75627</cdr:y>
    </cdr:to>
    <cdr:sp macro="" textlink="">
      <cdr:nvSpPr>
        <cdr:cNvPr id="6" name="TextBox 5"/>
        <cdr:cNvSpPr txBox="1"/>
      </cdr:nvSpPr>
      <cdr:spPr>
        <a:xfrm xmlns:a="http://schemas.openxmlformats.org/drawingml/2006/main">
          <a:off x="7667625" y="2962274"/>
          <a:ext cx="895350"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userShapes>
</file>

<file path=xl/drawings/drawing18.xml><?xml version="1.0" encoding="utf-8"?>
<xdr:wsDr xmlns:xdr="http://schemas.openxmlformats.org/drawingml/2006/spreadsheetDrawing" xmlns:a="http://schemas.openxmlformats.org/drawingml/2006/main">
  <xdr:oneCellAnchor>
    <xdr:from>
      <xdr:col>1</xdr:col>
      <xdr:colOff>4762</xdr:colOff>
      <xdr:row>6</xdr:row>
      <xdr:rowOff>105833</xdr:rowOff>
    </xdr:from>
    <xdr:ext cx="9444801" cy="4013386"/>
    <xdr:graphicFrame macro="">
      <xdr:nvGraphicFramePr>
        <xdr:cNvPr id="2" name="Chart 1">
          <a:extLst>
            <a:ext uri="{FF2B5EF4-FFF2-40B4-BE49-F238E27FC236}">
              <a16:creationId xmlns:a16="http://schemas.microsoft.com/office/drawing/2014/main" id="{18E2E75D-BE12-4BE8-B00C-280D41E3DF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9.xml><?xml version="1.0" encoding="utf-8"?>
<xdr:wsDr xmlns:xdr="http://schemas.openxmlformats.org/drawingml/2006/spreadsheetDrawing" xmlns:a="http://schemas.openxmlformats.org/drawingml/2006/main">
  <xdr:oneCellAnchor>
    <xdr:from>
      <xdr:col>0</xdr:col>
      <xdr:colOff>558798</xdr:colOff>
      <xdr:row>6</xdr:row>
      <xdr:rowOff>120647</xdr:rowOff>
    </xdr:from>
    <xdr:ext cx="9371475" cy="4003861"/>
    <xdr:graphicFrame macro="">
      <xdr:nvGraphicFramePr>
        <xdr:cNvPr id="2" name="Chart 1">
          <a:extLst>
            <a:ext uri="{FF2B5EF4-FFF2-40B4-BE49-F238E27FC236}">
              <a16:creationId xmlns:a16="http://schemas.microsoft.com/office/drawing/2014/main" id="{0382A186-FF57-425F-A32E-F2DB50D053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0.xml><?xml version="1.0" encoding="utf-8"?>
<c:userShapes xmlns:c="http://schemas.openxmlformats.org/drawingml/2006/chart">
  <cdr:relSizeAnchor xmlns:cdr="http://schemas.openxmlformats.org/drawingml/2006/chartDrawing">
    <cdr:from>
      <cdr:x>0.00668</cdr:x>
      <cdr:y>0.96426</cdr:y>
    </cdr:from>
    <cdr:to>
      <cdr:x>0.98564</cdr:x>
      <cdr:y>1</cdr:y>
    </cdr:to>
    <cdr:sp macro="" textlink="">
      <cdr:nvSpPr>
        <cdr:cNvPr id="2" name="Rectangle 1"/>
        <cdr:cNvSpPr/>
      </cdr:nvSpPr>
      <cdr:spPr>
        <a:xfrm xmlns:a="http://schemas.openxmlformats.org/drawingml/2006/main">
          <a:off x="47625" y="4165602"/>
          <a:ext cx="6980132" cy="154398"/>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21.xml><?xml version="1.0" encoding="utf-8"?>
<xdr:wsDr xmlns:xdr="http://schemas.openxmlformats.org/drawingml/2006/spreadsheetDrawing" xmlns:a="http://schemas.openxmlformats.org/drawingml/2006/main">
  <xdr:oneCellAnchor>
    <xdr:from>
      <xdr:col>0</xdr:col>
      <xdr:colOff>558798</xdr:colOff>
      <xdr:row>6</xdr:row>
      <xdr:rowOff>120647</xdr:rowOff>
    </xdr:from>
    <xdr:ext cx="9374650" cy="4003861"/>
    <xdr:graphicFrame macro="">
      <xdr:nvGraphicFramePr>
        <xdr:cNvPr id="2" name="Chart 1">
          <a:extLst>
            <a:ext uri="{FF2B5EF4-FFF2-40B4-BE49-F238E27FC236}">
              <a16:creationId xmlns:a16="http://schemas.microsoft.com/office/drawing/2014/main" id="{EE9C7B8A-B146-47FF-B5E6-932BA4F84A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2.xml><?xml version="1.0" encoding="utf-8"?>
<c:userShapes xmlns:c="http://schemas.openxmlformats.org/drawingml/2006/chart">
  <cdr:relSizeAnchor xmlns:cdr="http://schemas.openxmlformats.org/drawingml/2006/chartDrawing">
    <cdr:from>
      <cdr:x>0.00668</cdr:x>
      <cdr:y>0.98001</cdr:y>
    </cdr:from>
    <cdr:to>
      <cdr:x>0.98564</cdr:x>
      <cdr:y>1</cdr:y>
    </cdr:to>
    <cdr:sp macro="" textlink="">
      <cdr:nvSpPr>
        <cdr:cNvPr id="2" name="Rectangle 1"/>
        <cdr:cNvSpPr/>
      </cdr:nvSpPr>
      <cdr:spPr>
        <a:xfrm xmlns:a="http://schemas.openxmlformats.org/drawingml/2006/main">
          <a:off x="60120" y="4233639"/>
          <a:ext cx="8810640" cy="86361"/>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23.xml><?xml version="1.0" encoding="utf-8"?>
<xdr:wsDr xmlns:xdr="http://schemas.openxmlformats.org/drawingml/2006/spreadsheetDrawing" xmlns:a="http://schemas.openxmlformats.org/drawingml/2006/main">
  <xdr:oneCellAnchor>
    <xdr:from>
      <xdr:col>1</xdr:col>
      <xdr:colOff>29209</xdr:colOff>
      <xdr:row>7</xdr:row>
      <xdr:rowOff>13967</xdr:rowOff>
    </xdr:from>
    <xdr:ext cx="7489981" cy="4067588"/>
    <xdr:graphicFrame macro="">
      <xdr:nvGraphicFramePr>
        <xdr:cNvPr id="2" name="Chart 1">
          <a:extLst>
            <a:ext uri="{FF2B5EF4-FFF2-40B4-BE49-F238E27FC236}">
              <a16:creationId xmlns:a16="http://schemas.microsoft.com/office/drawing/2014/main" id="{0F494752-CB65-4BA5-B85F-BE57897969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4.xml><?xml version="1.0" encoding="utf-8"?>
<xdr:wsDr xmlns:xdr="http://schemas.openxmlformats.org/drawingml/2006/spreadsheetDrawing" xmlns:a="http://schemas.openxmlformats.org/drawingml/2006/main">
  <xdr:twoCellAnchor>
    <xdr:from>
      <xdr:col>1</xdr:col>
      <xdr:colOff>38100</xdr:colOff>
      <xdr:row>6</xdr:row>
      <xdr:rowOff>187323</xdr:rowOff>
    </xdr:from>
    <xdr:to>
      <xdr:col>13</xdr:col>
      <xdr:colOff>380100</xdr:colOff>
      <xdr:row>29</xdr:row>
      <xdr:rowOff>125823</xdr:rowOff>
    </xdr:to>
    <xdr:graphicFrame macro="">
      <xdr:nvGraphicFramePr>
        <xdr:cNvPr id="2" name="Chart 1">
          <a:extLst>
            <a:ext uri="{FF2B5EF4-FFF2-40B4-BE49-F238E27FC236}">
              <a16:creationId xmlns:a16="http://schemas.microsoft.com/office/drawing/2014/main" id="{CDC182C6-9644-4F73-81BF-0E641E1B0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0.00926</cdr:x>
      <cdr:y>0.57439</cdr:y>
    </cdr:from>
    <cdr:to>
      <cdr:x>0.03626</cdr:x>
      <cdr:y>0.87827</cdr:y>
    </cdr:to>
    <cdr:sp macro="" textlink="">
      <cdr:nvSpPr>
        <cdr:cNvPr id="2" name="Rectangle 1"/>
        <cdr:cNvSpPr/>
      </cdr:nvSpPr>
      <cdr:spPr>
        <a:xfrm xmlns:a="http://schemas.openxmlformats.org/drawingml/2006/main">
          <a:off x="69318" y="2376489"/>
          <a:ext cx="202145" cy="1257298"/>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0.9578</cdr:x>
      <cdr:y>0.04759</cdr:y>
    </cdr:from>
    <cdr:to>
      <cdr:x>0.99376</cdr:x>
      <cdr:y>0.54945</cdr:y>
    </cdr:to>
    <cdr:sp macro="" textlink="">
      <cdr:nvSpPr>
        <cdr:cNvPr id="3" name="Rectangle 2"/>
        <cdr:cNvSpPr/>
      </cdr:nvSpPr>
      <cdr:spPr>
        <a:xfrm xmlns:a="http://schemas.openxmlformats.org/drawingml/2006/main">
          <a:off x="7169851" y="196901"/>
          <a:ext cx="269174" cy="2076401"/>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0.62177</cdr:x>
      <cdr:y>0.91355</cdr:y>
    </cdr:from>
    <cdr:to>
      <cdr:x>0.993</cdr:x>
      <cdr:y>0.97087</cdr:y>
    </cdr:to>
    <cdr:sp macro="" textlink="">
      <cdr:nvSpPr>
        <cdr:cNvPr id="6" name="TextBox 5"/>
        <cdr:cNvSpPr txBox="1"/>
      </cdr:nvSpPr>
      <cdr:spPr>
        <a:xfrm xmlns:a="http://schemas.openxmlformats.org/drawingml/2006/main">
          <a:off x="4476750" y="3946527"/>
          <a:ext cx="2672849"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rtl="0"/>
          <a:r>
            <a:rPr lang="en-US" sz="1000" b="1" i="0" baseline="0">
              <a:effectLst/>
              <a:latin typeface="+mn-lt"/>
              <a:ea typeface="+mn-ea"/>
              <a:cs typeface="+mn-cs"/>
            </a:rPr>
            <a:t>Year-on-year difference (%)</a:t>
          </a:r>
          <a:endParaRPr lang="en-GB" sz="1000">
            <a:effectLst/>
          </a:endParaRPr>
        </a:p>
        <a:p xmlns:a="http://schemas.openxmlformats.org/drawingml/2006/main">
          <a:pPr algn="l"/>
          <a:endParaRPr lang="en-GB" sz="1000"/>
        </a:p>
      </cdr:txBody>
    </cdr:sp>
  </cdr:relSizeAnchor>
</c:userShapes>
</file>

<file path=xl/drawings/drawing26.xml><?xml version="1.0" encoding="utf-8"?>
<xdr:wsDr xmlns:xdr="http://schemas.openxmlformats.org/drawingml/2006/spreadsheetDrawing" xmlns:a="http://schemas.openxmlformats.org/drawingml/2006/main">
  <xdr:oneCellAnchor>
    <xdr:from>
      <xdr:col>0</xdr:col>
      <xdr:colOff>558800</xdr:colOff>
      <xdr:row>7</xdr:row>
      <xdr:rowOff>19047</xdr:rowOff>
    </xdr:from>
    <xdr:ext cx="7704043" cy="3171374"/>
    <xdr:graphicFrame macro="">
      <xdr:nvGraphicFramePr>
        <xdr:cNvPr id="2" name="Chart 1">
          <a:extLst>
            <a:ext uri="{FF2B5EF4-FFF2-40B4-BE49-F238E27FC236}">
              <a16:creationId xmlns:a16="http://schemas.microsoft.com/office/drawing/2014/main" id="{E6B1031C-05F1-4002-A710-921FC72FCD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7.xml><?xml version="1.0" encoding="utf-8"?>
<xdr:wsDr xmlns:xdr="http://schemas.openxmlformats.org/drawingml/2006/spreadsheetDrawing" xmlns:a="http://schemas.openxmlformats.org/drawingml/2006/main">
  <xdr:oneCellAnchor>
    <xdr:from>
      <xdr:col>0</xdr:col>
      <xdr:colOff>558798</xdr:colOff>
      <xdr:row>6</xdr:row>
      <xdr:rowOff>120647</xdr:rowOff>
    </xdr:from>
    <xdr:ext cx="9379095" cy="4010211"/>
    <xdr:graphicFrame macro="">
      <xdr:nvGraphicFramePr>
        <xdr:cNvPr id="2" name="Chart 1">
          <a:extLst>
            <a:ext uri="{FF2B5EF4-FFF2-40B4-BE49-F238E27FC236}">
              <a16:creationId xmlns:a16="http://schemas.microsoft.com/office/drawing/2014/main" id="{38009277-97F6-4712-B4C9-97F11FDC99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8.xml><?xml version="1.0" encoding="utf-8"?>
<c:userShapes xmlns:c="http://schemas.openxmlformats.org/drawingml/2006/chart">
  <cdr:relSizeAnchor xmlns:cdr="http://schemas.openxmlformats.org/drawingml/2006/chartDrawing">
    <cdr:from>
      <cdr:x>0.00668</cdr:x>
      <cdr:y>0.96426</cdr:y>
    </cdr:from>
    <cdr:to>
      <cdr:x>0.98564</cdr:x>
      <cdr:y>1</cdr:y>
    </cdr:to>
    <cdr:sp macro="" textlink="">
      <cdr:nvSpPr>
        <cdr:cNvPr id="2" name="Rectangle 1"/>
        <cdr:cNvSpPr/>
      </cdr:nvSpPr>
      <cdr:spPr>
        <a:xfrm xmlns:a="http://schemas.openxmlformats.org/drawingml/2006/main">
          <a:off x="47625" y="4165602"/>
          <a:ext cx="6980132" cy="154398"/>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29.xml><?xml version="1.0" encoding="utf-8"?>
<xdr:wsDr xmlns:xdr="http://schemas.openxmlformats.org/drawingml/2006/spreadsheetDrawing" xmlns:a="http://schemas.openxmlformats.org/drawingml/2006/main">
  <xdr:oneCellAnchor>
    <xdr:from>
      <xdr:col>1</xdr:col>
      <xdr:colOff>50798</xdr:colOff>
      <xdr:row>6</xdr:row>
      <xdr:rowOff>27215</xdr:rowOff>
    </xdr:from>
    <xdr:ext cx="7915729" cy="4164238"/>
    <xdr:graphicFrame macro="">
      <xdr:nvGraphicFramePr>
        <xdr:cNvPr id="2" name="Chart 1">
          <a:extLst>
            <a:ext uri="{FF2B5EF4-FFF2-40B4-BE49-F238E27FC236}">
              <a16:creationId xmlns:a16="http://schemas.microsoft.com/office/drawing/2014/main" id="{7CD909F9-681B-46C3-A841-3F90DBF987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0.xml><?xml version="1.0" encoding="utf-8"?>
<xdr:wsDr xmlns:xdr="http://schemas.openxmlformats.org/drawingml/2006/spreadsheetDrawing" xmlns:a="http://schemas.openxmlformats.org/drawingml/2006/main">
  <xdr:oneCellAnchor>
    <xdr:from>
      <xdr:col>2</xdr:col>
      <xdr:colOff>0</xdr:colOff>
      <xdr:row>9</xdr:row>
      <xdr:rowOff>0</xdr:rowOff>
    </xdr:from>
    <xdr:ext cx="7453400" cy="3991855"/>
    <xdr:graphicFrame macro="">
      <xdr:nvGraphicFramePr>
        <xdr:cNvPr id="2" name="Chart 1">
          <a:extLst>
            <a:ext uri="{FF2B5EF4-FFF2-40B4-BE49-F238E27FC236}">
              <a16:creationId xmlns:a16="http://schemas.microsoft.com/office/drawing/2014/main" id="{14C9F326-0AB3-4448-8EEE-9A8D2C5A69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1.xml><?xml version="1.0" encoding="utf-8"?>
<xdr:wsDr xmlns:xdr="http://schemas.openxmlformats.org/drawingml/2006/spreadsheetDrawing" xmlns:a="http://schemas.openxmlformats.org/drawingml/2006/main">
  <xdr:oneCellAnchor>
    <xdr:from>
      <xdr:col>1</xdr:col>
      <xdr:colOff>98823</xdr:colOff>
      <xdr:row>7</xdr:row>
      <xdr:rowOff>82154</xdr:rowOff>
    </xdr:from>
    <xdr:ext cx="7470673" cy="3195641"/>
    <xdr:graphicFrame macro="">
      <xdr:nvGraphicFramePr>
        <xdr:cNvPr id="2" name="Chart 1">
          <a:extLst>
            <a:ext uri="{FF2B5EF4-FFF2-40B4-BE49-F238E27FC236}">
              <a16:creationId xmlns:a16="http://schemas.microsoft.com/office/drawing/2014/main" id="{27CF90EA-299D-4278-926E-9DC0933A28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2.xml><?xml version="1.0" encoding="utf-8"?>
<xdr:wsDr xmlns:xdr="http://schemas.openxmlformats.org/drawingml/2006/spreadsheetDrawing" xmlns:a="http://schemas.openxmlformats.org/drawingml/2006/main">
  <xdr:oneCellAnchor>
    <xdr:from>
      <xdr:col>1</xdr:col>
      <xdr:colOff>12700</xdr:colOff>
      <xdr:row>6</xdr:row>
      <xdr:rowOff>120649</xdr:rowOff>
    </xdr:from>
    <xdr:ext cx="9742207" cy="3986252"/>
    <xdr:graphicFrame macro="">
      <xdr:nvGraphicFramePr>
        <xdr:cNvPr id="2" name="Chart 1">
          <a:extLst>
            <a:ext uri="{FF2B5EF4-FFF2-40B4-BE49-F238E27FC236}">
              <a16:creationId xmlns:a16="http://schemas.microsoft.com/office/drawing/2014/main" id="{287B098B-C786-4643-9F63-EB01989AC7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3.xml><?xml version="1.0" encoding="utf-8"?>
<xdr:wsDr xmlns:xdr="http://schemas.openxmlformats.org/drawingml/2006/spreadsheetDrawing" xmlns:a="http://schemas.openxmlformats.org/drawingml/2006/main">
  <xdr:oneCellAnchor>
    <xdr:from>
      <xdr:col>1</xdr:col>
      <xdr:colOff>0</xdr:colOff>
      <xdr:row>7</xdr:row>
      <xdr:rowOff>3174</xdr:rowOff>
    </xdr:from>
    <xdr:ext cx="9076013" cy="4307916"/>
    <xdr:graphicFrame macro="">
      <xdr:nvGraphicFramePr>
        <xdr:cNvPr id="2" name="Chart 1">
          <a:extLst>
            <a:ext uri="{FF2B5EF4-FFF2-40B4-BE49-F238E27FC236}">
              <a16:creationId xmlns:a16="http://schemas.microsoft.com/office/drawing/2014/main" id="{9FC90ED8-CF25-4120-814B-E44E656E7C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4.xml><?xml version="1.0" encoding="utf-8"?>
<c:userShapes xmlns:c="http://schemas.openxmlformats.org/drawingml/2006/chart">
  <cdr:relSizeAnchor xmlns:cdr="http://schemas.openxmlformats.org/drawingml/2006/chartDrawing">
    <cdr:from>
      <cdr:x>0.74838</cdr:x>
      <cdr:y>0.05657</cdr:y>
    </cdr:from>
    <cdr:to>
      <cdr:x>0.98278</cdr:x>
      <cdr:y>0.85173</cdr:y>
    </cdr:to>
    <cdr:sp macro="" textlink="">
      <cdr:nvSpPr>
        <cdr:cNvPr id="35" name="Rectangle 34"/>
        <cdr:cNvSpPr/>
      </cdr:nvSpPr>
      <cdr:spPr>
        <a:xfrm xmlns:a="http://schemas.openxmlformats.org/drawingml/2006/main">
          <a:off x="6961150" y="236482"/>
          <a:ext cx="2180301" cy="3324101"/>
        </a:xfrm>
        <a:prstGeom xmlns:a="http://schemas.openxmlformats.org/drawingml/2006/main" prst="rect">
          <a:avLst/>
        </a:prstGeom>
        <a:solidFill xmlns:a="http://schemas.openxmlformats.org/drawingml/2006/main">
          <a:schemeClr val="bg1">
            <a:lumMod val="50000"/>
            <a:alpha val="20000"/>
          </a:schemeClr>
        </a:solidFill>
        <a:ln xmlns:a="http://schemas.openxmlformats.org/drawingml/2006/main" w="12700">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solidFill>
              <a:sysClr val="windowText" lastClr="000000"/>
            </a:solidFill>
          </a:endParaRPr>
        </a:p>
      </cdr:txBody>
    </cdr:sp>
  </cdr:relSizeAnchor>
  <cdr:relSizeAnchor xmlns:cdr="http://schemas.openxmlformats.org/drawingml/2006/chartDrawing">
    <cdr:from>
      <cdr:x>0.74445</cdr:x>
      <cdr:y>0.08441</cdr:y>
    </cdr:from>
    <cdr:to>
      <cdr:x>0.97963</cdr:x>
      <cdr:y>0.15704</cdr:y>
    </cdr:to>
    <cdr:sp macro="" textlink="">
      <cdr:nvSpPr>
        <cdr:cNvPr id="3" name="TextBox 2"/>
        <cdr:cNvSpPr txBox="1"/>
      </cdr:nvSpPr>
      <cdr:spPr>
        <a:xfrm xmlns:a="http://schemas.openxmlformats.org/drawingml/2006/main">
          <a:off x="6924605" y="352849"/>
          <a:ext cx="2187556" cy="30362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l"/>
          <a:r>
            <a:rPr lang="en-GB" sz="1000" b="1">
              <a:solidFill>
                <a:sysClr val="windowText" lastClr="000000"/>
              </a:solidFill>
            </a:rPr>
            <a:t>lowest quartile</a:t>
          </a:r>
        </a:p>
      </cdr:txBody>
    </cdr:sp>
  </cdr:relSizeAnchor>
  <cdr:relSizeAnchor xmlns:cdr="http://schemas.openxmlformats.org/drawingml/2006/chartDrawing">
    <cdr:from>
      <cdr:x>0.74336</cdr:x>
      <cdr:y>0.36336</cdr:y>
    </cdr:from>
    <cdr:to>
      <cdr:x>0.9807</cdr:x>
      <cdr:y>0.43599</cdr:y>
    </cdr:to>
    <cdr:sp macro="" textlink="">
      <cdr:nvSpPr>
        <cdr:cNvPr id="24" name="TextBox 1"/>
        <cdr:cNvSpPr txBox="1"/>
      </cdr:nvSpPr>
      <cdr:spPr>
        <a:xfrm xmlns:a="http://schemas.openxmlformats.org/drawingml/2006/main">
          <a:off x="6914456" y="1518988"/>
          <a:ext cx="2207648" cy="30362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000" b="1">
              <a:solidFill>
                <a:sysClr val="windowText" lastClr="000000"/>
              </a:solidFill>
            </a:rPr>
            <a:t>TOTAL</a:t>
          </a:r>
        </a:p>
      </cdr:txBody>
    </cdr:sp>
  </cdr:relSizeAnchor>
  <cdr:relSizeAnchor xmlns:cdr="http://schemas.openxmlformats.org/drawingml/2006/chartDrawing">
    <cdr:from>
      <cdr:x>0.74184</cdr:x>
      <cdr:y>0.59248</cdr:y>
    </cdr:from>
    <cdr:to>
      <cdr:x>0.98125</cdr:x>
      <cdr:y>0.6651</cdr:y>
    </cdr:to>
    <cdr:sp macro="" textlink="">
      <cdr:nvSpPr>
        <cdr:cNvPr id="27" name="TextBox 1"/>
        <cdr:cNvSpPr txBox="1"/>
      </cdr:nvSpPr>
      <cdr:spPr>
        <a:xfrm xmlns:a="http://schemas.openxmlformats.org/drawingml/2006/main">
          <a:off x="6900348" y="2476828"/>
          <a:ext cx="2226902" cy="30358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000" b="1">
              <a:solidFill>
                <a:sysClr val="windowText" lastClr="000000"/>
              </a:solidFill>
            </a:rPr>
            <a:t>highest quartile</a:t>
          </a:r>
        </a:p>
      </cdr:txBody>
    </cdr:sp>
  </cdr:relSizeAnchor>
  <cdr:relSizeAnchor xmlns:cdr="http://schemas.openxmlformats.org/drawingml/2006/chartDrawing">
    <cdr:from>
      <cdr:x>0.74162</cdr:x>
      <cdr:y>0.32551</cdr:y>
    </cdr:from>
    <cdr:to>
      <cdr:x>0.97891</cdr:x>
      <cdr:y>0.39814</cdr:y>
    </cdr:to>
    <cdr:sp macro="" textlink="">
      <cdr:nvSpPr>
        <cdr:cNvPr id="28" name="TextBox 1"/>
        <cdr:cNvSpPr txBox="1"/>
      </cdr:nvSpPr>
      <cdr:spPr>
        <a:xfrm xmlns:a="http://schemas.openxmlformats.org/drawingml/2006/main">
          <a:off x="6898292" y="1360756"/>
          <a:ext cx="2207183" cy="30362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000" b="1">
              <a:solidFill>
                <a:sysClr val="windowText" lastClr="000000"/>
              </a:solidFill>
            </a:rPr>
            <a:t>second quartile</a:t>
          </a:r>
        </a:p>
      </cdr:txBody>
    </cdr:sp>
  </cdr:relSizeAnchor>
  <cdr:relSizeAnchor xmlns:cdr="http://schemas.openxmlformats.org/drawingml/2006/chartDrawing">
    <cdr:from>
      <cdr:x>0.7411</cdr:x>
      <cdr:y>0.46559</cdr:y>
    </cdr:from>
    <cdr:to>
      <cdr:x>0.98051</cdr:x>
      <cdr:y>0.53821</cdr:y>
    </cdr:to>
    <cdr:sp macro="" textlink="">
      <cdr:nvSpPr>
        <cdr:cNvPr id="29" name="TextBox 1"/>
        <cdr:cNvSpPr txBox="1"/>
      </cdr:nvSpPr>
      <cdr:spPr>
        <a:xfrm xmlns:a="http://schemas.openxmlformats.org/drawingml/2006/main">
          <a:off x="6893454" y="1946349"/>
          <a:ext cx="2226902" cy="30358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000" b="1">
              <a:solidFill>
                <a:sysClr val="windowText" lastClr="000000"/>
              </a:solidFill>
            </a:rPr>
            <a:t>third quartile</a:t>
          </a:r>
        </a:p>
      </cdr:txBody>
    </cdr:sp>
  </cdr:relSizeAnchor>
  <cdr:relSizeAnchor xmlns:cdr="http://schemas.openxmlformats.org/drawingml/2006/chartDrawing">
    <cdr:from>
      <cdr:x>0.01378</cdr:x>
      <cdr:y>0.54511</cdr:y>
    </cdr:from>
    <cdr:to>
      <cdr:x>0.30614</cdr:x>
      <cdr:y>0.72575</cdr:y>
    </cdr:to>
    <cdr:sp macro="" textlink="">
      <cdr:nvSpPr>
        <cdr:cNvPr id="30" name="TextBox 1"/>
        <cdr:cNvSpPr txBox="1"/>
      </cdr:nvSpPr>
      <cdr:spPr>
        <a:xfrm xmlns:a="http://schemas.openxmlformats.org/drawingml/2006/main">
          <a:off x="118308" y="2354873"/>
          <a:ext cx="2510569" cy="78036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000" b="0" i="1">
              <a:solidFill>
                <a:sysClr val="windowText" lastClr="000000"/>
              </a:solidFill>
            </a:rPr>
            <a:t>% need to</a:t>
          </a:r>
          <a:r>
            <a:rPr lang="en-GB" sz="1000" b="0" i="1" baseline="0">
              <a:solidFill>
                <a:sysClr val="windowText" lastClr="000000"/>
              </a:solidFill>
            </a:rPr>
            <a:t> draw on savings</a:t>
          </a:r>
        </a:p>
      </cdr:txBody>
    </cdr:sp>
  </cdr:relSizeAnchor>
  <cdr:relSizeAnchor xmlns:cdr="http://schemas.openxmlformats.org/drawingml/2006/chartDrawing">
    <cdr:from>
      <cdr:x>0.70644</cdr:x>
      <cdr:y>0</cdr:y>
    </cdr:from>
    <cdr:to>
      <cdr:x>1</cdr:x>
      <cdr:y>0.05982</cdr:y>
    </cdr:to>
    <cdr:sp macro="" textlink="">
      <cdr:nvSpPr>
        <cdr:cNvPr id="34" name="TextBox 1"/>
        <cdr:cNvSpPr txBox="1"/>
      </cdr:nvSpPr>
      <cdr:spPr>
        <a:xfrm xmlns:a="http://schemas.openxmlformats.org/drawingml/2006/main">
          <a:off x="6335531" y="0"/>
          <a:ext cx="2632719" cy="25881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000" b="1" u="sng">
              <a:solidFill>
                <a:sysClr val="windowText" lastClr="000000"/>
              </a:solidFill>
            </a:rPr>
            <a:t>Financial distress by income quartile </a:t>
          </a:r>
        </a:p>
      </cdr:txBody>
    </cdr:sp>
  </cdr:relSizeAnchor>
  <cdr:relSizeAnchor xmlns:cdr="http://schemas.openxmlformats.org/drawingml/2006/chartDrawing">
    <cdr:from>
      <cdr:x>0.11585</cdr:x>
      <cdr:y>0.71536</cdr:y>
    </cdr:from>
    <cdr:to>
      <cdr:x>0.28841</cdr:x>
      <cdr:y>0.85631</cdr:y>
    </cdr:to>
    <cdr:sp macro="" textlink="">
      <cdr:nvSpPr>
        <cdr:cNvPr id="15" name="TextBox 1"/>
        <cdr:cNvSpPr txBox="1"/>
      </cdr:nvSpPr>
      <cdr:spPr>
        <a:xfrm xmlns:a="http://schemas.openxmlformats.org/drawingml/2006/main">
          <a:off x="994809" y="3090354"/>
          <a:ext cx="1481816" cy="60890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000" b="0" i="1" baseline="0">
              <a:solidFill>
                <a:sysClr val="windowText" lastClr="000000"/>
              </a:solidFill>
            </a:rPr>
            <a:t>% need to run into debt</a:t>
          </a:r>
          <a:endParaRPr lang="en-GB" sz="1000" b="0" i="1">
            <a:solidFill>
              <a:sysClr val="windowText" lastClr="000000"/>
            </a:solidFill>
          </a:endParaRPr>
        </a:p>
      </cdr:txBody>
    </cdr:sp>
  </cdr:relSizeAnchor>
</c:userShapes>
</file>

<file path=xl/drawings/drawing35.xml><?xml version="1.0" encoding="utf-8"?>
<xdr:wsDr xmlns:xdr="http://schemas.openxmlformats.org/drawingml/2006/spreadsheetDrawing" xmlns:a="http://schemas.openxmlformats.org/drawingml/2006/main">
  <xdr:oneCellAnchor>
    <xdr:from>
      <xdr:col>0</xdr:col>
      <xdr:colOff>650876</xdr:colOff>
      <xdr:row>7</xdr:row>
      <xdr:rowOff>0</xdr:rowOff>
    </xdr:from>
    <xdr:ext cx="9487894" cy="4235333"/>
    <xdr:graphicFrame macro="">
      <xdr:nvGraphicFramePr>
        <xdr:cNvPr id="2" name="Chart 1">
          <a:extLst>
            <a:ext uri="{FF2B5EF4-FFF2-40B4-BE49-F238E27FC236}">
              <a16:creationId xmlns:a16="http://schemas.microsoft.com/office/drawing/2014/main" id="{DA180283-A859-473D-AB1B-EF401C3AA5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6.xml><?xml version="1.0" encoding="utf-8"?>
<xdr:wsDr xmlns:xdr="http://schemas.openxmlformats.org/drawingml/2006/spreadsheetDrawing" xmlns:a="http://schemas.openxmlformats.org/drawingml/2006/main">
  <xdr:oneCellAnchor>
    <xdr:from>
      <xdr:col>1</xdr:col>
      <xdr:colOff>233795</xdr:colOff>
      <xdr:row>6</xdr:row>
      <xdr:rowOff>112569</xdr:rowOff>
    </xdr:from>
    <xdr:ext cx="10391775" cy="4299503"/>
    <xdr:graphicFrame macro="">
      <xdr:nvGraphicFramePr>
        <xdr:cNvPr id="2" name="Chart 1">
          <a:extLst>
            <a:ext uri="{FF2B5EF4-FFF2-40B4-BE49-F238E27FC236}">
              <a16:creationId xmlns:a16="http://schemas.microsoft.com/office/drawing/2014/main" id="{AF1F351F-D42D-49B8-B000-0AF17C267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7.xml><?xml version="1.0" encoding="utf-8"?>
<xdr:wsDr xmlns:xdr="http://schemas.openxmlformats.org/drawingml/2006/spreadsheetDrawing" xmlns:a="http://schemas.openxmlformats.org/drawingml/2006/main">
  <xdr:oneCellAnchor>
    <xdr:from>
      <xdr:col>0</xdr:col>
      <xdr:colOff>342900</xdr:colOff>
      <xdr:row>7</xdr:row>
      <xdr:rowOff>69848</xdr:rowOff>
    </xdr:from>
    <xdr:ext cx="9278840" cy="4068615"/>
    <xdr:graphicFrame macro="">
      <xdr:nvGraphicFramePr>
        <xdr:cNvPr id="2" name="Chart 1">
          <a:extLst>
            <a:ext uri="{FF2B5EF4-FFF2-40B4-BE49-F238E27FC236}">
              <a16:creationId xmlns:a16="http://schemas.microsoft.com/office/drawing/2014/main" id="{3B1C910B-3F85-4093-BB2D-AE913804EF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8.xml><?xml version="1.0" encoding="utf-8"?>
<xdr:wsDr xmlns:xdr="http://schemas.openxmlformats.org/drawingml/2006/spreadsheetDrawing" xmlns:a="http://schemas.openxmlformats.org/drawingml/2006/main">
  <xdr:oneCellAnchor>
    <xdr:from>
      <xdr:col>0</xdr:col>
      <xdr:colOff>342900</xdr:colOff>
      <xdr:row>7</xdr:row>
      <xdr:rowOff>69848</xdr:rowOff>
    </xdr:from>
    <xdr:ext cx="9356504" cy="4010211"/>
    <xdr:graphicFrame macro="">
      <xdr:nvGraphicFramePr>
        <xdr:cNvPr id="2" name="Chart 1">
          <a:extLst>
            <a:ext uri="{FF2B5EF4-FFF2-40B4-BE49-F238E27FC236}">
              <a16:creationId xmlns:a16="http://schemas.microsoft.com/office/drawing/2014/main" id="{ECDE78B5-5541-44F0-A301-1FD6C15B1B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9.xml><?xml version="1.0" encoding="utf-8"?>
<xdr:wsDr xmlns:xdr="http://schemas.openxmlformats.org/drawingml/2006/spreadsheetDrawing" xmlns:a="http://schemas.openxmlformats.org/drawingml/2006/main">
  <xdr:oneCellAnchor>
    <xdr:from>
      <xdr:col>1</xdr:col>
      <xdr:colOff>25400</xdr:colOff>
      <xdr:row>6</xdr:row>
      <xdr:rowOff>139700</xdr:rowOff>
    </xdr:from>
    <xdr:ext cx="9382443" cy="3918507"/>
    <xdr:graphicFrame macro="">
      <xdr:nvGraphicFramePr>
        <xdr:cNvPr id="2" name="Chart 1">
          <a:extLst>
            <a:ext uri="{FF2B5EF4-FFF2-40B4-BE49-F238E27FC236}">
              <a16:creationId xmlns:a16="http://schemas.microsoft.com/office/drawing/2014/main" id="{9D9CD7D2-17B0-4AF0-9649-011F1CCE64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0.xml><?xml version="1.0" encoding="utf-8"?>
<xdr:wsDr xmlns:xdr="http://schemas.openxmlformats.org/drawingml/2006/spreadsheetDrawing" xmlns:a="http://schemas.openxmlformats.org/drawingml/2006/main">
  <xdr:oneCellAnchor>
    <xdr:from>
      <xdr:col>1</xdr:col>
      <xdr:colOff>13227</xdr:colOff>
      <xdr:row>9</xdr:row>
      <xdr:rowOff>174095</xdr:rowOff>
    </xdr:from>
    <xdr:ext cx="9362676" cy="4320000"/>
    <xdr:graphicFrame macro="">
      <xdr:nvGraphicFramePr>
        <xdr:cNvPr id="2" name="Chart 1">
          <a:extLst>
            <a:ext uri="{FF2B5EF4-FFF2-40B4-BE49-F238E27FC236}">
              <a16:creationId xmlns:a16="http://schemas.microsoft.com/office/drawing/2014/main" id="{28A37FBE-C88F-45BC-83F3-2D114C4EEA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1.xml><?xml version="1.0" encoding="utf-8"?>
<xdr:wsDr xmlns:xdr="http://schemas.openxmlformats.org/drawingml/2006/spreadsheetDrawing" xmlns:a="http://schemas.openxmlformats.org/drawingml/2006/main">
  <xdr:twoCellAnchor>
    <xdr:from>
      <xdr:col>0</xdr:col>
      <xdr:colOff>609599</xdr:colOff>
      <xdr:row>7</xdr:row>
      <xdr:rowOff>53577</xdr:rowOff>
    </xdr:from>
    <xdr:to>
      <xdr:col>8</xdr:col>
      <xdr:colOff>523875</xdr:colOff>
      <xdr:row>41</xdr:row>
      <xdr:rowOff>59531</xdr:rowOff>
    </xdr:to>
    <xdr:graphicFrame macro="">
      <xdr:nvGraphicFramePr>
        <xdr:cNvPr id="2" name="Chart 1">
          <a:extLst>
            <a:ext uri="{FF2B5EF4-FFF2-40B4-BE49-F238E27FC236}">
              <a16:creationId xmlns:a16="http://schemas.microsoft.com/office/drawing/2014/main" id="{F1816E6D-545A-4CD6-ADFA-6A74E315D7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1</xdr:col>
      <xdr:colOff>514351</xdr:colOff>
      <xdr:row>18</xdr:row>
      <xdr:rowOff>114301</xdr:rowOff>
    </xdr:from>
    <xdr:to>
      <xdr:col>3</xdr:col>
      <xdr:colOff>1121833</xdr:colOff>
      <xdr:row>21</xdr:row>
      <xdr:rowOff>123826</xdr:rowOff>
    </xdr:to>
    <xdr:sp macro="" textlink="">
      <xdr:nvSpPr>
        <xdr:cNvPr id="2" name="Oval 1">
          <a:extLst>
            <a:ext uri="{FF2B5EF4-FFF2-40B4-BE49-F238E27FC236}">
              <a16:creationId xmlns:a16="http://schemas.microsoft.com/office/drawing/2014/main" id="{6CE379CE-E9C4-4C8A-B54F-D6E9AB0A6CB4}"/>
            </a:ext>
          </a:extLst>
        </xdr:cNvPr>
        <xdr:cNvSpPr/>
      </xdr:nvSpPr>
      <xdr:spPr>
        <a:xfrm>
          <a:off x="1162051" y="3371851"/>
          <a:ext cx="1426632" cy="549275"/>
        </a:xfrm>
        <a:prstGeom prst="ellipse">
          <a:avLst/>
        </a:prstGeom>
      </xdr:spPr>
      <xdr:style>
        <a:lnRef idx="2">
          <a:schemeClr val="accent4">
            <a:shade val="50000"/>
          </a:schemeClr>
        </a:lnRef>
        <a:fillRef idx="1">
          <a:schemeClr val="accent4"/>
        </a:fillRef>
        <a:effectRef idx="0">
          <a:schemeClr val="accent4"/>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200">
              <a:solidFill>
                <a:schemeClr val="lt1"/>
              </a:solidFill>
              <a:latin typeface="+mn-lt"/>
              <a:ea typeface="+mn-ea"/>
              <a:cs typeface="+mn-cs"/>
            </a:rPr>
            <a:t>Unemployment</a:t>
          </a:r>
        </a:p>
      </xdr:txBody>
    </xdr:sp>
    <xdr:clientData/>
  </xdr:twoCellAnchor>
  <xdr:twoCellAnchor>
    <xdr:from>
      <xdr:col>4</xdr:col>
      <xdr:colOff>136525</xdr:colOff>
      <xdr:row>9</xdr:row>
      <xdr:rowOff>107950</xdr:rowOff>
    </xdr:from>
    <xdr:to>
      <xdr:col>6</xdr:col>
      <xdr:colOff>522816</xdr:colOff>
      <xdr:row>11</xdr:row>
      <xdr:rowOff>184150</xdr:rowOff>
    </xdr:to>
    <xdr:sp macro="" textlink="">
      <xdr:nvSpPr>
        <xdr:cNvPr id="3" name="Oval 2">
          <a:extLst>
            <a:ext uri="{FF2B5EF4-FFF2-40B4-BE49-F238E27FC236}">
              <a16:creationId xmlns:a16="http://schemas.microsoft.com/office/drawing/2014/main" id="{D9D8BF86-F7B3-4849-93BF-BB6115A59088}"/>
            </a:ext>
          </a:extLst>
        </xdr:cNvPr>
        <xdr:cNvSpPr/>
      </xdr:nvSpPr>
      <xdr:spPr>
        <a:xfrm>
          <a:off x="2730500" y="1733550"/>
          <a:ext cx="1681691" cy="438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200">
              <a:solidFill>
                <a:schemeClr val="lt1"/>
              </a:solidFill>
              <a:latin typeface="+mn-lt"/>
              <a:ea typeface="+mn-ea"/>
              <a:cs typeface="+mn-cs"/>
            </a:rPr>
            <a:t>Employment</a:t>
          </a:r>
        </a:p>
      </xdr:txBody>
    </xdr:sp>
    <xdr:clientData/>
  </xdr:twoCellAnchor>
  <xdr:twoCellAnchor>
    <xdr:from>
      <xdr:col>5</xdr:col>
      <xdr:colOff>898524</xdr:colOff>
      <xdr:row>18</xdr:row>
      <xdr:rowOff>35984</xdr:rowOff>
    </xdr:from>
    <xdr:to>
      <xdr:col>8</xdr:col>
      <xdr:colOff>288924</xdr:colOff>
      <xdr:row>21</xdr:row>
      <xdr:rowOff>74084</xdr:rowOff>
    </xdr:to>
    <xdr:sp macro="" textlink="">
      <xdr:nvSpPr>
        <xdr:cNvPr id="4" name="Oval 3">
          <a:extLst>
            <a:ext uri="{FF2B5EF4-FFF2-40B4-BE49-F238E27FC236}">
              <a16:creationId xmlns:a16="http://schemas.microsoft.com/office/drawing/2014/main" id="{EE4FF2F2-C6EF-4609-9631-AD09B37512B2}"/>
            </a:ext>
          </a:extLst>
        </xdr:cNvPr>
        <xdr:cNvSpPr/>
      </xdr:nvSpPr>
      <xdr:spPr>
        <a:xfrm>
          <a:off x="3889374" y="3293534"/>
          <a:ext cx="1581150" cy="581025"/>
        </a:xfrm>
        <a:prstGeom prst="ellipse">
          <a:avLst/>
        </a:prstGeom>
      </xdr:spPr>
      <xdr:style>
        <a:lnRef idx="2">
          <a:schemeClr val="accent3">
            <a:shade val="50000"/>
          </a:schemeClr>
        </a:lnRef>
        <a:fillRef idx="1">
          <a:schemeClr val="accent3"/>
        </a:fillRef>
        <a:effectRef idx="0">
          <a:schemeClr val="accent3"/>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200">
              <a:solidFill>
                <a:schemeClr val="tx2"/>
              </a:solidFill>
              <a:latin typeface="+mn-lt"/>
              <a:ea typeface="+mn-ea"/>
              <a:cs typeface="+mn-cs"/>
            </a:rPr>
            <a:t>Inactivity</a:t>
          </a:r>
        </a:p>
      </xdr:txBody>
    </xdr:sp>
    <xdr:clientData/>
  </xdr:twoCellAnchor>
  <xdr:twoCellAnchor>
    <xdr:from>
      <xdr:col>3</xdr:col>
      <xdr:colOff>263432</xdr:colOff>
      <xdr:row>8</xdr:row>
      <xdr:rowOff>160654</xdr:rowOff>
    </xdr:from>
    <xdr:to>
      <xdr:col>3</xdr:col>
      <xdr:colOff>1348416</xdr:colOff>
      <xdr:row>18</xdr:row>
      <xdr:rowOff>78838</xdr:rowOff>
    </xdr:to>
    <xdr:sp macro="" textlink="">
      <xdr:nvSpPr>
        <xdr:cNvPr id="5" name="Curved Left Arrow 4">
          <a:extLst>
            <a:ext uri="{FF2B5EF4-FFF2-40B4-BE49-F238E27FC236}">
              <a16:creationId xmlns:a16="http://schemas.microsoft.com/office/drawing/2014/main" id="{9A1BA5B4-4521-4D93-BC3B-5FBD67B7DE0E}"/>
            </a:ext>
          </a:extLst>
        </xdr:cNvPr>
        <xdr:cNvSpPr/>
      </xdr:nvSpPr>
      <xdr:spPr>
        <a:xfrm rot="11605880">
          <a:off x="2203357" y="1611629"/>
          <a:ext cx="389659" cy="1724759"/>
        </a:xfrm>
        <a:prstGeom prst="curvedLeftArrow">
          <a:avLst>
            <a:gd name="adj1" fmla="val 25000"/>
            <a:gd name="adj2" fmla="val 44180"/>
            <a:gd name="adj3" fmla="val 25000"/>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marL="0" indent="0" algn="l"/>
          <a:endParaRPr lang="en-GB" sz="1100">
            <a:solidFill>
              <a:schemeClr val="tx1"/>
            </a:solidFill>
            <a:latin typeface="+mn-lt"/>
            <a:ea typeface="+mn-ea"/>
            <a:cs typeface="+mn-cs"/>
          </a:endParaRPr>
        </a:p>
      </xdr:txBody>
    </xdr:sp>
    <xdr:clientData/>
  </xdr:twoCellAnchor>
  <xdr:twoCellAnchor>
    <xdr:from>
      <xdr:col>7</xdr:col>
      <xdr:colOff>272852</xdr:colOff>
      <xdr:row>9</xdr:row>
      <xdr:rowOff>135192</xdr:rowOff>
    </xdr:from>
    <xdr:to>
      <xdr:col>8</xdr:col>
      <xdr:colOff>168789</xdr:colOff>
      <xdr:row>17</xdr:row>
      <xdr:rowOff>161561</xdr:rowOff>
    </xdr:to>
    <xdr:sp macro="" textlink="">
      <xdr:nvSpPr>
        <xdr:cNvPr id="6" name="Curved Left Arrow 5">
          <a:extLst>
            <a:ext uri="{FF2B5EF4-FFF2-40B4-BE49-F238E27FC236}">
              <a16:creationId xmlns:a16="http://schemas.microsoft.com/office/drawing/2014/main" id="{F6513816-EE1C-4FE8-B240-33893781117C}"/>
            </a:ext>
          </a:extLst>
        </xdr:cNvPr>
        <xdr:cNvSpPr/>
      </xdr:nvSpPr>
      <xdr:spPr>
        <a:xfrm rot="19649370">
          <a:off x="4809927" y="1763967"/>
          <a:ext cx="540462" cy="1477344"/>
        </a:xfrm>
        <a:prstGeom prst="curvedLeftArrow">
          <a:avLst>
            <a:gd name="adj1" fmla="val 25000"/>
            <a:gd name="adj2" fmla="val 4418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tx1"/>
            </a:solidFill>
            <a:latin typeface="+mn-lt"/>
            <a:ea typeface="+mn-ea"/>
            <a:cs typeface="+mn-cs"/>
          </a:endParaRPr>
        </a:p>
      </xdr:txBody>
    </xdr:sp>
    <xdr:clientData/>
  </xdr:twoCellAnchor>
  <xdr:twoCellAnchor>
    <xdr:from>
      <xdr:col>3</xdr:col>
      <xdr:colOff>1104897</xdr:colOff>
      <xdr:row>21</xdr:row>
      <xdr:rowOff>54123</xdr:rowOff>
    </xdr:from>
    <xdr:to>
      <xdr:col>6</xdr:col>
      <xdr:colOff>12699</xdr:colOff>
      <xdr:row>22</xdr:row>
      <xdr:rowOff>87846</xdr:rowOff>
    </xdr:to>
    <xdr:sp macro="" textlink="">
      <xdr:nvSpPr>
        <xdr:cNvPr id="7" name="Curved Left Arrow 6">
          <a:extLst>
            <a:ext uri="{FF2B5EF4-FFF2-40B4-BE49-F238E27FC236}">
              <a16:creationId xmlns:a16="http://schemas.microsoft.com/office/drawing/2014/main" id="{46F63EF0-330B-4F07-8EF1-36CEFD1BC8BB}"/>
            </a:ext>
          </a:extLst>
        </xdr:cNvPr>
        <xdr:cNvSpPr/>
      </xdr:nvSpPr>
      <xdr:spPr>
        <a:xfrm rot="5400000">
          <a:off x="3137499" y="3307896"/>
          <a:ext cx="211523" cy="1304927"/>
        </a:xfrm>
        <a:prstGeom prst="curvedLeftArrow">
          <a:avLst>
            <a:gd name="adj1" fmla="val 25000"/>
            <a:gd name="adj2" fmla="val 44180"/>
            <a:gd name="adj3" fmla="val 25000"/>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3</xdr:col>
      <xdr:colOff>1496679</xdr:colOff>
      <xdr:row>12</xdr:row>
      <xdr:rowOff>105563</xdr:rowOff>
    </xdr:from>
    <xdr:to>
      <xdr:col>4</xdr:col>
      <xdr:colOff>695502</xdr:colOff>
      <xdr:row>19</xdr:row>
      <xdr:rowOff>95494</xdr:rowOff>
    </xdr:to>
    <xdr:sp macro="" textlink="">
      <xdr:nvSpPr>
        <xdr:cNvPr id="8" name="Curved Left Arrow 7">
          <a:extLst>
            <a:ext uri="{FF2B5EF4-FFF2-40B4-BE49-F238E27FC236}">
              <a16:creationId xmlns:a16="http://schemas.microsoft.com/office/drawing/2014/main" id="{17FA9497-7902-4D22-8730-D717CA5F5758}"/>
            </a:ext>
          </a:extLst>
        </xdr:cNvPr>
        <xdr:cNvSpPr/>
      </xdr:nvSpPr>
      <xdr:spPr>
        <a:xfrm rot="2400675">
          <a:off x="2588879" y="2274088"/>
          <a:ext cx="646623" cy="1259931"/>
        </a:xfrm>
        <a:prstGeom prst="curvedLeftArrow">
          <a:avLst>
            <a:gd name="adj1" fmla="val 25000"/>
            <a:gd name="adj2" fmla="val 4418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tx1"/>
            </a:solidFill>
            <a:latin typeface="+mn-lt"/>
            <a:ea typeface="+mn-ea"/>
            <a:cs typeface="+mn-cs"/>
          </a:endParaRPr>
        </a:p>
      </xdr:txBody>
    </xdr:sp>
    <xdr:clientData/>
  </xdr:twoCellAnchor>
  <xdr:twoCellAnchor>
    <xdr:from>
      <xdr:col>3</xdr:col>
      <xdr:colOff>1254132</xdr:colOff>
      <xdr:row>18</xdr:row>
      <xdr:rowOff>128057</xdr:rowOff>
    </xdr:from>
    <xdr:to>
      <xdr:col>5</xdr:col>
      <xdr:colOff>695330</xdr:colOff>
      <xdr:row>20</xdr:row>
      <xdr:rowOff>72014</xdr:rowOff>
    </xdr:to>
    <xdr:sp macro="" textlink="">
      <xdr:nvSpPr>
        <xdr:cNvPr id="9" name="Curved Left Arrow 8">
          <a:extLst>
            <a:ext uri="{FF2B5EF4-FFF2-40B4-BE49-F238E27FC236}">
              <a16:creationId xmlns:a16="http://schemas.microsoft.com/office/drawing/2014/main" id="{1EEE8B96-3501-44B5-BCEC-37E27600D6D5}"/>
            </a:ext>
          </a:extLst>
        </xdr:cNvPr>
        <xdr:cNvSpPr/>
      </xdr:nvSpPr>
      <xdr:spPr>
        <a:xfrm rot="16200000">
          <a:off x="3082377" y="2887687"/>
          <a:ext cx="305907" cy="1295398"/>
        </a:xfrm>
        <a:prstGeom prst="curvedLeftArrow">
          <a:avLst>
            <a:gd name="adj1" fmla="val 25000"/>
            <a:gd name="adj2" fmla="val 44180"/>
            <a:gd name="adj3" fmla="val 25000"/>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marL="0" indent="0" algn="l"/>
          <a:endParaRPr lang="en-GB" sz="1100">
            <a:solidFill>
              <a:schemeClr val="tx1"/>
            </a:solidFill>
            <a:latin typeface="+mn-lt"/>
            <a:ea typeface="+mn-ea"/>
            <a:cs typeface="+mn-cs"/>
          </a:endParaRPr>
        </a:p>
      </xdr:txBody>
    </xdr:sp>
    <xdr:clientData/>
  </xdr:twoCellAnchor>
  <xdr:twoCellAnchor>
    <xdr:from>
      <xdr:col>5</xdr:col>
      <xdr:colOff>855138</xdr:colOff>
      <xdr:row>11</xdr:row>
      <xdr:rowOff>126092</xdr:rowOff>
    </xdr:from>
    <xdr:to>
      <xdr:col>6</xdr:col>
      <xdr:colOff>351118</xdr:colOff>
      <xdr:row>18</xdr:row>
      <xdr:rowOff>164403</xdr:rowOff>
    </xdr:to>
    <xdr:sp macro="" textlink="">
      <xdr:nvSpPr>
        <xdr:cNvPr id="10" name="Curved Left Arrow 9">
          <a:extLst>
            <a:ext uri="{FF2B5EF4-FFF2-40B4-BE49-F238E27FC236}">
              <a16:creationId xmlns:a16="http://schemas.microsoft.com/office/drawing/2014/main" id="{A63A9946-80F1-4591-90E2-CE1E411A90CA}"/>
            </a:ext>
          </a:extLst>
        </xdr:cNvPr>
        <xdr:cNvSpPr/>
      </xdr:nvSpPr>
      <xdr:spPr>
        <a:xfrm rot="8803594">
          <a:off x="3884088" y="2113642"/>
          <a:ext cx="356405" cy="1305136"/>
        </a:xfrm>
        <a:prstGeom prst="curvedLeftArrow">
          <a:avLst>
            <a:gd name="adj1" fmla="val 25000"/>
            <a:gd name="adj2" fmla="val 44180"/>
            <a:gd name="adj3" fmla="val 25000"/>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tx1"/>
            </a:solidFill>
            <a:latin typeface="+mn-lt"/>
            <a:ea typeface="+mn-ea"/>
            <a:cs typeface="+mn-cs"/>
          </a:endParaRPr>
        </a:p>
      </xdr:txBody>
    </xdr:sp>
    <xdr:clientData/>
  </xdr:twoCellAnchor>
  <xdr:twoCellAnchor>
    <xdr:from>
      <xdr:col>6</xdr:col>
      <xdr:colOff>257172</xdr:colOff>
      <xdr:row>20</xdr:row>
      <xdr:rowOff>67732</xdr:rowOff>
    </xdr:from>
    <xdr:to>
      <xdr:col>7</xdr:col>
      <xdr:colOff>361948</xdr:colOff>
      <xdr:row>23</xdr:row>
      <xdr:rowOff>10580</xdr:rowOff>
    </xdr:to>
    <xdr:sp macro="" textlink="">
      <xdr:nvSpPr>
        <xdr:cNvPr id="11" name="Circular Arrow 10">
          <a:extLst>
            <a:ext uri="{FF2B5EF4-FFF2-40B4-BE49-F238E27FC236}">
              <a16:creationId xmlns:a16="http://schemas.microsoft.com/office/drawing/2014/main" id="{2EAAA6C0-16F2-47F9-A911-3E864A78F052}"/>
            </a:ext>
          </a:extLst>
        </xdr:cNvPr>
        <xdr:cNvSpPr/>
      </xdr:nvSpPr>
      <xdr:spPr>
        <a:xfrm rot="10800000">
          <a:off x="4146547" y="3684057"/>
          <a:ext cx="749301" cy="485773"/>
        </a:xfrm>
        <a:prstGeom prst="circular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tx1"/>
            </a:solidFill>
            <a:latin typeface="+mn-lt"/>
            <a:ea typeface="+mn-ea"/>
            <a:cs typeface="+mn-cs"/>
          </a:endParaRPr>
        </a:p>
      </xdr:txBody>
    </xdr:sp>
    <xdr:clientData/>
  </xdr:twoCellAnchor>
  <xdr:twoCellAnchor>
    <xdr:from>
      <xdr:col>4</xdr:col>
      <xdr:colOff>764117</xdr:colOff>
      <xdr:row>7</xdr:row>
      <xdr:rowOff>159502</xdr:rowOff>
    </xdr:from>
    <xdr:to>
      <xdr:col>5</xdr:col>
      <xdr:colOff>876968</xdr:colOff>
      <xdr:row>10</xdr:row>
      <xdr:rowOff>143934</xdr:rowOff>
    </xdr:to>
    <xdr:sp macro="" textlink="">
      <xdr:nvSpPr>
        <xdr:cNvPr id="12" name="Circular Arrow 11">
          <a:extLst>
            <a:ext uri="{FF2B5EF4-FFF2-40B4-BE49-F238E27FC236}">
              <a16:creationId xmlns:a16="http://schemas.microsoft.com/office/drawing/2014/main" id="{55A64C5A-7A2F-4A99-B84E-6B9B22A3737E}"/>
            </a:ext>
          </a:extLst>
        </xdr:cNvPr>
        <xdr:cNvSpPr/>
      </xdr:nvSpPr>
      <xdr:spPr>
        <a:xfrm>
          <a:off x="3240617" y="1429502"/>
          <a:ext cx="646251" cy="521007"/>
        </a:xfrm>
        <a:prstGeom prst="circular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tx1"/>
            </a:solidFill>
            <a:latin typeface="+mn-lt"/>
            <a:ea typeface="+mn-ea"/>
            <a:cs typeface="+mn-cs"/>
          </a:endParaRPr>
        </a:p>
      </xdr:txBody>
    </xdr:sp>
    <xdr:clientData/>
  </xdr:twoCellAnchor>
  <xdr:twoCellAnchor>
    <xdr:from>
      <xdr:col>2</xdr:col>
      <xdr:colOff>346074</xdr:colOff>
      <xdr:row>20</xdr:row>
      <xdr:rowOff>164040</xdr:rowOff>
    </xdr:from>
    <xdr:to>
      <xdr:col>3</xdr:col>
      <xdr:colOff>392249</xdr:colOff>
      <xdr:row>23</xdr:row>
      <xdr:rowOff>106890</xdr:rowOff>
    </xdr:to>
    <xdr:sp macro="" textlink="">
      <xdr:nvSpPr>
        <xdr:cNvPr id="13" name="Circular Arrow 12">
          <a:extLst>
            <a:ext uri="{FF2B5EF4-FFF2-40B4-BE49-F238E27FC236}">
              <a16:creationId xmlns:a16="http://schemas.microsoft.com/office/drawing/2014/main" id="{711EF868-455D-48BD-8B4A-D72ACFF94B18}"/>
            </a:ext>
          </a:extLst>
        </xdr:cNvPr>
        <xdr:cNvSpPr/>
      </xdr:nvSpPr>
      <xdr:spPr>
        <a:xfrm rot="10800000">
          <a:off x="1641474" y="3780365"/>
          <a:ext cx="690700" cy="485775"/>
        </a:xfrm>
        <a:prstGeom prst="circular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marL="0" indent="0" algn="l"/>
          <a:endParaRPr lang="en-GB" sz="1100">
            <a:solidFill>
              <a:schemeClr val="tx1"/>
            </a:solidFill>
            <a:latin typeface="+mn-lt"/>
            <a:ea typeface="+mn-ea"/>
            <a:cs typeface="+mn-cs"/>
          </a:endParaRPr>
        </a:p>
      </xdr:txBody>
    </xdr:sp>
    <xdr:clientData/>
  </xdr:twoCellAnchor>
  <xdr:twoCellAnchor>
    <xdr:from>
      <xdr:col>3</xdr:col>
      <xdr:colOff>361950</xdr:colOff>
      <xdr:row>22</xdr:row>
      <xdr:rowOff>123826</xdr:rowOff>
    </xdr:from>
    <xdr:to>
      <xdr:col>3</xdr:col>
      <xdr:colOff>1090084</xdr:colOff>
      <xdr:row>24</xdr:row>
      <xdr:rowOff>31750</xdr:rowOff>
    </xdr:to>
    <xdr:sp macro="" textlink="F32">
      <xdr:nvSpPr>
        <xdr:cNvPr id="14" name="TextBox 13">
          <a:extLst>
            <a:ext uri="{FF2B5EF4-FFF2-40B4-BE49-F238E27FC236}">
              <a16:creationId xmlns:a16="http://schemas.microsoft.com/office/drawing/2014/main" id="{F5CC5185-7950-486F-9572-5E3B0E5BFF6F}"/>
            </a:ext>
          </a:extLst>
        </xdr:cNvPr>
        <xdr:cNvSpPr txBox="1"/>
      </xdr:nvSpPr>
      <xdr:spPr>
        <a:xfrm>
          <a:off x="2305050" y="4102101"/>
          <a:ext cx="283634" cy="269874"/>
        </a:xfrm>
        <a:prstGeom prst="rect">
          <a:avLst/>
        </a:prstGeom>
        <a:solidFill>
          <a:schemeClr val="lt1"/>
        </a:solidFill>
        <a:ln w="9525"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632018BD-78CD-4643-985E-C88933977545}" type="TxLink">
            <a:rPr lang="en-US" sz="1000" b="1" i="0" u="none" strike="noStrike">
              <a:solidFill>
                <a:schemeClr val="accent4"/>
              </a:solidFill>
              <a:latin typeface="+mn-lt"/>
              <a:ea typeface="+mn-ea"/>
              <a:cs typeface="Arial"/>
            </a:rPr>
            <a:pPr marL="0" indent="0" algn="ctr"/>
            <a:t>50.6%</a:t>
          </a:fld>
          <a:endParaRPr lang="en-GB" sz="1000" b="1" i="0" u="none" strike="noStrike">
            <a:solidFill>
              <a:schemeClr val="accent4"/>
            </a:solidFill>
            <a:latin typeface="+mn-lt"/>
            <a:ea typeface="+mn-ea"/>
            <a:cs typeface="Arial"/>
          </a:endParaRPr>
        </a:p>
      </xdr:txBody>
    </xdr:sp>
    <xdr:clientData/>
  </xdr:twoCellAnchor>
  <xdr:twoCellAnchor>
    <xdr:from>
      <xdr:col>2</xdr:col>
      <xdr:colOff>563033</xdr:colOff>
      <xdr:row>13</xdr:row>
      <xdr:rowOff>59268</xdr:rowOff>
    </xdr:from>
    <xdr:to>
      <xdr:col>3</xdr:col>
      <xdr:colOff>134408</xdr:colOff>
      <xdr:row>14</xdr:row>
      <xdr:rowOff>148167</xdr:rowOff>
    </xdr:to>
    <xdr:sp macro="" textlink="E32">
      <xdr:nvSpPr>
        <xdr:cNvPr id="15" name="TextBox 14">
          <a:extLst>
            <a:ext uri="{FF2B5EF4-FFF2-40B4-BE49-F238E27FC236}">
              <a16:creationId xmlns:a16="http://schemas.microsoft.com/office/drawing/2014/main" id="{4456A9DE-7ED9-49FA-8AE6-F5229C239E01}"/>
            </a:ext>
          </a:extLst>
        </xdr:cNvPr>
        <xdr:cNvSpPr txBox="1"/>
      </xdr:nvSpPr>
      <xdr:spPr>
        <a:xfrm>
          <a:off x="1855258" y="2411943"/>
          <a:ext cx="222250" cy="266699"/>
        </a:xfrm>
        <a:prstGeom prst="rect">
          <a:avLst/>
        </a:prstGeom>
        <a:solidFill>
          <a:schemeClr val="lt1"/>
        </a:solidFill>
        <a:ln w="9525"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1203D5B9-215A-49D3-A62C-0DB70E53FE80}" type="TxLink">
            <a:rPr lang="en-US" sz="1000" b="1" i="0" u="none" strike="noStrike">
              <a:solidFill>
                <a:schemeClr val="accent4"/>
              </a:solidFill>
              <a:latin typeface="+mn-lt"/>
              <a:ea typeface="+mn-ea"/>
              <a:cs typeface="Arial"/>
            </a:rPr>
            <a:pPr marL="0" indent="0" algn="ctr"/>
            <a:t>23.4%</a:t>
          </a:fld>
          <a:endParaRPr lang="en-GB" sz="1000" b="1" i="0" u="none" strike="noStrike">
            <a:solidFill>
              <a:schemeClr val="accent4"/>
            </a:solidFill>
            <a:latin typeface="+mn-lt"/>
            <a:ea typeface="+mn-ea"/>
            <a:cs typeface="Arial"/>
          </a:endParaRPr>
        </a:p>
      </xdr:txBody>
    </xdr:sp>
    <xdr:clientData/>
  </xdr:twoCellAnchor>
  <xdr:twoCellAnchor>
    <xdr:from>
      <xdr:col>5</xdr:col>
      <xdr:colOff>50801</xdr:colOff>
      <xdr:row>14</xdr:row>
      <xdr:rowOff>53976</xdr:rowOff>
    </xdr:from>
    <xdr:to>
      <xdr:col>5</xdr:col>
      <xdr:colOff>694268</xdr:colOff>
      <xdr:row>15</xdr:row>
      <xdr:rowOff>25401</xdr:rowOff>
    </xdr:to>
    <xdr:sp macro="" textlink="F31">
      <xdr:nvSpPr>
        <xdr:cNvPr id="16" name="TextBox 15">
          <a:extLst>
            <a:ext uri="{FF2B5EF4-FFF2-40B4-BE49-F238E27FC236}">
              <a16:creationId xmlns:a16="http://schemas.microsoft.com/office/drawing/2014/main" id="{6682CAD8-682F-4604-9D4D-7AAC4B801FA8}"/>
            </a:ext>
          </a:extLst>
        </xdr:cNvPr>
        <xdr:cNvSpPr txBox="1"/>
      </xdr:nvSpPr>
      <xdr:spPr>
        <a:xfrm>
          <a:off x="3286126" y="2587626"/>
          <a:ext cx="602192" cy="155575"/>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8BF36C85-7C1C-4F4E-836D-4963373634BF}" type="TxLink">
            <a:rPr lang="en-US" sz="1000" b="1" i="0" u="none" strike="noStrike">
              <a:solidFill>
                <a:schemeClr val="tx2"/>
              </a:solidFill>
              <a:latin typeface="+mn-lt"/>
              <a:ea typeface="+mn-ea"/>
              <a:cs typeface="Arial"/>
            </a:rPr>
            <a:pPr marL="0" indent="0" algn="ctr"/>
            <a:t>1.3%</a:t>
          </a:fld>
          <a:endParaRPr lang="en-GB" sz="1000" b="1" i="0" u="none" strike="noStrike">
            <a:solidFill>
              <a:schemeClr val="tx2"/>
            </a:solidFill>
            <a:latin typeface="+mn-lt"/>
            <a:ea typeface="+mn-ea"/>
            <a:cs typeface="Arial"/>
          </a:endParaRPr>
        </a:p>
      </xdr:txBody>
    </xdr:sp>
    <xdr:clientData/>
  </xdr:twoCellAnchor>
  <xdr:twoCellAnchor>
    <xdr:from>
      <xdr:col>6</xdr:col>
      <xdr:colOff>104775</xdr:colOff>
      <xdr:row>8</xdr:row>
      <xdr:rowOff>28576</xdr:rowOff>
    </xdr:from>
    <xdr:to>
      <xdr:col>7</xdr:col>
      <xdr:colOff>28575</xdr:colOff>
      <xdr:row>9</xdr:row>
      <xdr:rowOff>19050</xdr:rowOff>
    </xdr:to>
    <xdr:sp macro="" textlink="E31">
      <xdr:nvSpPr>
        <xdr:cNvPr id="17" name="TextBox 16">
          <a:extLst>
            <a:ext uri="{FF2B5EF4-FFF2-40B4-BE49-F238E27FC236}">
              <a16:creationId xmlns:a16="http://schemas.microsoft.com/office/drawing/2014/main" id="{B4F43F07-0CE7-4F41-9012-B80B1849E994}"/>
            </a:ext>
          </a:extLst>
        </xdr:cNvPr>
        <xdr:cNvSpPr txBox="1"/>
      </xdr:nvSpPr>
      <xdr:spPr>
        <a:xfrm>
          <a:off x="3987800" y="1473201"/>
          <a:ext cx="571500" cy="174624"/>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CE1B9DFB-CF92-42A3-83F1-0CEF715B7C7C}" type="TxLink">
            <a:rPr lang="en-US" sz="1000" b="1" i="0" u="none" strike="noStrike">
              <a:solidFill>
                <a:schemeClr val="tx2"/>
              </a:solidFill>
              <a:latin typeface="+mn-lt"/>
              <a:ea typeface="+mn-ea"/>
              <a:cs typeface="Arial"/>
            </a:rPr>
            <a:pPr marL="0" indent="0" algn="ctr"/>
            <a:t>96.3%</a:t>
          </a:fld>
          <a:endParaRPr lang="en-GB" sz="1000" b="1" i="0" u="none" strike="noStrike">
            <a:solidFill>
              <a:schemeClr val="tx2"/>
            </a:solidFill>
            <a:latin typeface="+mn-lt"/>
            <a:ea typeface="+mn-ea"/>
            <a:cs typeface="Arial"/>
          </a:endParaRPr>
        </a:p>
      </xdr:txBody>
    </xdr:sp>
    <xdr:clientData/>
  </xdr:twoCellAnchor>
  <xdr:twoCellAnchor>
    <xdr:from>
      <xdr:col>8</xdr:col>
      <xdr:colOff>352425</xdr:colOff>
      <xdr:row>13</xdr:row>
      <xdr:rowOff>44449</xdr:rowOff>
    </xdr:from>
    <xdr:to>
      <xdr:col>9</xdr:col>
      <xdr:colOff>333375</xdr:colOff>
      <xdr:row>14</xdr:row>
      <xdr:rowOff>15874</xdr:rowOff>
    </xdr:to>
    <xdr:sp macro="" textlink="G31">
      <xdr:nvSpPr>
        <xdr:cNvPr id="18" name="TextBox 17">
          <a:extLst>
            <a:ext uri="{FF2B5EF4-FFF2-40B4-BE49-F238E27FC236}">
              <a16:creationId xmlns:a16="http://schemas.microsoft.com/office/drawing/2014/main" id="{892BDE82-E0E1-43F6-8DDD-38A026642AC3}"/>
            </a:ext>
          </a:extLst>
        </xdr:cNvPr>
        <xdr:cNvSpPr txBox="1"/>
      </xdr:nvSpPr>
      <xdr:spPr>
        <a:xfrm>
          <a:off x="5530850" y="2400299"/>
          <a:ext cx="628650" cy="146050"/>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2F1DE494-DD01-4A5C-A4E6-69D969720394}" type="TxLink">
            <a:rPr lang="en-US" sz="1000" b="1" i="0" u="none" strike="noStrike">
              <a:solidFill>
                <a:schemeClr val="tx2"/>
              </a:solidFill>
              <a:latin typeface="+mn-lt"/>
              <a:ea typeface="+mn-ea"/>
              <a:cs typeface="Arial"/>
            </a:rPr>
            <a:pPr marL="0" indent="0" algn="ctr"/>
            <a:t>2.4%</a:t>
          </a:fld>
          <a:endParaRPr lang="en-GB" sz="1000" b="1" i="0" u="none" strike="noStrike">
            <a:solidFill>
              <a:schemeClr val="tx2"/>
            </a:solidFill>
            <a:latin typeface="+mn-lt"/>
            <a:ea typeface="+mn-ea"/>
            <a:cs typeface="Arial"/>
          </a:endParaRPr>
        </a:p>
      </xdr:txBody>
    </xdr:sp>
    <xdr:clientData/>
  </xdr:twoCellAnchor>
  <xdr:twoCellAnchor>
    <xdr:from>
      <xdr:col>6</xdr:col>
      <xdr:colOff>71966</xdr:colOff>
      <xdr:row>14</xdr:row>
      <xdr:rowOff>143933</xdr:rowOff>
    </xdr:from>
    <xdr:to>
      <xdr:col>6</xdr:col>
      <xdr:colOff>538691</xdr:colOff>
      <xdr:row>15</xdr:row>
      <xdr:rowOff>143933</xdr:rowOff>
    </xdr:to>
    <xdr:sp macro="" textlink="E33">
      <xdr:nvSpPr>
        <xdr:cNvPr id="19" name="TextBox 18">
          <a:extLst>
            <a:ext uri="{FF2B5EF4-FFF2-40B4-BE49-F238E27FC236}">
              <a16:creationId xmlns:a16="http://schemas.microsoft.com/office/drawing/2014/main" id="{15B90E9E-6A27-4121-B40F-E99F4012BC0A}"/>
            </a:ext>
          </a:extLst>
        </xdr:cNvPr>
        <xdr:cNvSpPr txBox="1"/>
      </xdr:nvSpPr>
      <xdr:spPr>
        <a:xfrm>
          <a:off x="3954991" y="2674408"/>
          <a:ext cx="473075" cy="180975"/>
        </a:xfrm>
        <a:prstGeom prst="rect">
          <a:avLst/>
        </a:prstGeom>
        <a:solidFill>
          <a:schemeClr val="lt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35E2CC58-2A11-4DEA-8D7F-2240774CB2FA}" type="TxLink">
            <a:rPr lang="en-US" sz="1000" b="1" i="0" u="none" strike="noStrike">
              <a:solidFill>
                <a:schemeClr val="tx2"/>
              </a:solidFill>
              <a:latin typeface="+mn-lt"/>
              <a:ea typeface="+mn-ea"/>
              <a:cs typeface="Arial"/>
            </a:rPr>
            <a:pPr marL="0" indent="0" algn="ctr"/>
            <a:t>4.1%</a:t>
          </a:fld>
          <a:endParaRPr lang="en-GB" sz="1000" b="1" i="0" u="none" strike="noStrike">
            <a:solidFill>
              <a:schemeClr val="tx2"/>
            </a:solidFill>
            <a:latin typeface="+mn-lt"/>
            <a:ea typeface="+mn-ea"/>
            <a:cs typeface="Arial"/>
          </a:endParaRPr>
        </a:p>
      </xdr:txBody>
    </xdr:sp>
    <xdr:clientData/>
  </xdr:twoCellAnchor>
  <xdr:twoCellAnchor>
    <xdr:from>
      <xdr:col>4</xdr:col>
      <xdr:colOff>232834</xdr:colOff>
      <xdr:row>19</xdr:row>
      <xdr:rowOff>40216</xdr:rowOff>
    </xdr:from>
    <xdr:to>
      <xdr:col>5</xdr:col>
      <xdr:colOff>261409</xdr:colOff>
      <xdr:row>20</xdr:row>
      <xdr:rowOff>40216</xdr:rowOff>
    </xdr:to>
    <xdr:sp macro="" textlink="G32">
      <xdr:nvSpPr>
        <xdr:cNvPr id="20" name="TextBox 19">
          <a:extLst>
            <a:ext uri="{FF2B5EF4-FFF2-40B4-BE49-F238E27FC236}">
              <a16:creationId xmlns:a16="http://schemas.microsoft.com/office/drawing/2014/main" id="{5C9404B0-3942-4CFE-B2EE-43DAC94F6E77}"/>
            </a:ext>
          </a:extLst>
        </xdr:cNvPr>
        <xdr:cNvSpPr txBox="1"/>
      </xdr:nvSpPr>
      <xdr:spPr>
        <a:xfrm>
          <a:off x="2826809" y="3478741"/>
          <a:ext cx="669925" cy="180975"/>
        </a:xfrm>
        <a:prstGeom prst="rect">
          <a:avLst/>
        </a:prstGeom>
        <a:solidFill>
          <a:schemeClr val="lt1"/>
        </a:solidFill>
        <a:ln w="9525"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164F8878-28CF-4D43-A06E-753E57F15FD5}" type="TxLink">
            <a:rPr lang="en-US" sz="1000" b="1" i="0" u="none" strike="noStrike">
              <a:solidFill>
                <a:schemeClr val="accent4"/>
              </a:solidFill>
              <a:latin typeface="+mn-lt"/>
              <a:ea typeface="+mn-ea"/>
              <a:cs typeface="Arial"/>
            </a:rPr>
            <a:pPr marL="0" indent="0" algn="ctr"/>
            <a:t>26.0%</a:t>
          </a:fld>
          <a:endParaRPr lang="en-GB" sz="1000" b="1" i="0" u="none" strike="noStrike">
            <a:solidFill>
              <a:schemeClr val="accent4"/>
            </a:solidFill>
            <a:latin typeface="+mn-lt"/>
            <a:ea typeface="+mn-ea"/>
            <a:cs typeface="Arial"/>
          </a:endParaRPr>
        </a:p>
      </xdr:txBody>
    </xdr:sp>
    <xdr:clientData/>
  </xdr:twoCellAnchor>
  <xdr:twoCellAnchor>
    <xdr:from>
      <xdr:col>4</xdr:col>
      <xdr:colOff>284692</xdr:colOff>
      <xdr:row>22</xdr:row>
      <xdr:rowOff>137584</xdr:rowOff>
    </xdr:from>
    <xdr:to>
      <xdr:col>5</xdr:col>
      <xdr:colOff>237067</xdr:colOff>
      <xdr:row>23</xdr:row>
      <xdr:rowOff>118534</xdr:rowOff>
    </xdr:to>
    <xdr:sp macro="" textlink="F33">
      <xdr:nvSpPr>
        <xdr:cNvPr id="21" name="TextBox 20">
          <a:extLst>
            <a:ext uri="{FF2B5EF4-FFF2-40B4-BE49-F238E27FC236}">
              <a16:creationId xmlns:a16="http://schemas.microsoft.com/office/drawing/2014/main" id="{4DFD6C43-D931-46E7-A4D9-8A56959A1C5A}"/>
            </a:ext>
          </a:extLst>
        </xdr:cNvPr>
        <xdr:cNvSpPr txBox="1"/>
      </xdr:nvSpPr>
      <xdr:spPr>
        <a:xfrm>
          <a:off x="2875492" y="4122209"/>
          <a:ext cx="603250" cy="161925"/>
        </a:xfrm>
        <a:prstGeom prst="rect">
          <a:avLst/>
        </a:prstGeom>
        <a:solidFill>
          <a:schemeClr val="lt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23B79977-2B59-4563-8372-F0D21008D420}" type="TxLink">
            <a:rPr lang="en-US" sz="1000" b="1" i="0" u="none" strike="noStrike">
              <a:solidFill>
                <a:schemeClr val="tx2"/>
              </a:solidFill>
              <a:latin typeface="+mn-lt"/>
              <a:ea typeface="+mn-ea"/>
              <a:cs typeface="Arial"/>
            </a:rPr>
            <a:pPr marL="0" indent="0" algn="ctr"/>
            <a:t>3.3%</a:t>
          </a:fld>
          <a:endParaRPr lang="en-GB" sz="1000" b="1" i="0" u="none" strike="noStrike">
            <a:solidFill>
              <a:schemeClr val="tx2"/>
            </a:solidFill>
            <a:latin typeface="+mn-lt"/>
            <a:ea typeface="+mn-ea"/>
            <a:cs typeface="Arial"/>
          </a:endParaRPr>
        </a:p>
      </xdr:txBody>
    </xdr:sp>
    <xdr:clientData/>
  </xdr:twoCellAnchor>
  <xdr:twoCellAnchor>
    <xdr:from>
      <xdr:col>7</xdr:col>
      <xdr:colOff>342900</xdr:colOff>
      <xdr:row>22</xdr:row>
      <xdr:rowOff>114300</xdr:rowOff>
    </xdr:from>
    <xdr:to>
      <xdr:col>8</xdr:col>
      <xdr:colOff>352425</xdr:colOff>
      <xdr:row>23</xdr:row>
      <xdr:rowOff>114300</xdr:rowOff>
    </xdr:to>
    <xdr:sp macro="" textlink="G33">
      <xdr:nvSpPr>
        <xdr:cNvPr id="22" name="TextBox 21">
          <a:extLst>
            <a:ext uri="{FF2B5EF4-FFF2-40B4-BE49-F238E27FC236}">
              <a16:creationId xmlns:a16="http://schemas.microsoft.com/office/drawing/2014/main" id="{A1DC9A69-97AB-4377-AD7C-922674468DBC}"/>
            </a:ext>
          </a:extLst>
        </xdr:cNvPr>
        <xdr:cNvSpPr txBox="1"/>
      </xdr:nvSpPr>
      <xdr:spPr>
        <a:xfrm>
          <a:off x="4876800" y="4095750"/>
          <a:ext cx="654050" cy="180975"/>
        </a:xfrm>
        <a:prstGeom prst="rect">
          <a:avLst/>
        </a:prstGeom>
        <a:solidFill>
          <a:schemeClr val="lt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870CE43D-AAFF-4727-A95D-C9D1DD00F074}" type="TxLink">
            <a:rPr lang="en-US" sz="1000" b="1" i="0" u="none" strike="noStrike">
              <a:solidFill>
                <a:schemeClr val="tx2"/>
              </a:solidFill>
              <a:latin typeface="+mn-lt"/>
              <a:ea typeface="+mn-ea"/>
              <a:cs typeface="Arial"/>
            </a:rPr>
            <a:pPr marL="0" indent="0" algn="ctr"/>
            <a:t>92.6%</a:t>
          </a:fld>
          <a:endParaRPr lang="en-GB" sz="1000" b="1" i="0" u="none" strike="noStrike">
            <a:solidFill>
              <a:schemeClr val="tx2"/>
            </a:solidFill>
            <a:latin typeface="+mn-lt"/>
            <a:ea typeface="+mn-ea"/>
            <a:cs typeface="Aria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04%20Data%20and%20tools\Reports\quarterly\quarterly_D.xlsx" TargetMode="External"/><Relationship Id="rId1" Type="http://schemas.openxmlformats.org/officeDocument/2006/relationships/externalLinkPath" Target="quarterly_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fig"/>
      <sheetName val="tables"/>
      <sheetName val="Template H"/>
      <sheetName val="LAB_PROD"/>
      <sheetName val="EMPL_GDP_PROD"/>
      <sheetName val="CE_PROD_NULC"/>
      <sheetName val="RULC_MS"/>
      <sheetName val="JVS_MS"/>
      <sheetName val="JVS_EU"/>
      <sheetName val="BevCur_EU"/>
      <sheetName val="LM_TRANS"/>
      <sheetName val="JVS_MS a"/>
      <sheetName val="LM_TRANS_OLD"/>
    </sheetNames>
    <sheetDataSet>
      <sheetData sheetId="0" refreshError="1"/>
      <sheetData sheetId="1" refreshError="1"/>
      <sheetData sheetId="2" refreshError="1"/>
      <sheetData sheetId="3" refreshError="1"/>
      <sheetData sheetId="4" refreshError="1"/>
      <sheetData sheetId="5">
        <row r="39">
          <cell r="AP39" t="str">
            <v>RO</v>
          </cell>
        </row>
        <row r="40">
          <cell r="AP40" t="str">
            <v>HU</v>
          </cell>
        </row>
        <row r="41">
          <cell r="AP41" t="str">
            <v>HR</v>
          </cell>
        </row>
        <row r="42">
          <cell r="AP42" t="str">
            <v>LV</v>
          </cell>
        </row>
        <row r="43">
          <cell r="AP43" t="str">
            <v>BG</v>
          </cell>
        </row>
        <row r="44">
          <cell r="AP44" t="str">
            <v>AT</v>
          </cell>
        </row>
        <row r="45">
          <cell r="AP45" t="str">
            <v>PL</v>
          </cell>
        </row>
        <row r="46">
          <cell r="AP46" t="str">
            <v>PT</v>
          </cell>
        </row>
        <row r="47">
          <cell r="AP47" t="str">
            <v>LT</v>
          </cell>
        </row>
        <row r="48">
          <cell r="AP48" t="str">
            <v>EL</v>
          </cell>
        </row>
        <row r="49">
          <cell r="AP49" t="str">
            <v>SI</v>
          </cell>
        </row>
        <row r="50">
          <cell r="AP50" t="str">
            <v>MT</v>
          </cell>
        </row>
        <row r="51">
          <cell r="AP51" t="str">
            <v>EE</v>
          </cell>
        </row>
        <row r="52">
          <cell r="AP52" t="str">
            <v>IT</v>
          </cell>
        </row>
        <row r="53">
          <cell r="AP53" t="str">
            <v>DE</v>
          </cell>
        </row>
        <row r="54">
          <cell r="AP54" t="str">
            <v>SK</v>
          </cell>
        </row>
        <row r="55">
          <cell r="AP55" t="str">
            <v>NL</v>
          </cell>
        </row>
        <row r="56">
          <cell r="AP56" t="str">
            <v>CZ</v>
          </cell>
        </row>
        <row r="57">
          <cell r="AP57" t="str">
            <v>ES</v>
          </cell>
        </row>
        <row r="58">
          <cell r="AP58" t="str">
            <v>SE</v>
          </cell>
        </row>
        <row r="59">
          <cell r="AP59" t="str">
            <v>IE</v>
          </cell>
        </row>
        <row r="60">
          <cell r="AP60" t="str">
            <v>BE</v>
          </cell>
        </row>
        <row r="61">
          <cell r="AP61" t="str">
            <v>CY</v>
          </cell>
        </row>
        <row r="62">
          <cell r="AP62" t="str">
            <v>FR</v>
          </cell>
        </row>
        <row r="63">
          <cell r="AP63" t="str">
            <v>DK</v>
          </cell>
        </row>
        <row r="64">
          <cell r="AP64" t="str">
            <v>LU</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economy-finance.ec.europa.eu/economic-forecast-and-surveys/economic-forecasts/autumn-2024-economic-forecast-gradual-rebound-adverse-environment_en" TargetMode="External"/><Relationship Id="rId3" Type="http://schemas.openxmlformats.org/officeDocument/2006/relationships/hyperlink" Target="https://www.ecb.europa.eu/pub/projections/html/index.en.html" TargetMode="External"/><Relationship Id="rId7" Type="http://schemas.openxmlformats.org/officeDocument/2006/relationships/hyperlink" Target="https://economy-finance.ec.europa.eu/economic-forecast-and-surveys/economic-forecasts/spring-2024-economic-forecast-gradual-expansion-amid-high-geopolitical-risks_en" TargetMode="External"/><Relationship Id="rId2" Type="http://schemas.openxmlformats.org/officeDocument/2006/relationships/hyperlink" Target="https://www.ecb.europa.eu/pub/projections/html/index.en.html" TargetMode="External"/><Relationship Id="rId1" Type="http://schemas.openxmlformats.org/officeDocument/2006/relationships/hyperlink" Target="https://www.oecd.org/en/topics/economic-outlook.html" TargetMode="External"/><Relationship Id="rId6" Type="http://schemas.openxmlformats.org/officeDocument/2006/relationships/hyperlink" Target="https://www.imf.org/en/Publications/WEO/Issues/2024/07/16/world-economic-outlook-update-july-2024" TargetMode="External"/><Relationship Id="rId5" Type="http://schemas.openxmlformats.org/officeDocument/2006/relationships/hyperlink" Target="https://www.oecd-ilibrary.org/sites/0fd73462-en/index.html?itemId=/content/publication/0fd73462-en" TargetMode="External"/><Relationship Id="rId10" Type="http://schemas.openxmlformats.org/officeDocument/2006/relationships/printerSettings" Target="../printerSettings/printerSettings2.bin"/><Relationship Id="rId4" Type="http://schemas.openxmlformats.org/officeDocument/2006/relationships/hyperlink" Target="https://www.imf.org/en/Publications/WEO" TargetMode="External"/><Relationship Id="rId9" Type="http://schemas.openxmlformats.org/officeDocument/2006/relationships/hyperlink" Target="https://www.imf.org/en/Publications/WEO/Issues/2024/10/22/world-economic-outlook-october-2024"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9"/>
  <sheetViews>
    <sheetView tabSelected="1" zoomScale="80" zoomScaleNormal="80" workbookViewId="0">
      <pane ySplit="7" topLeftCell="A21" activePane="bottomLeft" state="frozen"/>
      <selection activeCell="E86" sqref="E86"/>
      <selection pane="bottomLeft"/>
    </sheetView>
  </sheetViews>
  <sheetFormatPr defaultColWidth="9.5" defaultRowHeight="14.5"/>
  <cols>
    <col min="1" max="2" width="5.875" style="4" customWidth="1"/>
    <col min="3" max="3" width="12.125" style="10" customWidth="1"/>
    <col min="4" max="6" width="22.5" style="4" customWidth="1"/>
    <col min="7" max="7" width="9.5" style="4" hidden="1" customWidth="1"/>
    <col min="8" max="8" width="96.5" style="4" customWidth="1"/>
    <col min="9" max="10" width="9.5" style="4"/>
    <col min="11" max="11" width="13.125" style="4" customWidth="1"/>
    <col min="12" max="16384" width="9.5" style="4"/>
  </cols>
  <sheetData>
    <row r="1" spans="1:8">
      <c r="A1" s="2"/>
      <c r="B1" s="2"/>
      <c r="C1" s="9"/>
      <c r="D1" s="2"/>
      <c r="E1" s="3"/>
      <c r="F1" s="3"/>
      <c r="G1" s="3"/>
      <c r="H1" s="2"/>
    </row>
    <row r="2" spans="1:8">
      <c r="A2" s="2"/>
      <c r="B2" s="2"/>
      <c r="C2" s="9"/>
      <c r="D2" s="2"/>
      <c r="E2" s="3"/>
      <c r="F2" s="3"/>
      <c r="G2" s="3"/>
      <c r="H2" s="2"/>
    </row>
    <row r="3" spans="1:8" ht="59.25" customHeight="1">
      <c r="A3" s="2"/>
      <c r="B3" s="2"/>
      <c r="C3" s="9"/>
      <c r="D3" s="49" t="s">
        <v>229</v>
      </c>
      <c r="E3" s="50"/>
      <c r="F3" s="50"/>
      <c r="G3" s="50"/>
      <c r="H3" s="51"/>
    </row>
    <row r="4" spans="1:8">
      <c r="A4" s="2"/>
      <c r="B4" s="2"/>
      <c r="C4" s="9"/>
      <c r="D4" s="8"/>
      <c r="E4" s="3"/>
      <c r="F4" s="3"/>
      <c r="G4" s="3"/>
      <c r="H4" s="2"/>
    </row>
    <row r="5" spans="1:8">
      <c r="E5" s="2"/>
      <c r="F5" s="2"/>
      <c r="G5" s="2"/>
      <c r="H5" s="2"/>
    </row>
    <row r="7" spans="1:8">
      <c r="D7" s="5" t="s">
        <v>0</v>
      </c>
      <c r="E7" s="6" t="s">
        <v>1</v>
      </c>
      <c r="F7" s="6" t="s">
        <v>2</v>
      </c>
      <c r="G7" s="6"/>
      <c r="H7" s="7" t="s">
        <v>3</v>
      </c>
    </row>
    <row r="8" spans="1:8">
      <c r="C8" s="28"/>
      <c r="D8" s="18" t="s">
        <v>214</v>
      </c>
      <c r="E8" s="11"/>
      <c r="F8" s="11"/>
      <c r="G8" s="12"/>
      <c r="H8" s="22"/>
    </row>
    <row r="9" spans="1:8" ht="29">
      <c r="C9" s="1"/>
      <c r="D9" s="13">
        <v>45523</v>
      </c>
      <c r="E9" s="14">
        <v>0.97</v>
      </c>
      <c r="F9" s="15" t="s">
        <v>213</v>
      </c>
      <c r="G9" s="16"/>
      <c r="H9" s="21" t="str">
        <f ca="1">HYPERLINK("#'"&amp;F9&amp;"'!A1",INDIRECT("'"&amp;F9&amp;"'!"&amp;"B2"))</f>
        <v>Recent forecasts for real GDP growth, unemployment and employment in the EU and euro area</v>
      </c>
    </row>
    <row r="10" spans="1:8">
      <c r="C10" s="1"/>
      <c r="D10" s="18" t="s">
        <v>4</v>
      </c>
      <c r="E10" s="11"/>
      <c r="F10" s="11"/>
      <c r="G10" s="16"/>
      <c r="H10" s="22"/>
    </row>
    <row r="11" spans="1:8">
      <c r="C11" s="1"/>
      <c r="D11" s="13">
        <v>45523</v>
      </c>
      <c r="E11" s="19">
        <v>1</v>
      </c>
      <c r="F11" s="15" t="s">
        <v>195</v>
      </c>
      <c r="G11" s="16"/>
      <c r="H11" s="21" t="str">
        <f t="shared" ref="H11:H14" ca="1" si="0">HYPERLINK("#'"&amp;F11&amp;"'!A1",INDIRECT("'"&amp;F11&amp;"'!"&amp;"B2"))</f>
        <v>Real GDP growth - EU, euro area and US</v>
      </c>
    </row>
    <row r="12" spans="1:8">
      <c r="C12" s="1"/>
      <c r="D12" s="13">
        <v>45523</v>
      </c>
      <c r="E12" s="19">
        <f>E11+1</f>
        <v>2</v>
      </c>
      <c r="F12" s="15" t="s">
        <v>196</v>
      </c>
      <c r="G12" s="16"/>
      <c r="H12" s="21" t="str">
        <f t="shared" ca="1" si="0"/>
        <v>Real GDP growth - EU, euro area and Member States</v>
      </c>
    </row>
    <row r="13" spans="1:8">
      <c r="C13" s="1"/>
      <c r="D13" s="13">
        <v>45523</v>
      </c>
      <c r="E13" s="19">
        <f>E12+1</f>
        <v>3</v>
      </c>
      <c r="F13" s="15" t="s">
        <v>269</v>
      </c>
      <c r="G13" s="16"/>
      <c r="H13" s="21" t="str">
        <f t="shared" ca="1" si="0"/>
        <v>GDP and hours worked (total and per employed person) - EU</v>
      </c>
    </row>
    <row r="14" spans="1:8">
      <c r="C14" s="1"/>
      <c r="D14" s="13">
        <v>45523</v>
      </c>
      <c r="E14" s="19">
        <f>E13+1</f>
        <v>4</v>
      </c>
      <c r="F14" s="15" t="s">
        <v>268</v>
      </c>
      <c r="G14" s="16"/>
      <c r="H14" s="21" t="str">
        <f t="shared" ca="1" si="0"/>
        <v>Real GDP, GDHI and employment growth in the EU</v>
      </c>
    </row>
    <row r="15" spans="1:8">
      <c r="C15" s="1"/>
      <c r="D15" s="13">
        <v>45523</v>
      </c>
      <c r="E15" s="19">
        <f>E14+1</f>
        <v>5</v>
      </c>
      <c r="F15" s="15" t="s">
        <v>5</v>
      </c>
      <c r="G15" s="16"/>
      <c r="H15" s="21" t="str">
        <f t="shared" ref="H15:H49" ca="1" si="1">HYPERLINK("#'"&amp;F15&amp;"'!A1",INDIRECT("'"&amp;F15&amp;"'!"&amp;"B2"))</f>
        <v>Unemployment rate versus unemployment expectations - EU</v>
      </c>
    </row>
    <row r="16" spans="1:8">
      <c r="C16" s="1"/>
      <c r="D16" s="13">
        <v>45523</v>
      </c>
      <c r="E16" s="19">
        <f t="shared" ref="E16:E45" si="2">E15+1</f>
        <v>6</v>
      </c>
      <c r="F16" s="15" t="s">
        <v>22</v>
      </c>
      <c r="G16" s="16"/>
      <c r="H16" s="21" t="str">
        <f t="shared" ca="1" si="1"/>
        <v>Employment expectations by sectors - EU</v>
      </c>
    </row>
    <row r="17" spans="3:8">
      <c r="C17" s="1"/>
      <c r="D17" s="18" t="s">
        <v>6</v>
      </c>
      <c r="E17" s="19"/>
      <c r="F17" s="15" t="s">
        <v>47</v>
      </c>
      <c r="G17" s="16"/>
      <c r="H17" s="17"/>
    </row>
    <row r="18" spans="3:8">
      <c r="C18" s="1"/>
      <c r="D18" s="13">
        <v>45523</v>
      </c>
      <c r="E18" s="19">
        <f>E16+1</f>
        <v>7</v>
      </c>
      <c r="F18" s="15" t="s">
        <v>197</v>
      </c>
      <c r="G18" s="16"/>
      <c r="H18" s="21" t="str">
        <f t="shared" ca="1" si="1"/>
        <v>Employment growth - EU and euro area</v>
      </c>
    </row>
    <row r="19" spans="3:8">
      <c r="C19" s="1"/>
      <c r="D19" s="13">
        <v>45523</v>
      </c>
      <c r="E19" s="19">
        <f t="shared" si="2"/>
        <v>8</v>
      </c>
      <c r="F19" s="15" t="s">
        <v>198</v>
      </c>
      <c r="G19" s="16"/>
      <c r="H19" s="21" t="str">
        <f t="shared" ca="1" si="1"/>
        <v>Employment growth - EU, euro area and Member States, 2024Q3</v>
      </c>
    </row>
    <row r="20" spans="3:8">
      <c r="C20" s="1"/>
      <c r="D20" s="13">
        <v>45523</v>
      </c>
      <c r="E20" s="19">
        <f>E19+1</f>
        <v>9</v>
      </c>
      <c r="F20" s="15" t="s">
        <v>199</v>
      </c>
      <c r="G20" s="16"/>
      <c r="H20" s="21" t="str">
        <f t="shared" ca="1" si="1"/>
        <v>Employment growth by sector - EU</v>
      </c>
    </row>
    <row r="21" spans="3:8">
      <c r="C21" s="1"/>
      <c r="D21" s="13">
        <v>45523</v>
      </c>
      <c r="E21" s="19">
        <f>E20+1</f>
        <v>10</v>
      </c>
      <c r="F21" s="15" t="s">
        <v>200</v>
      </c>
      <c r="G21" s="16"/>
      <c r="H21" s="21" t="str">
        <f t="shared" ca="1" si="1"/>
        <v>Permanent, temporary and self-employment - EU</v>
      </c>
    </row>
    <row r="22" spans="3:8">
      <c r="C22" s="1"/>
      <c r="D22" s="13">
        <v>45523</v>
      </c>
      <c r="E22" s="19">
        <f t="shared" si="2"/>
        <v>11</v>
      </c>
      <c r="F22" s="15" t="s">
        <v>201</v>
      </c>
      <c r="G22" s="16"/>
      <c r="H22" s="21" t="str">
        <f t="shared" ca="1" si="1"/>
        <v>Part-time and full-time employment - EU</v>
      </c>
    </row>
    <row r="23" spans="3:8">
      <c r="C23" s="1"/>
      <c r="D23" s="13">
        <v>45523</v>
      </c>
      <c r="E23" s="19">
        <f t="shared" si="2"/>
        <v>12</v>
      </c>
      <c r="F23" s="15" t="s">
        <v>7</v>
      </c>
      <c r="G23" s="16"/>
      <c r="H23" s="21" t="str">
        <f t="shared" ca="1" si="1"/>
        <v>Employment rate (20-64) - EU, euro area and Member States, 2024-Q3</v>
      </c>
    </row>
    <row r="24" spans="3:8">
      <c r="C24" s="1"/>
      <c r="D24" s="13">
        <v>45523</v>
      </c>
      <c r="E24" s="19">
        <f>E23+1</f>
        <v>13</v>
      </c>
      <c r="F24" s="15" t="s">
        <v>8</v>
      </c>
      <c r="G24" s="16"/>
      <c r="H24" s="21" t="str">
        <f t="shared" ca="1" si="1"/>
        <v>Employment rate by population groups - EU, 2024Q3</v>
      </c>
    </row>
    <row r="25" spans="3:8">
      <c r="C25" s="1"/>
      <c r="D25" s="20" t="s">
        <v>9</v>
      </c>
      <c r="E25" s="19"/>
      <c r="F25" s="15" t="s">
        <v>47</v>
      </c>
      <c r="G25" s="16"/>
      <c r="H25" s="17"/>
    </row>
    <row r="26" spans="3:8">
      <c r="C26" s="1"/>
      <c r="D26" s="13">
        <v>45523</v>
      </c>
      <c r="E26" s="19">
        <f>E24+1</f>
        <v>14</v>
      </c>
      <c r="F26" s="15" t="s">
        <v>10</v>
      </c>
      <c r="G26" s="16"/>
      <c r="H26" s="21" t="str">
        <f t="shared" ca="1" si="1"/>
        <v>Unemployment rate and youth unemployment rate - EU and euro area</v>
      </c>
    </row>
    <row r="27" spans="3:8">
      <c r="C27" s="1"/>
      <c r="D27" s="13">
        <v>45523</v>
      </c>
      <c r="E27" s="19">
        <f t="shared" si="2"/>
        <v>15</v>
      </c>
      <c r="F27" s="15" t="s">
        <v>202</v>
      </c>
      <c r="G27" s="16"/>
      <c r="H27" s="21" t="str">
        <f t="shared" ca="1" si="1"/>
        <v>Unemployment rates - EU, euro area and EU Member States</v>
      </c>
    </row>
    <row r="28" spans="3:8">
      <c r="C28" s="1"/>
      <c r="D28" s="13">
        <v>45523</v>
      </c>
      <c r="E28" s="19">
        <f>E27+1</f>
        <v>16</v>
      </c>
      <c r="F28" s="15" t="s">
        <v>203</v>
      </c>
      <c r="G28" s="16"/>
      <c r="H28" s="21" t="str">
        <f t="shared" ca="1" si="1"/>
        <v>Youth unemployment rates - EU, euro area and EU Member States</v>
      </c>
    </row>
    <row r="29" spans="3:8">
      <c r="C29" s="1"/>
      <c r="D29" s="20" t="s">
        <v>295</v>
      </c>
      <c r="E29" s="19"/>
      <c r="F29" s="15" t="s">
        <v>47</v>
      </c>
      <c r="G29" s="16"/>
      <c r="H29" s="17"/>
    </row>
    <row r="30" spans="3:8" ht="29">
      <c r="C30" s="1"/>
      <c r="D30" s="13">
        <v>45523</v>
      </c>
      <c r="E30" s="19">
        <f>E28+1</f>
        <v>17</v>
      </c>
      <c r="F30" s="15" t="s">
        <v>11</v>
      </c>
      <c r="G30" s="16"/>
      <c r="H30" s="21" t="str">
        <f t="shared" ca="1" si="1"/>
        <v>Unemployment, long-term unemployment and very long-term unemployment rates in the EU</v>
      </c>
    </row>
    <row r="31" spans="3:8" ht="29">
      <c r="C31" s="1"/>
      <c r="D31" s="13">
        <v>45523</v>
      </c>
      <c r="E31" s="19">
        <f>E30+1</f>
        <v>18</v>
      </c>
      <c r="F31" s="15" t="s">
        <v>204</v>
      </c>
      <c r="G31" s="16"/>
      <c r="H31" s="21" t="str">
        <f t="shared" ca="1" si="1"/>
        <v>Long-term unemployment rate - EU, euro area and Member States, level and change over the year to 2024-Q3</v>
      </c>
    </row>
    <row r="32" spans="3:8">
      <c r="C32" s="1"/>
      <c r="D32" s="13">
        <v>45523</v>
      </c>
      <c r="E32" s="19">
        <f t="shared" si="2"/>
        <v>19</v>
      </c>
      <c r="F32" s="15" t="s">
        <v>12</v>
      </c>
      <c r="G32" s="16"/>
      <c r="H32" s="21" t="str">
        <f t="shared" ca="1" si="1"/>
        <v>Activity rate - EU and Member States</v>
      </c>
    </row>
    <row r="33" spans="3:8" ht="29">
      <c r="C33" s="1"/>
      <c r="D33" s="13">
        <v>45523</v>
      </c>
      <c r="E33" s="19">
        <f t="shared" si="2"/>
        <v>20</v>
      </c>
      <c r="F33" s="15" t="s">
        <v>230</v>
      </c>
      <c r="G33" s="16"/>
      <c r="H33" s="21" t="str">
        <f t="shared" ca="1" si="1"/>
        <v>Young people aged 15-29 neither in employment nor in education and training (NEET) - EU, euro area and EU Member States, 2024-Q3 and 2023-Q3</v>
      </c>
    </row>
    <row r="34" spans="3:8">
      <c r="C34" s="1"/>
      <c r="D34" s="13">
        <v>45523</v>
      </c>
      <c r="E34" s="19">
        <f t="shared" si="2"/>
        <v>21</v>
      </c>
      <c r="F34" s="15" t="s">
        <v>306</v>
      </c>
      <c r="G34" s="16"/>
      <c r="H34" s="21" t="str">
        <f t="shared" ca="1" si="1"/>
        <v>Labour market slack - EU</v>
      </c>
    </row>
    <row r="35" spans="3:8">
      <c r="C35" s="1"/>
      <c r="D35" s="20" t="s">
        <v>13</v>
      </c>
      <c r="E35" s="19"/>
      <c r="F35" s="15" t="s">
        <v>47</v>
      </c>
      <c r="G35" s="16"/>
      <c r="H35" s="17"/>
    </row>
    <row r="36" spans="3:8">
      <c r="C36" s="1"/>
      <c r="D36" s="13">
        <v>45523</v>
      </c>
      <c r="E36" s="19">
        <f>E34+1</f>
        <v>22</v>
      </c>
      <c r="F36" s="15" t="s">
        <v>206</v>
      </c>
      <c r="G36" s="16"/>
      <c r="H36" s="21" t="str">
        <f ca="1">HYPERLINK("#'"&amp;F36&amp;"'!A1",INDIRECT("'"&amp;F36&amp;"'!"&amp;"B2"))</f>
        <v>Real GDHI per capita - EU and EA (index 2012 = 100)</v>
      </c>
    </row>
    <row r="37" spans="3:8">
      <c r="C37" s="1"/>
      <c r="D37" s="13">
        <v>45523</v>
      </c>
      <c r="E37" s="19">
        <f>E36+1</f>
        <v>23</v>
      </c>
      <c r="F37" s="15" t="s">
        <v>209</v>
      </c>
      <c r="G37" s="16"/>
      <c r="H37" s="21" t="str">
        <f ca="1">HYPERLINK("#'"&amp;F37&amp;"'!A1",INDIRECT("'"&amp;F37&amp;"'!"&amp;"B2"))</f>
        <v>Real GDHI per capita - EU, EA and Member States (index 2012 = 100)</v>
      </c>
    </row>
    <row r="38" spans="3:8">
      <c r="C38" s="1"/>
      <c r="D38" s="13">
        <v>45523</v>
      </c>
      <c r="E38" s="19">
        <f>E37+1</f>
        <v>24</v>
      </c>
      <c r="F38" s="15" t="s">
        <v>205</v>
      </c>
      <c r="G38" s="16"/>
      <c r="H38" s="21" t="str">
        <f t="shared" ca="1" si="1"/>
        <v>Real GDP growth, real GDHI growth and its main components - EU</v>
      </c>
    </row>
    <row r="39" spans="3:8">
      <c r="C39" s="1"/>
      <c r="D39" s="13">
        <v>45523</v>
      </c>
      <c r="E39" s="19">
        <f>E38+1</f>
        <v>25</v>
      </c>
      <c r="F39" s="15" t="s">
        <v>14</v>
      </c>
      <c r="G39" s="16"/>
      <c r="H39" s="21" t="str">
        <f t="shared" ca="1" si="1"/>
        <v>Reported financial distress by income quartile - EU</v>
      </c>
    </row>
    <row r="40" spans="3:8" ht="29">
      <c r="C40" s="1"/>
      <c r="D40" s="13">
        <v>45523</v>
      </c>
      <c r="E40" s="19">
        <f t="shared" ref="E40" si="3">E39+1</f>
        <v>26</v>
      </c>
      <c r="F40" s="15" t="s">
        <v>15</v>
      </c>
      <c r="G40" s="16"/>
      <c r="H40" s="21" t="str">
        <f t="shared" ca="1" si="1"/>
        <v>Reported financial distress in lowest income quartile - Member States, Average October-December 2024</v>
      </c>
    </row>
    <row r="41" spans="3:8">
      <c r="C41" s="1"/>
      <c r="D41" s="20" t="s">
        <v>16</v>
      </c>
      <c r="E41" s="19"/>
      <c r="F41" s="15" t="s">
        <v>47</v>
      </c>
      <c r="G41" s="16"/>
      <c r="H41" s="17"/>
    </row>
    <row r="42" spans="3:8">
      <c r="C42" s="1"/>
      <c r="D42" s="13">
        <v>45523</v>
      </c>
      <c r="E42" s="19">
        <f>E40+1</f>
        <v>27</v>
      </c>
      <c r="F42" s="15" t="s">
        <v>20</v>
      </c>
      <c r="G42" s="16"/>
      <c r="H42" s="21" t="str">
        <f t="shared" ca="1" si="1"/>
        <v>Real labour productivity growth - EU, euro area, US and JP</v>
      </c>
    </row>
    <row r="43" spans="3:8" ht="29">
      <c r="C43" s="1"/>
      <c r="D43" s="13">
        <v>45523</v>
      </c>
      <c r="E43" s="19">
        <f t="shared" si="2"/>
        <v>28</v>
      </c>
      <c r="F43" s="15" t="s">
        <v>21</v>
      </c>
      <c r="G43" s="16"/>
      <c r="H43" s="21" t="str">
        <f t="shared" ca="1" si="1"/>
        <v>GDP, employment and labour productivity growth - EU, euro area and Member States, 2024-Q3</v>
      </c>
    </row>
    <row r="44" spans="3:8" ht="29">
      <c r="C44" s="1"/>
      <c r="D44" s="13">
        <v>45523</v>
      </c>
      <c r="E44" s="19">
        <f t="shared" si="2"/>
        <v>29</v>
      </c>
      <c r="F44" s="15" t="s">
        <v>179</v>
      </c>
      <c r="G44" s="16"/>
      <c r="H44" s="21" t="str">
        <f t="shared" ca="1" si="1"/>
        <v>Growth in nominal labour compensation and its components – EU, euro area and Member States, 2024-Q3</v>
      </c>
    </row>
    <row r="45" spans="3:8">
      <c r="C45" s="1"/>
      <c r="D45" s="13">
        <v>45523</v>
      </c>
      <c r="E45" s="19">
        <f t="shared" si="2"/>
        <v>30</v>
      </c>
      <c r="F45" s="15" t="s">
        <v>180</v>
      </c>
      <c r="G45" s="16"/>
      <c r="H45" s="21" t="str">
        <f t="shared" ca="1" si="1"/>
        <v>Growth in real unit labour cost - EU and Member States, 2024-Q3</v>
      </c>
    </row>
    <row r="46" spans="3:8">
      <c r="C46" s="1"/>
      <c r="D46" s="20" t="s">
        <v>17</v>
      </c>
      <c r="E46" s="19"/>
      <c r="F46" s="15" t="s">
        <v>47</v>
      </c>
      <c r="G46" s="16"/>
      <c r="H46" s="17"/>
    </row>
    <row r="47" spans="3:8">
      <c r="C47" s="1"/>
      <c r="D47" s="13">
        <v>45523</v>
      </c>
      <c r="E47" s="19">
        <f>E45+1</f>
        <v>31</v>
      </c>
      <c r="F47" s="15" t="s">
        <v>18</v>
      </c>
      <c r="G47" s="16"/>
      <c r="H47" s="21" t="str">
        <f t="shared" ca="1" si="1"/>
        <v>Job vacancy rates - EU, euro area and Member States, 2024-Q3</v>
      </c>
    </row>
    <row r="48" spans="3:8">
      <c r="C48" s="1"/>
      <c r="D48" s="13">
        <v>45523</v>
      </c>
      <c r="E48" s="19">
        <f>E47+1</f>
        <v>32</v>
      </c>
      <c r="F48" s="15" t="s">
        <v>19</v>
      </c>
      <c r="G48" s="16"/>
      <c r="H48" s="21" t="str">
        <f t="shared" ref="H48" ca="1" si="4">HYPERLINK("#'"&amp;F48&amp;"'!A1",INDIRECT("'"&amp;F48&amp;"'!"&amp;"B2"))</f>
        <v>Beveridge curve 2009-2023 - EU</v>
      </c>
    </row>
    <row r="49" spans="4:8">
      <c r="D49" s="13">
        <v>45523</v>
      </c>
      <c r="E49" s="19">
        <f>E48+1</f>
        <v>33</v>
      </c>
      <c r="F49" s="15" t="s">
        <v>236</v>
      </c>
      <c r="G49" s="16"/>
      <c r="H49" s="21" t="str">
        <f t="shared" ca="1" si="1"/>
        <v>Labour market transitions - EU, 2024Q3</v>
      </c>
    </row>
  </sheetData>
  <mergeCells count="1">
    <mergeCell ref="D3:H3"/>
  </mergeCells>
  <conditionalFormatting sqref="C25 C10 C29 C46 C17:C18 C41 C35 C49:C83">
    <cfRule type="expression" dxfId="36" priority="499">
      <formula>C10="Update"</formula>
    </cfRule>
  </conditionalFormatting>
  <conditionalFormatting sqref="C29 C17:C18 C25 C41:C46 C35:C38 C8:C10 C13:C14">
    <cfRule type="expression" dxfId="35" priority="287">
      <formula>C8="Updated"</formula>
    </cfRule>
  </conditionalFormatting>
  <conditionalFormatting sqref="C39">
    <cfRule type="expression" dxfId="34" priority="281">
      <formula>C39="Updated"</formula>
    </cfRule>
  </conditionalFormatting>
  <conditionalFormatting sqref="C39">
    <cfRule type="expression" dxfId="33" priority="280">
      <formula>C39="Updated"</formula>
    </cfRule>
  </conditionalFormatting>
  <conditionalFormatting sqref="C40">
    <cfRule type="expression" dxfId="32" priority="279">
      <formula>C40="Updated"</formula>
    </cfRule>
  </conditionalFormatting>
  <conditionalFormatting sqref="C40">
    <cfRule type="expression" dxfId="31" priority="278">
      <formula>C40="Updated"</formula>
    </cfRule>
  </conditionalFormatting>
  <conditionalFormatting sqref="C12">
    <cfRule type="expression" dxfId="30" priority="73">
      <formula>C12="Updated"</formula>
    </cfRule>
  </conditionalFormatting>
  <conditionalFormatting sqref="C16">
    <cfRule type="expression" dxfId="29" priority="68">
      <formula>C16="Updated"</formula>
    </cfRule>
  </conditionalFormatting>
  <conditionalFormatting sqref="C19">
    <cfRule type="expression" dxfId="28" priority="66">
      <formula>C19="Updated"</formula>
    </cfRule>
  </conditionalFormatting>
  <conditionalFormatting sqref="C20">
    <cfRule type="expression" dxfId="27" priority="65">
      <formula>C20="Updated"</formula>
    </cfRule>
  </conditionalFormatting>
  <conditionalFormatting sqref="C30">
    <cfRule type="expression" dxfId="26" priority="55">
      <formula>C30="Updated"</formula>
    </cfRule>
  </conditionalFormatting>
  <conditionalFormatting sqref="C31">
    <cfRule type="expression" dxfId="25" priority="53">
      <formula>C31="Updated"</formula>
    </cfRule>
  </conditionalFormatting>
  <conditionalFormatting sqref="C32">
    <cfRule type="expression" dxfId="24" priority="52">
      <formula>C32="Updated"</formula>
    </cfRule>
  </conditionalFormatting>
  <conditionalFormatting sqref="C33">
    <cfRule type="expression" dxfId="23" priority="51">
      <formula>C33="Updated"</formula>
    </cfRule>
  </conditionalFormatting>
  <conditionalFormatting sqref="C34">
    <cfRule type="expression" dxfId="22" priority="50">
      <formula>C34="Updated"</formula>
    </cfRule>
  </conditionalFormatting>
  <conditionalFormatting sqref="C47">
    <cfRule type="expression" dxfId="21" priority="44">
      <formula>C47="Updated"</formula>
    </cfRule>
  </conditionalFormatting>
  <conditionalFormatting sqref="C47">
    <cfRule type="expression" dxfId="20" priority="43">
      <formula>C47="Updated"</formula>
    </cfRule>
  </conditionalFormatting>
  <conditionalFormatting sqref="C48">
    <cfRule type="expression" dxfId="19" priority="42">
      <formula>C48="Updated"</formula>
    </cfRule>
  </conditionalFormatting>
  <conditionalFormatting sqref="C48">
    <cfRule type="expression" dxfId="18" priority="41">
      <formula>C48="Updated"</formula>
    </cfRule>
  </conditionalFormatting>
  <conditionalFormatting sqref="C24">
    <cfRule type="expression" dxfId="17" priority="38">
      <formula>C24="Updated"</formula>
    </cfRule>
  </conditionalFormatting>
  <conditionalFormatting sqref="C24">
    <cfRule type="expression" dxfId="16" priority="37">
      <formula>C24="Updated"</formula>
    </cfRule>
  </conditionalFormatting>
  <conditionalFormatting sqref="C23">
    <cfRule type="expression" dxfId="15" priority="34">
      <formula>C23="Updated"</formula>
    </cfRule>
  </conditionalFormatting>
  <conditionalFormatting sqref="C23">
    <cfRule type="expression" dxfId="14" priority="33">
      <formula>C23="Updated"</formula>
    </cfRule>
  </conditionalFormatting>
  <conditionalFormatting sqref="C22">
    <cfRule type="expression" dxfId="13" priority="28">
      <formula>C22="Updated"</formula>
    </cfRule>
  </conditionalFormatting>
  <conditionalFormatting sqref="C22">
    <cfRule type="expression" dxfId="12" priority="27">
      <formula>C22="Updated"</formula>
    </cfRule>
  </conditionalFormatting>
  <conditionalFormatting sqref="C21">
    <cfRule type="expression" dxfId="11" priority="24">
      <formula>C21="Updated"</formula>
    </cfRule>
  </conditionalFormatting>
  <conditionalFormatting sqref="C21">
    <cfRule type="expression" dxfId="10" priority="23">
      <formula>C21="Updated"</formula>
    </cfRule>
  </conditionalFormatting>
  <conditionalFormatting sqref="C11">
    <cfRule type="expression" dxfId="9" priority="22">
      <formula>C11="Updated"</formula>
    </cfRule>
  </conditionalFormatting>
  <conditionalFormatting sqref="C11">
    <cfRule type="expression" dxfId="8" priority="21">
      <formula>C11="Updated"</formula>
    </cfRule>
  </conditionalFormatting>
  <conditionalFormatting sqref="C15">
    <cfRule type="expression" dxfId="7" priority="14">
      <formula>C15="Updated"</formula>
    </cfRule>
  </conditionalFormatting>
  <conditionalFormatting sqref="C15">
    <cfRule type="expression" dxfId="6" priority="13">
      <formula>C15="Updated"</formula>
    </cfRule>
  </conditionalFormatting>
  <conditionalFormatting sqref="C26">
    <cfRule type="expression" dxfId="5" priority="12">
      <formula>C26="Updated"</formula>
    </cfRule>
  </conditionalFormatting>
  <conditionalFormatting sqref="C26">
    <cfRule type="expression" dxfId="4" priority="11">
      <formula>C26="Updated"</formula>
    </cfRule>
  </conditionalFormatting>
  <conditionalFormatting sqref="C27">
    <cfRule type="expression" dxfId="3" priority="10">
      <formula>C27="Updated"</formula>
    </cfRule>
  </conditionalFormatting>
  <conditionalFormatting sqref="C27">
    <cfRule type="expression" dxfId="2" priority="9">
      <formula>C27="Updated"</formula>
    </cfRule>
  </conditionalFormatting>
  <conditionalFormatting sqref="C28">
    <cfRule type="expression" dxfId="1" priority="2">
      <formula>C28="Updated"</formula>
    </cfRule>
  </conditionalFormatting>
  <conditionalFormatting sqref="C28">
    <cfRule type="expression" dxfId="0" priority="1">
      <formula>C28="Updated"</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5EC26-3BB0-49C8-86E4-F0037A3504E0}">
  <dimension ref="A1:Z39"/>
  <sheetViews>
    <sheetView zoomScaleNormal="100" workbookViewId="0"/>
  </sheetViews>
  <sheetFormatPr defaultColWidth="12.75" defaultRowHeight="10"/>
  <cols>
    <col min="1" max="3" width="12.75" style="52"/>
    <col min="4" max="4" width="16.875" style="52" customWidth="1"/>
    <col min="5" max="5" width="19.25" style="52" bestFit="1" customWidth="1"/>
    <col min="6" max="14" width="10.625" style="52" customWidth="1"/>
    <col min="15" max="16" width="12.75" style="52"/>
    <col min="17" max="18" width="24" style="52" customWidth="1"/>
    <col min="19" max="24" width="8.25" style="52" customWidth="1"/>
    <col min="25" max="16384" width="12.75" style="52"/>
  </cols>
  <sheetData>
    <row r="1" spans="1:26" ht="14.5">
      <c r="A1" s="23" t="str">
        <f>HYPERLINK("#Index!A1","INDEX")</f>
        <v>INDEX</v>
      </c>
    </row>
    <row r="2" spans="1:26" ht="21">
      <c r="B2" s="96" t="s">
        <v>223</v>
      </c>
      <c r="C2" s="95"/>
    </row>
    <row r="4" spans="1:26">
      <c r="B4" s="93" t="s">
        <v>31</v>
      </c>
      <c r="C4" s="93"/>
      <c r="D4" s="94" t="s">
        <v>286</v>
      </c>
      <c r="E4" s="94"/>
    </row>
    <row r="6" spans="1:26">
      <c r="B6" s="93" t="s">
        <v>30</v>
      </c>
      <c r="C6" s="93"/>
      <c r="D6" s="52" t="s">
        <v>271</v>
      </c>
    </row>
    <row r="8" spans="1:26" s="87" customFormat="1" ht="23.25" customHeight="1">
      <c r="D8" s="92"/>
      <c r="E8" s="91"/>
      <c r="F8" s="90" t="s">
        <v>222</v>
      </c>
      <c r="G8" s="89"/>
      <c r="H8" s="88"/>
      <c r="I8" s="90" t="s">
        <v>26</v>
      </c>
      <c r="J8" s="89"/>
      <c r="K8" s="88"/>
      <c r="L8" s="90" t="s">
        <v>29</v>
      </c>
      <c r="M8" s="89"/>
      <c r="N8" s="88"/>
      <c r="P8" s="54"/>
      <c r="Q8" s="54"/>
      <c r="R8" s="54"/>
      <c r="S8" s="54"/>
      <c r="T8" s="54"/>
      <c r="U8" s="54"/>
      <c r="V8" s="54"/>
      <c r="W8" s="54"/>
      <c r="X8" s="54"/>
      <c r="Y8" s="54"/>
      <c r="Z8" s="54"/>
    </row>
    <row r="9" spans="1:26" ht="12" customHeight="1">
      <c r="D9" s="86"/>
      <c r="E9" s="85"/>
      <c r="F9" s="83">
        <v>2024</v>
      </c>
      <c r="G9" s="83">
        <v>2025</v>
      </c>
      <c r="H9" s="82">
        <v>2026</v>
      </c>
      <c r="I9" s="84">
        <v>2024</v>
      </c>
      <c r="J9" s="83">
        <v>2025</v>
      </c>
      <c r="K9" s="82">
        <v>2026</v>
      </c>
      <c r="L9" s="84">
        <v>2024</v>
      </c>
      <c r="M9" s="83">
        <v>2025</v>
      </c>
      <c r="N9" s="82">
        <v>2026</v>
      </c>
      <c r="P9" s="54"/>
      <c r="Q9" s="54"/>
      <c r="R9" s="54"/>
      <c r="S9" s="77"/>
      <c r="T9" s="77"/>
      <c r="U9" s="77"/>
      <c r="V9" s="77"/>
      <c r="W9" s="77"/>
      <c r="X9" s="77"/>
      <c r="Y9" s="54"/>
      <c r="Z9" s="54"/>
    </row>
    <row r="10" spans="1:26" ht="13.5" customHeight="1">
      <c r="D10" s="74" t="s">
        <v>27</v>
      </c>
      <c r="E10" s="81"/>
      <c r="F10" s="80"/>
      <c r="G10" s="79"/>
      <c r="H10" s="78"/>
      <c r="I10" s="80"/>
      <c r="J10" s="79"/>
      <c r="K10" s="78"/>
      <c r="L10" s="80"/>
      <c r="M10" s="79"/>
      <c r="N10" s="78"/>
      <c r="P10" s="53"/>
      <c r="Q10" s="54"/>
      <c r="R10" s="54"/>
      <c r="S10" s="77"/>
      <c r="T10" s="77"/>
      <c r="U10" s="77"/>
      <c r="V10" s="77"/>
      <c r="W10" s="77"/>
      <c r="X10" s="77"/>
      <c r="Y10" s="54"/>
      <c r="Z10" s="54"/>
    </row>
    <row r="11" spans="1:26" s="75" customFormat="1" ht="13.5" customHeight="1">
      <c r="D11" s="64" t="s">
        <v>219</v>
      </c>
      <c r="E11" s="63">
        <v>45566</v>
      </c>
      <c r="F11" s="62">
        <v>0.9</v>
      </c>
      <c r="G11" s="61">
        <v>1.5</v>
      </c>
      <c r="H11" s="60">
        <v>1.8</v>
      </c>
      <c r="I11" s="62">
        <v>6.1</v>
      </c>
      <c r="J11" s="61">
        <v>5.9</v>
      </c>
      <c r="K11" s="60">
        <v>5.9</v>
      </c>
      <c r="L11" s="62">
        <v>0.8</v>
      </c>
      <c r="M11" s="61">
        <v>0.6</v>
      </c>
      <c r="N11" s="60">
        <v>0.5</v>
      </c>
      <c r="P11" s="53"/>
      <c r="Q11" s="76"/>
      <c r="R11" s="76"/>
      <c r="S11" s="76"/>
      <c r="T11" s="76"/>
      <c r="U11" s="76"/>
      <c r="V11" s="76"/>
      <c r="W11" s="76"/>
      <c r="X11" s="76"/>
      <c r="Y11" s="76"/>
      <c r="Z11" s="76"/>
    </row>
    <row r="12" spans="1:26" s="75" customFormat="1" ht="13.5" customHeight="1">
      <c r="D12" s="64"/>
      <c r="E12" s="68">
        <v>45413</v>
      </c>
      <c r="F12" s="67">
        <v>1</v>
      </c>
      <c r="G12" s="66">
        <v>1.6</v>
      </c>
      <c r="H12" s="65" t="s">
        <v>23</v>
      </c>
      <c r="I12" s="67">
        <v>6.1</v>
      </c>
      <c r="J12" s="66">
        <v>6</v>
      </c>
      <c r="K12" s="65" t="s">
        <v>23</v>
      </c>
      <c r="L12" s="67">
        <v>0.6</v>
      </c>
      <c r="M12" s="66">
        <v>0.4</v>
      </c>
      <c r="N12" s="65" t="s">
        <v>23</v>
      </c>
      <c r="P12" s="53"/>
      <c r="Q12" s="76"/>
      <c r="R12" s="76"/>
      <c r="S12" s="76"/>
      <c r="T12" s="76"/>
      <c r="U12" s="76"/>
      <c r="V12" s="76"/>
      <c r="W12" s="76"/>
      <c r="X12" s="76"/>
      <c r="Y12" s="76"/>
      <c r="Z12" s="76"/>
    </row>
    <row r="13" spans="1:26" s="75" customFormat="1" ht="13.5" customHeight="1">
      <c r="D13" s="59" t="s">
        <v>215</v>
      </c>
      <c r="E13" s="58">
        <v>45566</v>
      </c>
      <c r="F13" s="57">
        <v>1.121</v>
      </c>
      <c r="G13" s="56">
        <v>1.5880000000000001</v>
      </c>
      <c r="H13" s="55">
        <v>1.7490000000000001</v>
      </c>
      <c r="I13" s="57" t="s">
        <v>23</v>
      </c>
      <c r="J13" s="56" t="s">
        <v>23</v>
      </c>
      <c r="K13" s="55" t="s">
        <v>23</v>
      </c>
      <c r="L13" s="57" t="s">
        <v>23</v>
      </c>
      <c r="M13" s="56" t="s">
        <v>23</v>
      </c>
      <c r="N13" s="55" t="s">
        <v>23</v>
      </c>
      <c r="P13" s="53"/>
      <c r="Q13" s="76"/>
      <c r="R13" s="76"/>
      <c r="S13" s="76"/>
      <c r="T13" s="76"/>
      <c r="U13" s="76"/>
      <c r="V13" s="76"/>
      <c r="W13" s="76"/>
      <c r="X13" s="76"/>
      <c r="Y13" s="76"/>
      <c r="Z13" s="76"/>
    </row>
    <row r="14" spans="1:26" ht="13.5" customHeight="1">
      <c r="D14" s="74" t="s">
        <v>237</v>
      </c>
      <c r="E14" s="73"/>
      <c r="F14" s="72"/>
      <c r="G14" s="71"/>
      <c r="H14" s="70"/>
      <c r="I14" s="72"/>
      <c r="J14" s="71"/>
      <c r="K14" s="70"/>
      <c r="L14" s="72"/>
      <c r="M14" s="71"/>
      <c r="N14" s="70"/>
      <c r="P14" s="69"/>
      <c r="Q14" s="69"/>
      <c r="R14" s="69"/>
      <c r="S14" s="54"/>
      <c r="T14" s="54"/>
      <c r="U14" s="54"/>
      <c r="V14" s="54"/>
      <c r="W14" s="54"/>
      <c r="X14" s="54"/>
      <c r="Y14" s="54"/>
      <c r="Z14" s="54"/>
    </row>
    <row r="15" spans="1:26" ht="13.5" customHeight="1">
      <c r="D15" s="64" t="s">
        <v>219</v>
      </c>
      <c r="E15" s="63">
        <v>45566</v>
      </c>
      <c r="F15" s="62">
        <v>0.8</v>
      </c>
      <c r="G15" s="61">
        <v>1.3</v>
      </c>
      <c r="H15" s="60">
        <v>1.6</v>
      </c>
      <c r="I15" s="62">
        <v>6.5</v>
      </c>
      <c r="J15" s="61">
        <v>6.3</v>
      </c>
      <c r="K15" s="60">
        <v>6.3</v>
      </c>
      <c r="L15" s="62">
        <v>0.9</v>
      </c>
      <c r="M15" s="61">
        <v>0.6</v>
      </c>
      <c r="N15" s="60">
        <v>0.6</v>
      </c>
      <c r="O15" s="53"/>
      <c r="P15" s="53"/>
      <c r="Q15" s="53"/>
      <c r="R15" s="53"/>
      <c r="S15" s="54"/>
      <c r="T15" s="54"/>
      <c r="U15" s="54"/>
      <c r="V15" s="54"/>
      <c r="W15" s="54"/>
      <c r="X15" s="54"/>
      <c r="Y15" s="54"/>
      <c r="Z15" s="54"/>
    </row>
    <row r="16" spans="1:26" ht="13.5" customHeight="1">
      <c r="D16" s="64"/>
      <c r="E16" s="68">
        <v>45413</v>
      </c>
      <c r="F16" s="67">
        <v>0.8</v>
      </c>
      <c r="G16" s="66">
        <v>1.4</v>
      </c>
      <c r="H16" s="65" t="s">
        <v>23</v>
      </c>
      <c r="I16" s="67">
        <v>6.6</v>
      </c>
      <c r="J16" s="66">
        <v>6.5</v>
      </c>
      <c r="K16" s="65" t="s">
        <v>23</v>
      </c>
      <c r="L16" s="67">
        <v>0.7</v>
      </c>
      <c r="M16" s="66">
        <v>0.5</v>
      </c>
      <c r="N16" s="65" t="s">
        <v>23</v>
      </c>
      <c r="O16" s="53"/>
      <c r="P16" s="53"/>
      <c r="Q16" s="53"/>
      <c r="R16" s="53"/>
      <c r="S16" s="54"/>
      <c r="T16" s="54"/>
      <c r="U16" s="54"/>
      <c r="V16" s="54"/>
      <c r="W16" s="54"/>
      <c r="X16" s="54"/>
      <c r="Y16" s="54"/>
      <c r="Z16" s="54"/>
    </row>
    <row r="17" spans="4:26" ht="13.5" customHeight="1">
      <c r="D17" s="64" t="s">
        <v>215</v>
      </c>
      <c r="E17" s="63">
        <v>45566</v>
      </c>
      <c r="F17" s="62">
        <v>0.83099999999999996</v>
      </c>
      <c r="G17" s="61">
        <v>1.2450000000000001</v>
      </c>
      <c r="H17" s="60">
        <v>1.454</v>
      </c>
      <c r="I17" s="62">
        <v>6.5039999999999996</v>
      </c>
      <c r="J17" s="61">
        <v>6.3879999999999999</v>
      </c>
      <c r="K17" s="60">
        <v>6.3369999999999997</v>
      </c>
      <c r="L17" s="62">
        <v>0.71520880910651363</v>
      </c>
      <c r="M17" s="61">
        <v>0.41307060870787898</v>
      </c>
      <c r="N17" s="60" t="s">
        <v>23</v>
      </c>
      <c r="O17" s="53"/>
      <c r="P17" s="53"/>
      <c r="Q17" s="53"/>
      <c r="R17" s="53"/>
    </row>
    <row r="18" spans="4:26" ht="13.5" customHeight="1">
      <c r="D18" s="64" t="s">
        <v>221</v>
      </c>
      <c r="E18" s="63">
        <v>45627</v>
      </c>
      <c r="F18" s="62">
        <v>0.56130000000000002</v>
      </c>
      <c r="G18" s="61">
        <v>1.1712</v>
      </c>
      <c r="H18" s="60">
        <v>1.3918999999999999</v>
      </c>
      <c r="I18" s="62" t="s">
        <v>23</v>
      </c>
      <c r="J18" s="61" t="s">
        <v>23</v>
      </c>
      <c r="K18" s="60" t="s">
        <v>23</v>
      </c>
      <c r="L18" s="62">
        <v>1.1100000000000001</v>
      </c>
      <c r="M18" s="61">
        <v>0.62</v>
      </c>
      <c r="N18" s="60">
        <v>0.66</v>
      </c>
      <c r="O18" s="53"/>
      <c r="P18" s="53"/>
      <c r="Q18" s="53"/>
      <c r="R18" s="53"/>
      <c r="S18" s="54"/>
      <c r="T18" s="54"/>
      <c r="U18" s="54"/>
      <c r="V18" s="54"/>
      <c r="W18" s="54"/>
      <c r="X18" s="54"/>
      <c r="Y18" s="54"/>
      <c r="Z18" s="54"/>
    </row>
    <row r="19" spans="4:26" s="53" customFormat="1" ht="13.5" customHeight="1">
      <c r="D19" s="59" t="s">
        <v>220</v>
      </c>
      <c r="E19" s="58">
        <v>45627</v>
      </c>
      <c r="F19" s="57">
        <v>0.7</v>
      </c>
      <c r="G19" s="56">
        <v>1.1000000000000001</v>
      </c>
      <c r="H19" s="55">
        <v>1.4</v>
      </c>
      <c r="I19" s="57">
        <v>6.4000000953674316</v>
      </c>
      <c r="J19" s="56">
        <v>6.5</v>
      </c>
      <c r="K19" s="55">
        <v>6.3000001907348633</v>
      </c>
      <c r="L19" s="57">
        <v>0.8</v>
      </c>
      <c r="M19" s="56">
        <v>0.4</v>
      </c>
      <c r="N19" s="55">
        <v>0.6</v>
      </c>
    </row>
    <row r="20" spans="4:26" ht="12" customHeight="1">
      <c r="D20" s="53"/>
      <c r="E20" s="53"/>
      <c r="F20" s="53"/>
      <c r="G20" s="53"/>
      <c r="H20" s="53"/>
      <c r="I20" s="53"/>
      <c r="J20" s="53"/>
      <c r="K20" s="53"/>
      <c r="L20" s="53"/>
      <c r="M20" s="53"/>
      <c r="N20" s="53"/>
      <c r="O20" s="53"/>
      <c r="P20" s="53"/>
      <c r="Q20" s="54"/>
      <c r="R20" s="54"/>
      <c r="S20" s="54"/>
      <c r="T20" s="54"/>
      <c r="U20" s="54"/>
      <c r="V20" s="54"/>
      <c r="W20" s="54"/>
      <c r="X20" s="54"/>
      <c r="Y20" s="54"/>
      <c r="Z20" s="54"/>
    </row>
    <row r="21" spans="4:26" ht="14.5">
      <c r="D21" s="53"/>
      <c r="E21" s="53" t="s">
        <v>218</v>
      </c>
      <c r="F21" s="23" t="s">
        <v>343</v>
      </c>
      <c r="G21" s="53"/>
      <c r="H21" s="53"/>
      <c r="I21" s="53"/>
      <c r="J21" s="53"/>
      <c r="K21" s="53"/>
      <c r="L21" s="53"/>
      <c r="M21" s="53"/>
      <c r="N21" s="53"/>
      <c r="O21" s="53"/>
      <c r="P21" s="53"/>
      <c r="Q21" s="53"/>
      <c r="R21" s="53"/>
      <c r="S21" s="53"/>
      <c r="T21" s="53"/>
    </row>
    <row r="22" spans="4:26" ht="14.5">
      <c r="D22" s="53"/>
      <c r="F22" s="23" t="s">
        <v>334</v>
      </c>
      <c r="G22" s="53"/>
      <c r="H22" s="53"/>
      <c r="I22" s="53"/>
      <c r="J22" s="53"/>
      <c r="K22" s="53"/>
      <c r="L22" s="53"/>
      <c r="M22" s="53"/>
      <c r="N22" s="53"/>
      <c r="O22" s="53"/>
      <c r="P22" s="53"/>
      <c r="Q22" s="53"/>
      <c r="R22" s="53"/>
      <c r="S22" s="53"/>
      <c r="T22" s="53"/>
    </row>
    <row r="23" spans="4:26" ht="14.5">
      <c r="E23" s="53" t="s">
        <v>215</v>
      </c>
      <c r="F23" s="47" t="s">
        <v>317</v>
      </c>
      <c r="G23" s="53"/>
      <c r="H23" s="53"/>
      <c r="I23" s="53"/>
      <c r="J23" s="53"/>
      <c r="K23" s="53"/>
      <c r="L23" s="53"/>
      <c r="M23" s="53"/>
      <c r="N23" s="53"/>
      <c r="O23" s="53"/>
      <c r="P23" s="53"/>
      <c r="Q23" s="53"/>
      <c r="R23" s="53"/>
      <c r="S23" s="53"/>
      <c r="T23" s="53"/>
    </row>
    <row r="24" spans="4:26" ht="14.5">
      <c r="E24" s="53"/>
      <c r="F24" s="23" t="s">
        <v>342</v>
      </c>
      <c r="G24" s="53"/>
      <c r="H24" s="53"/>
      <c r="I24" s="53"/>
      <c r="J24" s="53"/>
      <c r="K24" s="53"/>
      <c r="L24" s="53"/>
      <c r="M24" s="53"/>
      <c r="N24" s="53"/>
      <c r="O24" s="53"/>
      <c r="P24" s="53"/>
      <c r="Q24" s="53"/>
      <c r="R24" s="53"/>
      <c r="S24" s="53"/>
      <c r="T24" s="53"/>
    </row>
    <row r="25" spans="4:26" ht="14.5">
      <c r="E25" s="53"/>
      <c r="F25" s="23" t="s">
        <v>333</v>
      </c>
      <c r="G25" s="53"/>
      <c r="H25" s="53"/>
      <c r="I25" s="53"/>
      <c r="J25" s="53"/>
      <c r="K25" s="53"/>
      <c r="L25" s="53"/>
      <c r="M25" s="53"/>
      <c r="N25" s="53"/>
      <c r="O25" s="53"/>
      <c r="P25" s="53"/>
      <c r="Q25" s="53"/>
      <c r="R25" s="53"/>
      <c r="S25" s="53"/>
      <c r="T25" s="53"/>
    </row>
    <row r="26" spans="4:26" ht="14.5">
      <c r="D26" s="53"/>
      <c r="E26" s="53" t="s">
        <v>217</v>
      </c>
      <c r="F26" s="23" t="s">
        <v>332</v>
      </c>
      <c r="G26" s="53"/>
      <c r="H26" s="53"/>
      <c r="I26" s="53"/>
      <c r="J26" s="53"/>
      <c r="K26" s="53"/>
      <c r="L26" s="53"/>
      <c r="M26" s="53"/>
      <c r="N26" s="23" t="s">
        <v>328</v>
      </c>
      <c r="O26" s="53"/>
      <c r="P26" s="53"/>
      <c r="Q26" s="53"/>
      <c r="R26" s="53"/>
      <c r="S26" s="53"/>
      <c r="T26" s="53"/>
    </row>
    <row r="27" spans="4:26" ht="14.5">
      <c r="D27" s="53"/>
      <c r="E27" s="53"/>
      <c r="F27" s="23" t="s">
        <v>341</v>
      </c>
      <c r="G27" s="53"/>
      <c r="H27" s="53"/>
      <c r="I27" s="53"/>
      <c r="J27" s="53"/>
      <c r="K27" s="53"/>
      <c r="L27" s="53"/>
      <c r="M27" s="53"/>
      <c r="N27" s="23"/>
      <c r="O27" s="53"/>
      <c r="P27" s="53"/>
      <c r="Q27" s="53"/>
      <c r="R27" s="53"/>
      <c r="S27" s="53"/>
      <c r="T27" s="53"/>
    </row>
    <row r="28" spans="4:26" ht="14.5">
      <c r="D28" s="53"/>
      <c r="E28" s="53" t="s">
        <v>216</v>
      </c>
      <c r="F28" s="47" t="s">
        <v>225</v>
      </c>
      <c r="G28" s="53"/>
      <c r="H28" s="53"/>
      <c r="I28" s="53"/>
      <c r="J28" s="53"/>
      <c r="K28" s="53"/>
      <c r="L28" s="53"/>
      <c r="M28" s="53"/>
      <c r="N28" s="53"/>
      <c r="O28" s="53"/>
      <c r="P28" s="53"/>
      <c r="Q28" s="53"/>
      <c r="R28" s="53"/>
      <c r="S28" s="53"/>
      <c r="T28" s="53"/>
    </row>
    <row r="29" spans="4:26" ht="14.5">
      <c r="D29" s="53"/>
      <c r="F29" s="47" t="s">
        <v>318</v>
      </c>
      <c r="G29" s="53"/>
      <c r="H29" s="53"/>
      <c r="I29" s="53"/>
      <c r="J29" s="53"/>
      <c r="K29" s="53"/>
      <c r="L29" s="53"/>
      <c r="M29" s="53"/>
      <c r="N29" s="53"/>
      <c r="O29" s="53"/>
      <c r="P29" s="53"/>
      <c r="Q29" s="53"/>
      <c r="R29" s="53"/>
      <c r="S29" s="53"/>
      <c r="T29" s="53"/>
    </row>
    <row r="30" spans="4:26" ht="14.5">
      <c r="D30" s="53"/>
      <c r="F30" s="23" t="s">
        <v>340</v>
      </c>
      <c r="G30" s="53"/>
      <c r="H30" s="53"/>
      <c r="I30" s="53"/>
      <c r="J30" s="53"/>
      <c r="K30" s="53"/>
      <c r="L30" s="53"/>
      <c r="M30" s="53"/>
      <c r="N30" s="53"/>
      <c r="O30" s="53"/>
      <c r="P30" s="53"/>
      <c r="Q30" s="53"/>
      <c r="R30" s="53"/>
      <c r="S30" s="53"/>
      <c r="T30" s="53"/>
    </row>
    <row r="31" spans="4:26" ht="14.5">
      <c r="D31" s="53"/>
      <c r="G31" s="53"/>
      <c r="H31" s="53"/>
      <c r="I31" s="53"/>
      <c r="J31" s="53"/>
      <c r="K31" s="53"/>
      <c r="L31" s="53"/>
      <c r="M31" s="53"/>
      <c r="N31" s="53"/>
      <c r="O31" s="53"/>
      <c r="P31" s="53"/>
      <c r="Q31" s="53"/>
      <c r="R31" s="53"/>
      <c r="S31" s="53"/>
      <c r="T31" s="53"/>
    </row>
    <row r="32" spans="4:26" ht="14.5">
      <c r="D32" s="53"/>
      <c r="G32" s="53"/>
      <c r="H32" s="53"/>
      <c r="I32" s="53"/>
      <c r="J32" s="53"/>
      <c r="K32" s="53"/>
      <c r="L32" s="53"/>
      <c r="M32" s="53"/>
      <c r="N32" s="53"/>
      <c r="O32" s="53"/>
      <c r="P32" s="53"/>
      <c r="Q32" s="53"/>
      <c r="R32" s="53"/>
      <c r="S32" s="53"/>
      <c r="T32" s="53"/>
    </row>
    <row r="33" spans="4:20" ht="14.5">
      <c r="D33" s="53"/>
      <c r="G33" s="53"/>
      <c r="H33" s="53"/>
      <c r="I33" s="53"/>
      <c r="J33" s="53"/>
      <c r="K33" s="53"/>
      <c r="L33" s="53"/>
      <c r="M33" s="53"/>
      <c r="N33" s="53"/>
      <c r="O33" s="53"/>
      <c r="P33" s="53"/>
      <c r="Q33" s="53"/>
      <c r="R33" s="53"/>
      <c r="S33" s="53"/>
      <c r="T33" s="53"/>
    </row>
    <row r="34" spans="4:20" ht="14.5">
      <c r="D34" s="53"/>
      <c r="G34" s="53"/>
      <c r="H34" s="53"/>
      <c r="I34" s="53"/>
      <c r="J34" s="53"/>
      <c r="K34" s="53"/>
      <c r="L34" s="53"/>
      <c r="M34" s="53"/>
      <c r="N34" s="53"/>
      <c r="O34" s="53"/>
      <c r="P34" s="53"/>
      <c r="Q34" s="53"/>
      <c r="R34" s="53"/>
      <c r="S34" s="53"/>
      <c r="T34" s="53"/>
    </row>
    <row r="35" spans="4:20" ht="14.5">
      <c r="D35" s="53"/>
      <c r="E35" s="53"/>
      <c r="F35" s="53"/>
      <c r="G35" s="53"/>
      <c r="H35" s="53"/>
      <c r="I35" s="53"/>
      <c r="J35" s="53"/>
      <c r="K35" s="53"/>
      <c r="L35" s="53"/>
      <c r="M35" s="53"/>
      <c r="N35" s="53"/>
      <c r="O35" s="53"/>
      <c r="P35" s="53"/>
      <c r="Q35" s="53"/>
      <c r="R35" s="53"/>
      <c r="S35" s="53"/>
      <c r="T35" s="53"/>
    </row>
    <row r="36" spans="4:20" ht="14.5">
      <c r="D36" s="53"/>
      <c r="E36" s="53"/>
      <c r="F36" s="53"/>
      <c r="G36" s="53"/>
      <c r="H36" s="53"/>
      <c r="I36" s="53"/>
      <c r="J36" s="53"/>
      <c r="K36" s="53"/>
      <c r="L36" s="53"/>
      <c r="M36" s="53"/>
      <c r="N36" s="53"/>
      <c r="O36" s="53"/>
      <c r="P36" s="53"/>
      <c r="Q36" s="53"/>
      <c r="R36" s="53"/>
      <c r="S36" s="53"/>
      <c r="T36" s="53"/>
    </row>
    <row r="37" spans="4:20" ht="14.5">
      <c r="E37" s="53"/>
      <c r="F37" s="53"/>
      <c r="G37" s="53"/>
      <c r="H37" s="53"/>
      <c r="I37" s="53"/>
      <c r="J37" s="53"/>
    </row>
    <row r="38" spans="4:20" ht="14.5">
      <c r="E38" s="53"/>
      <c r="F38" s="53"/>
      <c r="G38" s="53"/>
      <c r="H38" s="53"/>
      <c r="I38" s="53"/>
      <c r="J38" s="53"/>
    </row>
    <row r="39" spans="4:20" ht="14.5">
      <c r="E39" s="53"/>
      <c r="F39" s="53"/>
    </row>
  </sheetData>
  <mergeCells count="3">
    <mergeCell ref="F8:H8"/>
    <mergeCell ref="I8:K8"/>
    <mergeCell ref="L8:N8"/>
  </mergeCells>
  <hyperlinks>
    <hyperlink ref="F26" r:id="rId1" xr:uid="{97AE0523-A1B5-4A55-812E-CC1A40C66521}"/>
    <hyperlink ref="F29" r:id="rId2" display="https://www.ecb.europa.eu/pub/projections/html/index.en.html" xr:uid="{150DB509-A9E0-4DCA-A0B6-06AD7833883F}"/>
    <hyperlink ref="F28" r:id="rId3" xr:uid="{1794D950-EB09-400E-9CAB-9B0DAC53C2DA}"/>
    <hyperlink ref="F23" r:id="rId4" xr:uid="{859763DD-5A43-4CF7-BDD6-41F063B37EEE}"/>
    <hyperlink ref="N26" r:id="rId5" location="section-d1e412-28b1e449af" xr:uid="{DEC154CE-761A-496E-BBC9-A234065D13E8}"/>
    <hyperlink ref="F25" r:id="rId6" xr:uid="{E6EC8514-7010-4AC3-873B-2BB7BBE390D3}"/>
    <hyperlink ref="F22" r:id="rId7" location="documents" xr:uid="{1E7AB639-78F5-4888-9FF3-CF2A7BE9B70C}"/>
    <hyperlink ref="F21" r:id="rId8" location="documents" xr:uid="{EC7F06FB-BEA5-4D1D-8368-A94AEFCDFF93}"/>
    <hyperlink ref="F24" r:id="rId9" location="statistical" xr:uid="{505CECCD-C263-4B48-92A3-351811A21B30}"/>
  </hyperlinks>
  <pageMargins left="0.7" right="0.7" top="0.75" bottom="0.75" header="0.3" footer="0.3"/>
  <pageSetup paperSize="9" orientation="portrait"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D39CE-EC79-4365-9DF0-F588814DDAD9}">
  <dimension ref="A1:P215"/>
  <sheetViews>
    <sheetView zoomScaleNormal="100" zoomScaleSheetLayoutView="80" workbookViewId="0"/>
  </sheetViews>
  <sheetFormatPr defaultColWidth="12.75" defaultRowHeight="14.5"/>
  <cols>
    <col min="1" max="1" width="12.75" style="53"/>
    <col min="2" max="11" width="13.125" style="97" customWidth="1"/>
    <col min="12" max="16384" width="12.75" style="97"/>
  </cols>
  <sheetData>
    <row r="1" spans="1:3">
      <c r="A1" s="23" t="str">
        <f>HYPERLINK("#Index!A1","INDEX")</f>
        <v>INDEX</v>
      </c>
    </row>
    <row r="2" spans="1:3" ht="21">
      <c r="B2" s="96" t="s">
        <v>181</v>
      </c>
    </row>
    <row r="4" spans="1:3">
      <c r="B4" s="119" t="s">
        <v>31</v>
      </c>
      <c r="C4" s="97" t="s">
        <v>395</v>
      </c>
    </row>
    <row r="5" spans="1:3">
      <c r="B5" s="119" t="s">
        <v>30</v>
      </c>
      <c r="C5" s="97" t="s">
        <v>394</v>
      </c>
    </row>
    <row r="6" spans="1:3">
      <c r="B6" s="119"/>
    </row>
    <row r="32" spans="2:2">
      <c r="B32" s="97" t="s">
        <v>393</v>
      </c>
    </row>
    <row r="33" spans="2:14" ht="30.75" customHeight="1">
      <c r="B33" s="118"/>
      <c r="C33" s="117"/>
      <c r="D33" s="115" t="s">
        <v>38</v>
      </c>
      <c r="E33" s="114"/>
      <c r="F33" s="116"/>
      <c r="G33" s="115" t="s">
        <v>39</v>
      </c>
      <c r="H33" s="114"/>
      <c r="I33" s="116"/>
      <c r="J33" s="115" t="s">
        <v>37</v>
      </c>
      <c r="K33" s="114"/>
      <c r="L33" s="114"/>
    </row>
    <row r="34" spans="2:14">
      <c r="B34" s="113"/>
      <c r="C34" s="112"/>
      <c r="D34" s="110" t="s">
        <v>246</v>
      </c>
      <c r="E34" s="109" t="s">
        <v>304</v>
      </c>
      <c r="F34" s="111" t="s">
        <v>36</v>
      </c>
      <c r="G34" s="110" t="s">
        <v>246</v>
      </c>
      <c r="H34" s="109" t="s">
        <v>304</v>
      </c>
      <c r="I34" s="111" t="s">
        <v>36</v>
      </c>
      <c r="J34" s="110" t="s">
        <v>246</v>
      </c>
      <c r="K34" s="109" t="s">
        <v>304</v>
      </c>
      <c r="L34" s="109" t="s">
        <v>36</v>
      </c>
    </row>
    <row r="35" spans="2:14">
      <c r="B35" s="105">
        <v>2012</v>
      </c>
      <c r="C35" s="104" t="s">
        <v>32</v>
      </c>
      <c r="D35" s="103">
        <v>-0.2</v>
      </c>
      <c r="E35" s="102">
        <v>-0.3</v>
      </c>
      <c r="F35" s="107">
        <v>0.8</v>
      </c>
      <c r="G35" s="108">
        <v>100.41985675475426</v>
      </c>
      <c r="H35" s="102">
        <v>100.44860832279969</v>
      </c>
      <c r="I35" s="102">
        <v>99.565643221026221</v>
      </c>
      <c r="J35" s="103">
        <v>-0.3</v>
      </c>
      <c r="K35" s="102">
        <v>-0.5</v>
      </c>
      <c r="L35" s="102">
        <v>2.6</v>
      </c>
      <c r="M35" s="53"/>
      <c r="N35" s="53"/>
    </row>
    <row r="36" spans="2:14">
      <c r="B36" s="105"/>
      <c r="C36" s="104" t="s">
        <v>35</v>
      </c>
      <c r="D36" s="103">
        <v>-0.3</v>
      </c>
      <c r="E36" s="102">
        <v>-0.4</v>
      </c>
      <c r="F36" s="107">
        <v>0.4</v>
      </c>
      <c r="G36" s="103">
        <v>100.07409236848605</v>
      </c>
      <c r="H36" s="102">
        <v>100.07187647160877</v>
      </c>
      <c r="I36" s="102">
        <v>100.01034755761542</v>
      </c>
      <c r="J36" s="103">
        <v>-0.7</v>
      </c>
      <c r="K36" s="102">
        <v>-0.9</v>
      </c>
      <c r="L36" s="102">
        <v>2.4</v>
      </c>
      <c r="M36" s="53"/>
      <c r="N36" s="53"/>
    </row>
    <row r="37" spans="2:14">
      <c r="B37" s="105"/>
      <c r="C37" s="104" t="s">
        <v>34</v>
      </c>
      <c r="D37" s="103">
        <v>-0.1</v>
      </c>
      <c r="E37" s="102">
        <v>-0.1</v>
      </c>
      <c r="F37" s="107">
        <v>0.1</v>
      </c>
      <c r="G37" s="103">
        <v>99.945665596443575</v>
      </c>
      <c r="H37" s="102">
        <v>99.942994522517154</v>
      </c>
      <c r="I37" s="102">
        <v>100.15376951898294</v>
      </c>
      <c r="J37" s="103">
        <v>-0.9</v>
      </c>
      <c r="K37" s="102">
        <v>-1</v>
      </c>
      <c r="L37" s="102">
        <v>2.6</v>
      </c>
      <c r="M37" s="53"/>
      <c r="N37" s="53"/>
    </row>
    <row r="38" spans="2:14">
      <c r="B38" s="105"/>
      <c r="C38" s="104" t="s">
        <v>33</v>
      </c>
      <c r="D38" s="103">
        <v>-0.4</v>
      </c>
      <c r="E38" s="102">
        <v>-0.4</v>
      </c>
      <c r="F38" s="107">
        <v>0.1</v>
      </c>
      <c r="G38" s="103">
        <v>99.560385280316126</v>
      </c>
      <c r="H38" s="102">
        <v>99.536520683074329</v>
      </c>
      <c r="I38" s="102">
        <v>100.27023970237533</v>
      </c>
      <c r="J38" s="103">
        <v>-1</v>
      </c>
      <c r="K38" s="102">
        <v>-1.2</v>
      </c>
      <c r="L38" s="102">
        <v>1.6</v>
      </c>
      <c r="M38" s="53"/>
      <c r="N38" s="53"/>
    </row>
    <row r="39" spans="2:14">
      <c r="B39" s="105">
        <v>2013</v>
      </c>
      <c r="C39" s="104" t="s">
        <v>32</v>
      </c>
      <c r="D39" s="103">
        <v>-0.3</v>
      </c>
      <c r="E39" s="102">
        <v>-0.4</v>
      </c>
      <c r="F39" s="102">
        <v>1</v>
      </c>
      <c r="G39" s="103">
        <v>99.254136823907132</v>
      </c>
      <c r="H39" s="102">
        <v>99.159788831883375</v>
      </c>
      <c r="I39" s="102">
        <v>101.25975497946128</v>
      </c>
      <c r="J39" s="103">
        <v>-1.2</v>
      </c>
      <c r="K39" s="102">
        <v>-1.3</v>
      </c>
      <c r="L39" s="102">
        <v>1.7</v>
      </c>
      <c r="M39" s="53"/>
      <c r="N39" s="53"/>
    </row>
    <row r="40" spans="2:14">
      <c r="B40" s="105"/>
      <c r="C40" s="104" t="s">
        <v>35</v>
      </c>
      <c r="D40" s="103">
        <v>0.6</v>
      </c>
      <c r="E40" s="102">
        <v>0.7</v>
      </c>
      <c r="F40" s="102">
        <v>0.3</v>
      </c>
      <c r="G40" s="103">
        <v>99.876512719189918</v>
      </c>
      <c r="H40" s="102">
        <v>99.804198577341538</v>
      </c>
      <c r="I40" s="102">
        <v>101.53023532271143</v>
      </c>
      <c r="J40" s="103">
        <v>-0.2</v>
      </c>
      <c r="K40" s="102">
        <v>-0.3</v>
      </c>
      <c r="L40" s="102">
        <v>1.5</v>
      </c>
      <c r="M40" s="53"/>
      <c r="N40" s="53"/>
    </row>
    <row r="41" spans="2:14">
      <c r="B41" s="105"/>
      <c r="C41" s="104" t="s">
        <v>34</v>
      </c>
      <c r="D41" s="103">
        <v>0.4</v>
      </c>
      <c r="E41" s="102">
        <v>0.3</v>
      </c>
      <c r="F41" s="102">
        <v>0.9</v>
      </c>
      <c r="G41" s="103">
        <v>100.27167201778217</v>
      </c>
      <c r="H41" s="102">
        <v>100.1313604481126</v>
      </c>
      <c r="I41" s="102">
        <v>102.39461734491296</v>
      </c>
      <c r="J41" s="103">
        <v>0.3</v>
      </c>
      <c r="K41" s="102">
        <v>0.2</v>
      </c>
      <c r="L41" s="102">
        <v>2.2000000000000002</v>
      </c>
      <c r="M41" s="53"/>
      <c r="N41" s="53"/>
    </row>
    <row r="42" spans="2:14">
      <c r="B42" s="105"/>
      <c r="C42" s="104" t="s">
        <v>33</v>
      </c>
      <c r="D42" s="103">
        <v>0.3</v>
      </c>
      <c r="E42" s="102">
        <v>0.3</v>
      </c>
      <c r="F42" s="102">
        <v>0.9</v>
      </c>
      <c r="G42" s="103">
        <v>100.59767843912077</v>
      </c>
      <c r="H42" s="102">
        <v>100.39903834237982</v>
      </c>
      <c r="I42" s="102">
        <v>103.2869137085887</v>
      </c>
      <c r="J42" s="103">
        <v>1.1000000000000001</v>
      </c>
      <c r="K42" s="102">
        <v>0.9</v>
      </c>
      <c r="L42" s="102">
        <v>3</v>
      </c>
      <c r="M42" s="53"/>
      <c r="N42" s="53"/>
    </row>
    <row r="43" spans="2:14">
      <c r="B43" s="105">
        <v>2014</v>
      </c>
      <c r="C43" s="104" t="s">
        <v>32</v>
      </c>
      <c r="D43" s="103">
        <v>0.4</v>
      </c>
      <c r="E43" s="102">
        <v>0.4</v>
      </c>
      <c r="F43" s="102">
        <v>-0.3</v>
      </c>
      <c r="G43" s="103">
        <v>101.03235366757224</v>
      </c>
      <c r="H43" s="102">
        <v>100.80551218182266</v>
      </c>
      <c r="I43" s="102">
        <v>102.93076521391768</v>
      </c>
      <c r="J43" s="103">
        <v>1.8</v>
      </c>
      <c r="K43" s="102">
        <v>1.7</v>
      </c>
      <c r="L43" s="102">
        <v>1.7</v>
      </c>
      <c r="M43" s="53"/>
      <c r="N43" s="53"/>
    </row>
    <row r="44" spans="2:14">
      <c r="B44" s="105"/>
      <c r="C44" s="104" t="s">
        <v>35</v>
      </c>
      <c r="D44" s="103">
        <v>0.3</v>
      </c>
      <c r="E44" s="102">
        <v>0.2</v>
      </c>
      <c r="F44" s="102">
        <v>1.3</v>
      </c>
      <c r="G44" s="103">
        <v>101.31884415905162</v>
      </c>
      <c r="H44" s="102">
        <v>101.03353409175402</v>
      </c>
      <c r="I44" s="102">
        <v>104.26102796968887</v>
      </c>
      <c r="J44" s="103">
        <v>1.4</v>
      </c>
      <c r="K44" s="102">
        <v>1.2</v>
      </c>
      <c r="L44" s="102">
        <v>2.7</v>
      </c>
      <c r="M44" s="53"/>
      <c r="N44" s="53"/>
    </row>
    <row r="45" spans="2:14">
      <c r="B45" s="105"/>
      <c r="C45" s="104" t="s">
        <v>34</v>
      </c>
      <c r="D45" s="103">
        <v>0.5</v>
      </c>
      <c r="E45" s="102">
        <v>0.5</v>
      </c>
      <c r="F45" s="102">
        <v>1.2</v>
      </c>
      <c r="G45" s="103">
        <v>101.87206717708077</v>
      </c>
      <c r="H45" s="102">
        <v>101.50940590378464</v>
      </c>
      <c r="I45" s="102">
        <v>105.52776153451872</v>
      </c>
      <c r="J45" s="103">
        <v>1.6</v>
      </c>
      <c r="K45" s="102">
        <v>1.4</v>
      </c>
      <c r="L45" s="102">
        <v>3.1</v>
      </c>
      <c r="M45" s="53"/>
      <c r="N45" s="53"/>
    </row>
    <row r="46" spans="2:14">
      <c r="B46" s="105"/>
      <c r="C46" s="104" t="s">
        <v>33</v>
      </c>
      <c r="D46" s="103">
        <v>0.4</v>
      </c>
      <c r="E46" s="102">
        <v>0.4</v>
      </c>
      <c r="F46" s="102">
        <v>0.5</v>
      </c>
      <c r="G46" s="103">
        <v>102.32650037046184</v>
      </c>
      <c r="H46" s="102">
        <v>101.93570773539543</v>
      </c>
      <c r="I46" s="102">
        <v>106.06102171302611</v>
      </c>
      <c r="J46" s="103">
        <v>1.7</v>
      </c>
      <c r="K46" s="102">
        <v>1.5</v>
      </c>
      <c r="L46" s="102">
        <v>2.7</v>
      </c>
      <c r="M46" s="53"/>
      <c r="N46" s="53"/>
    </row>
    <row r="47" spans="2:14">
      <c r="B47" s="105">
        <v>2015</v>
      </c>
      <c r="C47" s="104" t="s">
        <v>32</v>
      </c>
      <c r="D47" s="103">
        <v>0.8</v>
      </c>
      <c r="E47" s="102">
        <v>0.7</v>
      </c>
      <c r="F47" s="102">
        <v>0.9</v>
      </c>
      <c r="G47" s="103">
        <v>103.14645591504075</v>
      </c>
      <c r="H47" s="102">
        <v>102.66934344560931</v>
      </c>
      <c r="I47" s="102">
        <v>107.01684726764317</v>
      </c>
      <c r="J47" s="103">
        <v>2.1</v>
      </c>
      <c r="K47" s="102">
        <v>1.9</v>
      </c>
      <c r="L47" s="102">
        <v>4</v>
      </c>
      <c r="M47" s="53"/>
      <c r="N47" s="53"/>
    </row>
    <row r="48" spans="2:14">
      <c r="B48" s="105"/>
      <c r="C48" s="104" t="s">
        <v>35</v>
      </c>
      <c r="D48" s="103">
        <v>0.5</v>
      </c>
      <c r="E48" s="102">
        <v>0.4</v>
      </c>
      <c r="F48" s="102">
        <v>0.6</v>
      </c>
      <c r="G48" s="103">
        <v>103.68979995060509</v>
      </c>
      <c r="H48" s="102">
        <v>103.13530126155598</v>
      </c>
      <c r="I48" s="102">
        <v>107.67909095503143</v>
      </c>
      <c r="J48" s="103">
        <v>2.2999999999999998</v>
      </c>
      <c r="K48" s="102">
        <v>2.1</v>
      </c>
      <c r="L48" s="102">
        <v>3.3</v>
      </c>
      <c r="M48" s="53"/>
      <c r="N48" s="53"/>
    </row>
    <row r="49" spans="2:14">
      <c r="B49" s="105"/>
      <c r="C49" s="104" t="s">
        <v>34</v>
      </c>
      <c r="D49" s="103">
        <v>0.4</v>
      </c>
      <c r="E49" s="102">
        <v>0.4</v>
      </c>
      <c r="F49" s="102">
        <v>0.4</v>
      </c>
      <c r="G49" s="103">
        <v>104.12447517905656</v>
      </c>
      <c r="H49" s="102">
        <v>103.53186110491485</v>
      </c>
      <c r="I49" s="102">
        <v>108.11031940263307</v>
      </c>
      <c r="J49" s="103">
        <v>2.2000000000000002</v>
      </c>
      <c r="K49" s="102">
        <v>2</v>
      </c>
      <c r="L49" s="102">
        <v>2.4</v>
      </c>
      <c r="M49" s="53"/>
      <c r="N49" s="53"/>
    </row>
    <row r="50" spans="2:14">
      <c r="B50" s="105"/>
      <c r="C50" s="104" t="s">
        <v>33</v>
      </c>
      <c r="D50" s="103">
        <v>0.5</v>
      </c>
      <c r="E50" s="102">
        <v>0.5</v>
      </c>
      <c r="F50" s="102">
        <v>0.2</v>
      </c>
      <c r="G50" s="103">
        <v>104.6875771795505</v>
      </c>
      <c r="H50" s="102">
        <v>104.05730289736532</v>
      </c>
      <c r="I50" s="102">
        <v>108.30957004694902</v>
      </c>
      <c r="J50" s="103">
        <v>2.2999999999999998</v>
      </c>
      <c r="K50" s="102">
        <v>2.1</v>
      </c>
      <c r="L50" s="102">
        <v>2.1</v>
      </c>
      <c r="M50" s="53"/>
      <c r="N50" s="53"/>
    </row>
    <row r="51" spans="2:14">
      <c r="B51" s="105">
        <v>2016</v>
      </c>
      <c r="C51" s="104" t="s">
        <v>32</v>
      </c>
      <c r="D51" s="103">
        <v>0.5</v>
      </c>
      <c r="E51" s="102">
        <v>0.5</v>
      </c>
      <c r="F51" s="102">
        <v>0.6</v>
      </c>
      <c r="G51" s="103">
        <v>105.21116325018522</v>
      </c>
      <c r="H51" s="102">
        <v>104.58274468981583</v>
      </c>
      <c r="I51" s="102">
        <v>108.9371614483693</v>
      </c>
      <c r="J51" s="103">
        <v>2</v>
      </c>
      <c r="K51" s="102">
        <v>1.9</v>
      </c>
      <c r="L51" s="102">
        <v>1.8</v>
      </c>
      <c r="M51" s="53"/>
      <c r="N51" s="53"/>
    </row>
    <row r="52" spans="2:14">
      <c r="B52" s="105"/>
      <c r="C52" s="104" t="s">
        <v>35</v>
      </c>
      <c r="D52" s="103">
        <v>0.3</v>
      </c>
      <c r="E52" s="102">
        <v>0.2</v>
      </c>
      <c r="F52" s="102">
        <v>0.3</v>
      </c>
      <c r="G52" s="103">
        <v>105.53716967152383</v>
      </c>
      <c r="H52" s="102">
        <v>104.82068059583115</v>
      </c>
      <c r="I52" s="102">
        <v>109.28753456204562</v>
      </c>
      <c r="J52" s="103">
        <v>1.8</v>
      </c>
      <c r="K52" s="102">
        <v>1.6</v>
      </c>
      <c r="L52" s="102">
        <v>1.5</v>
      </c>
      <c r="M52" s="53"/>
      <c r="N52" s="53"/>
    </row>
    <row r="53" spans="2:14">
      <c r="B53" s="105"/>
      <c r="C53" s="104" t="s">
        <v>34</v>
      </c>
      <c r="D53" s="103">
        <v>0.5</v>
      </c>
      <c r="E53" s="102">
        <v>0.5</v>
      </c>
      <c r="F53" s="102">
        <v>0.7</v>
      </c>
      <c r="G53" s="103">
        <v>106.04099777722895</v>
      </c>
      <c r="H53" s="102">
        <v>105.31638040002973</v>
      </c>
      <c r="I53" s="102">
        <v>110.06239817882985</v>
      </c>
      <c r="J53" s="103">
        <v>1.8</v>
      </c>
      <c r="K53" s="102">
        <v>1.7</v>
      </c>
      <c r="L53" s="102">
        <v>1.8</v>
      </c>
      <c r="M53" s="53"/>
      <c r="N53" s="53"/>
    </row>
    <row r="54" spans="2:14">
      <c r="B54" s="105"/>
      <c r="C54" s="104" t="s">
        <v>33</v>
      </c>
      <c r="D54" s="103">
        <v>0.7</v>
      </c>
      <c r="E54" s="102">
        <v>0.7</v>
      </c>
      <c r="F54" s="102">
        <v>0.6</v>
      </c>
      <c r="G54" s="103">
        <v>106.82143739194862</v>
      </c>
      <c r="H54" s="102">
        <v>106.07975809849553</v>
      </c>
      <c r="I54" s="102">
        <v>110.67266343726611</v>
      </c>
      <c r="J54" s="103">
        <v>2</v>
      </c>
      <c r="K54" s="102">
        <v>1.9</v>
      </c>
      <c r="L54" s="102">
        <v>2.2000000000000002</v>
      </c>
      <c r="M54" s="53"/>
      <c r="N54" s="53"/>
    </row>
    <row r="55" spans="2:14">
      <c r="B55" s="105">
        <v>2017</v>
      </c>
      <c r="C55" s="104" t="s">
        <v>32</v>
      </c>
      <c r="D55" s="103">
        <v>0.9</v>
      </c>
      <c r="E55" s="102">
        <v>0.8</v>
      </c>
      <c r="F55" s="102">
        <v>0.5</v>
      </c>
      <c r="G55" s="103">
        <v>107.7401827611756</v>
      </c>
      <c r="H55" s="102">
        <v>106.8927057773812</v>
      </c>
      <c r="I55" s="102">
        <v>111.21169899676818</v>
      </c>
      <c r="J55" s="103">
        <v>2.4</v>
      </c>
      <c r="K55" s="102">
        <v>2.2000000000000002</v>
      </c>
      <c r="L55" s="102">
        <v>2.1</v>
      </c>
      <c r="M55" s="53"/>
      <c r="N55" s="53"/>
    </row>
    <row r="56" spans="2:14">
      <c r="B56" s="105"/>
      <c r="C56" s="104" t="s">
        <v>35</v>
      </c>
      <c r="D56" s="103">
        <v>0.8</v>
      </c>
      <c r="E56" s="102">
        <v>0.7</v>
      </c>
      <c r="F56" s="102">
        <v>0.6</v>
      </c>
      <c r="G56" s="103">
        <v>108.59965423561374</v>
      </c>
      <c r="H56" s="102">
        <v>107.67591146801495</v>
      </c>
      <c r="I56" s="102">
        <v>111.83447758069288</v>
      </c>
      <c r="J56" s="103">
        <v>2.9</v>
      </c>
      <c r="K56" s="102">
        <v>2.7</v>
      </c>
      <c r="L56" s="102">
        <v>2.2999999999999998</v>
      </c>
      <c r="M56" s="53"/>
      <c r="N56" s="53"/>
    </row>
    <row r="57" spans="2:14">
      <c r="B57" s="105"/>
      <c r="C57" s="104" t="s">
        <v>34</v>
      </c>
      <c r="D57" s="103">
        <v>0.7</v>
      </c>
      <c r="E57" s="102">
        <v>0.7</v>
      </c>
      <c r="F57" s="102">
        <v>0.8</v>
      </c>
      <c r="G57" s="103">
        <v>109.39985181526302</v>
      </c>
      <c r="H57" s="102">
        <v>108.45911715864871</v>
      </c>
      <c r="I57" s="102">
        <v>112.71618574587839</v>
      </c>
      <c r="J57" s="103">
        <v>3.2</v>
      </c>
      <c r="K57" s="102">
        <v>3</v>
      </c>
      <c r="L57" s="102">
        <v>2.4</v>
      </c>
      <c r="M57" s="53"/>
      <c r="N57" s="53"/>
    </row>
    <row r="58" spans="2:14">
      <c r="B58" s="105"/>
      <c r="C58" s="104" t="s">
        <v>33</v>
      </c>
      <c r="D58" s="103">
        <v>0.8</v>
      </c>
      <c r="E58" s="102">
        <v>0.8</v>
      </c>
      <c r="F58" s="102">
        <v>1.1000000000000001</v>
      </c>
      <c r="G58" s="103">
        <v>110.27908125463077</v>
      </c>
      <c r="H58" s="102">
        <v>109.32163481795422</v>
      </c>
      <c r="I58" s="102">
        <v>113.9867695647047</v>
      </c>
      <c r="J58" s="103">
        <v>3.2</v>
      </c>
      <c r="K58" s="102">
        <v>3.1</v>
      </c>
      <c r="L58" s="102">
        <v>3</v>
      </c>
      <c r="M58" s="53"/>
      <c r="N58" s="53"/>
    </row>
    <row r="59" spans="2:14">
      <c r="B59" s="105">
        <v>2018</v>
      </c>
      <c r="C59" s="104" t="s">
        <v>32</v>
      </c>
      <c r="D59" s="103">
        <v>0.2</v>
      </c>
      <c r="E59" s="102">
        <v>0</v>
      </c>
      <c r="F59" s="102">
        <v>0.8</v>
      </c>
      <c r="G59" s="103">
        <v>110.46678192146209</v>
      </c>
      <c r="H59" s="102">
        <v>109.34146281012217</v>
      </c>
      <c r="I59" s="102">
        <v>114.91371821434844</v>
      </c>
      <c r="J59" s="103">
        <v>2.5</v>
      </c>
      <c r="K59" s="102">
        <v>2.2999999999999998</v>
      </c>
      <c r="L59" s="102">
        <v>3.3</v>
      </c>
      <c r="M59" s="53"/>
      <c r="N59" s="53"/>
    </row>
    <row r="60" spans="2:14">
      <c r="B60" s="105"/>
      <c r="C60" s="104" t="s">
        <v>35</v>
      </c>
      <c r="D60" s="103">
        <v>0.6</v>
      </c>
      <c r="E60" s="102">
        <v>0.5</v>
      </c>
      <c r="F60" s="102">
        <v>0.5</v>
      </c>
      <c r="G60" s="103">
        <v>111.09903679920967</v>
      </c>
      <c r="H60" s="102">
        <v>109.90656058690854</v>
      </c>
      <c r="I60" s="102">
        <v>115.52398347278469</v>
      </c>
      <c r="J60" s="103">
        <v>2.2999999999999998</v>
      </c>
      <c r="K60" s="102">
        <v>2.1</v>
      </c>
      <c r="L60" s="102">
        <v>3.3</v>
      </c>
      <c r="M60" s="106"/>
      <c r="N60" s="53"/>
    </row>
    <row r="61" spans="2:14">
      <c r="B61" s="105"/>
      <c r="C61" s="104" t="s">
        <v>34</v>
      </c>
      <c r="D61" s="103">
        <v>0.2</v>
      </c>
      <c r="E61" s="102">
        <v>0.1</v>
      </c>
      <c r="F61" s="102">
        <v>0.6</v>
      </c>
      <c r="G61" s="103">
        <v>111.286737466041</v>
      </c>
      <c r="H61" s="102">
        <v>109.96604456341237</v>
      </c>
      <c r="I61" s="102">
        <v>116.24398097011961</v>
      </c>
      <c r="J61" s="103">
        <v>1.7</v>
      </c>
      <c r="K61" s="102">
        <v>1.4</v>
      </c>
      <c r="L61" s="102">
        <v>3.1</v>
      </c>
      <c r="M61" s="106"/>
      <c r="N61" s="53"/>
    </row>
    <row r="62" spans="2:14">
      <c r="B62" s="105"/>
      <c r="C62" s="104" t="s">
        <v>33</v>
      </c>
      <c r="D62" s="103">
        <v>0.6</v>
      </c>
      <c r="E62" s="102">
        <v>0.6</v>
      </c>
      <c r="F62" s="102">
        <v>0.1</v>
      </c>
      <c r="G62" s="103">
        <v>111.98814522104223</v>
      </c>
      <c r="H62" s="102">
        <v>110.64019629712244</v>
      </c>
      <c r="I62" s="102">
        <v>116.40857932846755</v>
      </c>
      <c r="J62" s="103">
        <v>1.5</v>
      </c>
      <c r="K62" s="102">
        <v>1.2</v>
      </c>
      <c r="L62" s="102">
        <v>2.1</v>
      </c>
      <c r="M62" s="106"/>
      <c r="N62" s="53"/>
    </row>
    <row r="63" spans="2:14">
      <c r="B63" s="105">
        <v>2019</v>
      </c>
      <c r="C63" s="104" t="s">
        <v>32</v>
      </c>
      <c r="D63" s="103">
        <v>0.7</v>
      </c>
      <c r="E63" s="102">
        <v>0.7</v>
      </c>
      <c r="F63" s="102">
        <v>0.6</v>
      </c>
      <c r="G63" s="103">
        <v>112.77846381822673</v>
      </c>
      <c r="H63" s="102">
        <v>111.37383200733633</v>
      </c>
      <c r="I63" s="102">
        <v>117.13531477029625</v>
      </c>
      <c r="J63" s="103">
        <v>2.1</v>
      </c>
      <c r="K63" s="102">
        <v>1.9</v>
      </c>
      <c r="L63" s="102">
        <v>1.9</v>
      </c>
      <c r="M63" s="106"/>
      <c r="N63" s="53"/>
    </row>
    <row r="64" spans="2:14">
      <c r="B64" s="105"/>
      <c r="C64" s="104" t="s">
        <v>35</v>
      </c>
      <c r="D64" s="103">
        <v>0.4</v>
      </c>
      <c r="E64" s="102">
        <v>0.4</v>
      </c>
      <c r="F64" s="102">
        <v>0.8</v>
      </c>
      <c r="G64" s="103">
        <v>113.27241294146702</v>
      </c>
      <c r="H64" s="102">
        <v>111.76047785461122</v>
      </c>
      <c r="I64" s="102">
        <v>118.11327928539284</v>
      </c>
      <c r="J64" s="103">
        <v>2</v>
      </c>
      <c r="K64" s="102">
        <v>1.7</v>
      </c>
      <c r="L64" s="102">
        <v>2.2000000000000002</v>
      </c>
      <c r="M64" s="106"/>
      <c r="N64" s="53"/>
    </row>
    <row r="65" spans="1:16">
      <c r="B65" s="105"/>
      <c r="C65" s="104" t="s">
        <v>34</v>
      </c>
      <c r="D65" s="103">
        <v>0.2</v>
      </c>
      <c r="E65" s="102">
        <v>0.2</v>
      </c>
      <c r="F65" s="102">
        <v>1.2</v>
      </c>
      <c r="G65" s="103">
        <v>113.50950852062239</v>
      </c>
      <c r="H65" s="102">
        <v>111.95875777629067</v>
      </c>
      <c r="I65" s="102">
        <v>119.49552047011599</v>
      </c>
      <c r="J65" s="103">
        <v>2</v>
      </c>
      <c r="K65" s="102">
        <v>1.8</v>
      </c>
      <c r="L65" s="102">
        <v>2.8</v>
      </c>
      <c r="M65" s="106"/>
      <c r="N65" s="53"/>
    </row>
    <row r="66" spans="1:16">
      <c r="A66" s="106"/>
      <c r="B66" s="105"/>
      <c r="C66" s="104" t="s">
        <v>33</v>
      </c>
      <c r="D66" s="103">
        <v>0.1</v>
      </c>
      <c r="E66" s="102">
        <v>0</v>
      </c>
      <c r="F66" s="102">
        <v>0.7</v>
      </c>
      <c r="G66" s="103">
        <v>113.65769325759446</v>
      </c>
      <c r="H66" s="102">
        <v>111.95875777629067</v>
      </c>
      <c r="I66" s="102">
        <v>120.31081175386286</v>
      </c>
      <c r="J66" s="103">
        <v>1.5</v>
      </c>
      <c r="K66" s="102">
        <v>1.2</v>
      </c>
      <c r="L66" s="102">
        <v>3.4</v>
      </c>
      <c r="M66" s="106"/>
      <c r="N66" s="53"/>
    </row>
    <row r="67" spans="1:16">
      <c r="A67" s="106"/>
      <c r="B67" s="105">
        <v>2020</v>
      </c>
      <c r="C67" s="104" t="s">
        <v>32</v>
      </c>
      <c r="D67" s="103">
        <v>-3</v>
      </c>
      <c r="E67" s="102">
        <v>-3.3</v>
      </c>
      <c r="F67" s="102">
        <v>-1.4</v>
      </c>
      <c r="G67" s="103">
        <v>110.29883921956038</v>
      </c>
      <c r="H67" s="102">
        <v>108.22118125263339</v>
      </c>
      <c r="I67" s="102">
        <v>118.6349887019109</v>
      </c>
      <c r="J67" s="103">
        <v>-2.2000000000000002</v>
      </c>
      <c r="K67" s="102">
        <v>-2.8</v>
      </c>
      <c r="L67" s="102">
        <v>1.3</v>
      </c>
      <c r="M67" s="106"/>
      <c r="N67" s="53"/>
    </row>
    <row r="68" spans="1:16">
      <c r="A68" s="106"/>
      <c r="B68" s="105"/>
      <c r="C68" s="104" t="s">
        <v>35</v>
      </c>
      <c r="D68" s="103">
        <v>-10.8</v>
      </c>
      <c r="E68" s="102">
        <v>-11.1</v>
      </c>
      <c r="F68" s="102">
        <v>-7.9</v>
      </c>
      <c r="G68" s="103">
        <v>98.424302296863402</v>
      </c>
      <c r="H68" s="102">
        <v>96.165762014523978</v>
      </c>
      <c r="I68" s="102">
        <v>109.25191971257853</v>
      </c>
      <c r="J68" s="103">
        <v>-13.1</v>
      </c>
      <c r="K68" s="102">
        <v>-14</v>
      </c>
      <c r="L68" s="102">
        <v>-7.5</v>
      </c>
      <c r="M68" s="106"/>
      <c r="N68" s="53"/>
    </row>
    <row r="69" spans="1:16">
      <c r="A69" s="106"/>
      <c r="B69" s="105"/>
      <c r="C69" s="104" t="s">
        <v>34</v>
      </c>
      <c r="D69" s="103">
        <v>10.8</v>
      </c>
      <c r="E69" s="102">
        <v>11.7</v>
      </c>
      <c r="F69" s="102">
        <v>7.8</v>
      </c>
      <c r="G69" s="103">
        <v>109.08372437638924</v>
      </c>
      <c r="H69" s="102">
        <v>107.36857758941183</v>
      </c>
      <c r="I69" s="102">
        <v>117.80718409267558</v>
      </c>
      <c r="J69" s="103">
        <v>-3.9</v>
      </c>
      <c r="K69" s="102">
        <v>-4.0999999999999996</v>
      </c>
      <c r="L69" s="102">
        <v>-1.4</v>
      </c>
      <c r="M69" s="106"/>
      <c r="N69" s="53"/>
    </row>
    <row r="70" spans="1:16">
      <c r="A70" s="106"/>
      <c r="B70" s="105"/>
      <c r="C70" s="104" t="s">
        <v>33</v>
      </c>
      <c r="D70" s="103">
        <v>0.5</v>
      </c>
      <c r="E70" s="102">
        <v>0.4</v>
      </c>
      <c r="F70" s="102">
        <v>1.1000000000000001</v>
      </c>
      <c r="G70" s="103">
        <v>109.63694739441839</v>
      </c>
      <c r="H70" s="102">
        <v>107.7651374327707</v>
      </c>
      <c r="I70" s="102">
        <v>119.08450585599567</v>
      </c>
      <c r="J70" s="103">
        <v>-3.5</v>
      </c>
      <c r="K70" s="102">
        <v>-3.7</v>
      </c>
      <c r="L70" s="102">
        <v>-1</v>
      </c>
      <c r="M70" s="106"/>
      <c r="N70" s="53"/>
    </row>
    <row r="71" spans="1:16" s="53" customFormat="1">
      <c r="A71" s="106"/>
      <c r="B71" s="105">
        <v>2021</v>
      </c>
      <c r="C71" s="104" t="s">
        <v>32</v>
      </c>
      <c r="D71" s="103">
        <v>0.8</v>
      </c>
      <c r="E71" s="102">
        <v>0.6</v>
      </c>
      <c r="F71" s="102">
        <v>1.4</v>
      </c>
      <c r="G71" s="103">
        <v>110.4766609039269</v>
      </c>
      <c r="H71" s="102">
        <v>108.40954717822883</v>
      </c>
      <c r="I71" s="102">
        <v>120.72856431247698</v>
      </c>
      <c r="J71" s="103">
        <v>0.2</v>
      </c>
      <c r="K71" s="102">
        <v>0.2</v>
      </c>
      <c r="L71" s="102">
        <v>1.8</v>
      </c>
      <c r="M71" s="106"/>
      <c r="N71" s="106"/>
      <c r="O71" s="106"/>
      <c r="P71" s="97"/>
    </row>
    <row r="72" spans="1:16" s="53" customFormat="1">
      <c r="A72" s="106"/>
      <c r="B72" s="105"/>
      <c r="C72" s="104" t="s">
        <v>35</v>
      </c>
      <c r="D72" s="103">
        <v>2.2000000000000002</v>
      </c>
      <c r="E72" s="102">
        <v>2.2000000000000002</v>
      </c>
      <c r="F72" s="102">
        <v>1.6</v>
      </c>
      <c r="G72" s="103">
        <v>112.90689059026921</v>
      </c>
      <c r="H72" s="102">
        <v>110.83847621880187</v>
      </c>
      <c r="I72" s="102">
        <v>122.6238518422262</v>
      </c>
      <c r="J72" s="103">
        <v>14.7</v>
      </c>
      <c r="K72" s="102">
        <v>15.3</v>
      </c>
      <c r="L72" s="102">
        <v>12.2</v>
      </c>
      <c r="M72" s="106"/>
      <c r="N72" s="106"/>
      <c r="O72" s="106"/>
      <c r="P72" s="97"/>
    </row>
    <row r="73" spans="1:16" s="53" customFormat="1">
      <c r="B73" s="105"/>
      <c r="C73" s="104" t="s">
        <v>34</v>
      </c>
      <c r="D73" s="103">
        <v>1.8</v>
      </c>
      <c r="E73" s="102">
        <v>1.8</v>
      </c>
      <c r="F73" s="102">
        <v>0.9</v>
      </c>
      <c r="G73" s="103">
        <v>114.90244504816005</v>
      </c>
      <c r="H73" s="102">
        <v>112.86093141993207</v>
      </c>
      <c r="I73" s="102">
        <v>123.67015836575966</v>
      </c>
      <c r="J73" s="103">
        <v>5.3</v>
      </c>
      <c r="K73" s="102">
        <v>5.0999999999999996</v>
      </c>
      <c r="L73" s="102">
        <v>5</v>
      </c>
      <c r="M73" s="106"/>
      <c r="N73" s="106"/>
      <c r="O73" s="106"/>
      <c r="P73" s="97"/>
    </row>
    <row r="74" spans="1:16" s="53" customFormat="1">
      <c r="B74" s="105"/>
      <c r="C74" s="104" t="s">
        <v>33</v>
      </c>
      <c r="D74" s="103">
        <v>0.9</v>
      </c>
      <c r="E74" s="102">
        <v>0.8</v>
      </c>
      <c r="F74" s="102">
        <v>1.8</v>
      </c>
      <c r="G74" s="103">
        <v>115.98913311928871</v>
      </c>
      <c r="H74" s="102">
        <v>113.7531910674895</v>
      </c>
      <c r="I74" s="102">
        <v>125.89945542970035</v>
      </c>
      <c r="J74" s="103">
        <v>5.8</v>
      </c>
      <c r="K74" s="102">
        <v>5.6</v>
      </c>
      <c r="L74" s="102">
        <v>5.7</v>
      </c>
      <c r="M74" s="106"/>
      <c r="N74" s="106"/>
      <c r="O74" s="106"/>
    </row>
    <row r="75" spans="1:16" s="53" customFormat="1">
      <c r="B75" s="105">
        <v>2022</v>
      </c>
      <c r="C75" s="104" t="s">
        <v>32</v>
      </c>
      <c r="D75" s="103">
        <v>0.5</v>
      </c>
      <c r="E75" s="102">
        <v>0.5</v>
      </c>
      <c r="F75" s="102">
        <v>-0.3</v>
      </c>
      <c r="G75" s="103">
        <v>116.63126697950112</v>
      </c>
      <c r="H75" s="102">
        <v>114.35794482861176</v>
      </c>
      <c r="I75" s="102">
        <v>125.57603409399913</v>
      </c>
      <c r="J75" s="103">
        <v>5.6</v>
      </c>
      <c r="K75" s="102">
        <v>5.5</v>
      </c>
      <c r="L75" s="102">
        <v>4</v>
      </c>
      <c r="M75" s="106"/>
      <c r="N75" s="106"/>
      <c r="O75" s="106"/>
    </row>
    <row r="76" spans="1:16" s="53" customFormat="1">
      <c r="B76" s="105"/>
      <c r="C76" s="104" t="s">
        <v>35</v>
      </c>
      <c r="D76" s="103">
        <v>0.8</v>
      </c>
      <c r="E76" s="102">
        <v>0.9</v>
      </c>
      <c r="F76" s="102">
        <v>0.1</v>
      </c>
      <c r="G76" s="103">
        <v>117.54013336626328</v>
      </c>
      <c r="H76" s="102">
        <v>115.40882841351275</v>
      </c>
      <c r="I76" s="102">
        <v>125.66362737241819</v>
      </c>
      <c r="J76" s="103">
        <v>4.0999999999999996</v>
      </c>
      <c r="K76" s="102">
        <v>4.0999999999999996</v>
      </c>
      <c r="L76" s="102">
        <v>2.5</v>
      </c>
      <c r="M76" s="106"/>
      <c r="N76" s="106"/>
      <c r="O76" s="106"/>
    </row>
    <row r="77" spans="1:16" s="53" customFormat="1">
      <c r="B77" s="105"/>
      <c r="C77" s="104" t="s">
        <v>34</v>
      </c>
      <c r="D77" s="103">
        <v>0.5</v>
      </c>
      <c r="E77" s="102">
        <v>0.6</v>
      </c>
      <c r="F77" s="102">
        <v>0.7</v>
      </c>
      <c r="G77" s="103">
        <v>118.18226722647567</v>
      </c>
      <c r="H77" s="102">
        <v>116.09289414330678</v>
      </c>
      <c r="I77" s="102">
        <v>126.50972068813664</v>
      </c>
      <c r="J77" s="103">
        <v>2.9</v>
      </c>
      <c r="K77" s="102">
        <v>2.9</v>
      </c>
      <c r="L77" s="102">
        <v>2.2999999999999998</v>
      </c>
      <c r="M77" s="106"/>
      <c r="N77" s="106"/>
      <c r="O77" s="106"/>
    </row>
    <row r="78" spans="1:16" s="53" customFormat="1">
      <c r="B78" s="105"/>
      <c r="C78" s="104" t="s">
        <v>33</v>
      </c>
      <c r="D78" s="103">
        <v>-0.2</v>
      </c>
      <c r="E78" s="102">
        <v>-0.1</v>
      </c>
      <c r="F78" s="102">
        <v>0.8</v>
      </c>
      <c r="G78" s="103">
        <v>117.99456655964435</v>
      </c>
      <c r="H78" s="102">
        <v>115.99375418246709</v>
      </c>
      <c r="I78" s="102">
        <v>127.5569897751692</v>
      </c>
      <c r="J78" s="103">
        <v>1.7</v>
      </c>
      <c r="K78" s="102">
        <v>2</v>
      </c>
      <c r="L78" s="102">
        <v>1.3</v>
      </c>
      <c r="M78" s="106"/>
      <c r="N78" s="106"/>
      <c r="O78" s="106"/>
    </row>
    <row r="79" spans="1:16" s="53" customFormat="1">
      <c r="B79" s="105">
        <v>2023</v>
      </c>
      <c r="C79" s="104" t="s">
        <v>32</v>
      </c>
      <c r="D79" s="103">
        <v>0.1</v>
      </c>
      <c r="E79" s="102">
        <v>0</v>
      </c>
      <c r="F79" s="102">
        <v>0.7</v>
      </c>
      <c r="G79" s="103">
        <v>118.07359841936281</v>
      </c>
      <c r="H79" s="102">
        <v>115.96401219421516</v>
      </c>
      <c r="I79" s="102">
        <v>128.43966050385384</v>
      </c>
      <c r="J79" s="103">
        <v>1.2</v>
      </c>
      <c r="K79" s="102">
        <v>1.4</v>
      </c>
      <c r="L79" s="102">
        <v>2.2999999999999998</v>
      </c>
    </row>
    <row r="80" spans="1:16" s="53" customFormat="1">
      <c r="B80" s="105"/>
      <c r="C80" s="104" t="s">
        <v>35</v>
      </c>
      <c r="D80" s="103">
        <v>0.1</v>
      </c>
      <c r="E80" s="102">
        <v>0.1</v>
      </c>
      <c r="F80" s="102">
        <v>0.6</v>
      </c>
      <c r="G80" s="103">
        <v>118.13287231415163</v>
      </c>
      <c r="H80" s="102">
        <v>116.06315215505487</v>
      </c>
      <c r="I80" s="102">
        <v>129.21933693813361</v>
      </c>
      <c r="J80" s="103">
        <v>0.5</v>
      </c>
      <c r="K80" s="102">
        <v>0.6</v>
      </c>
      <c r="L80" s="102">
        <v>2.8</v>
      </c>
    </row>
    <row r="81" spans="2:12" s="53" customFormat="1">
      <c r="B81" s="105"/>
      <c r="C81" s="104" t="s">
        <v>34</v>
      </c>
      <c r="D81" s="103">
        <v>0.1</v>
      </c>
      <c r="E81" s="102">
        <v>0</v>
      </c>
      <c r="F81" s="102">
        <v>1.1000000000000001</v>
      </c>
      <c r="G81" s="103">
        <v>118.28105705112374</v>
      </c>
      <c r="H81" s="102">
        <v>116.07306615113885</v>
      </c>
      <c r="I81" s="102">
        <v>130.6044658133541</v>
      </c>
      <c r="J81" s="103">
        <v>0.1</v>
      </c>
      <c r="K81" s="102">
        <v>0</v>
      </c>
      <c r="L81" s="102">
        <v>3.2</v>
      </c>
    </row>
    <row r="82" spans="2:12" s="53" customFormat="1">
      <c r="B82" s="105"/>
      <c r="C82" s="104" t="s">
        <v>33</v>
      </c>
      <c r="D82" s="103">
        <v>0.1</v>
      </c>
      <c r="E82" s="102">
        <v>0</v>
      </c>
      <c r="F82" s="102">
        <v>0.8</v>
      </c>
      <c r="G82" s="103">
        <v>118.38972585823662</v>
      </c>
      <c r="H82" s="102">
        <v>116.12263613155871</v>
      </c>
      <c r="I82" s="102">
        <v>131.6344087574027</v>
      </c>
      <c r="J82" s="103">
        <v>0.3</v>
      </c>
      <c r="K82" s="102">
        <v>0.1</v>
      </c>
      <c r="L82" s="102">
        <v>3.2</v>
      </c>
    </row>
    <row r="83" spans="2:12" s="53" customFormat="1">
      <c r="B83" s="105">
        <v>2024</v>
      </c>
      <c r="C83" s="104" t="s">
        <v>32</v>
      </c>
      <c r="D83" s="103">
        <v>0.3</v>
      </c>
      <c r="E83" s="102">
        <v>0.3</v>
      </c>
      <c r="F83" s="102">
        <v>0.4</v>
      </c>
      <c r="G83" s="103">
        <v>118.74536922696963</v>
      </c>
      <c r="H83" s="102">
        <v>116.47953999058167</v>
      </c>
      <c r="I83" s="102">
        <v>132.16670637241097</v>
      </c>
      <c r="J83" s="103">
        <v>0.6</v>
      </c>
      <c r="K83" s="102">
        <v>0.4</v>
      </c>
      <c r="L83" s="102">
        <v>2.9</v>
      </c>
    </row>
    <row r="84" spans="2:12" s="53" customFormat="1">
      <c r="B84" s="105"/>
      <c r="C84" s="104" t="s">
        <v>35</v>
      </c>
      <c r="D84" s="103">
        <v>0.2</v>
      </c>
      <c r="E84" s="102">
        <v>0.2</v>
      </c>
      <c r="F84" s="102">
        <v>0.7</v>
      </c>
      <c r="G84" s="103">
        <v>119.03185971844898</v>
      </c>
      <c r="H84" s="102">
        <v>116.68773390834508</v>
      </c>
      <c r="I84" s="102">
        <v>133.14370832400849</v>
      </c>
      <c r="J84" s="103">
        <v>0.8</v>
      </c>
      <c r="K84" s="102">
        <v>0.5</v>
      </c>
      <c r="L84" s="102">
        <v>3</v>
      </c>
    </row>
    <row r="85" spans="2:12" s="53" customFormat="1">
      <c r="B85" s="105"/>
      <c r="C85" s="104" t="s">
        <v>34</v>
      </c>
      <c r="D85" s="103">
        <v>0.4</v>
      </c>
      <c r="E85" s="102">
        <v>0.4</v>
      </c>
      <c r="F85" s="102">
        <v>0.8</v>
      </c>
      <c r="G85" s="103">
        <v>119.47641392936526</v>
      </c>
      <c r="H85" s="102">
        <v>117.16360572037573</v>
      </c>
      <c r="I85" s="102">
        <v>134.15439999807487</v>
      </c>
      <c r="J85" s="103">
        <v>1</v>
      </c>
      <c r="K85" s="102">
        <v>0.9</v>
      </c>
      <c r="L85" s="102">
        <v>2.7</v>
      </c>
    </row>
    <row r="86" spans="2:12" s="53" customFormat="1">
      <c r="B86" s="101"/>
      <c r="C86" s="100" t="s">
        <v>33</v>
      </c>
      <c r="D86" s="99">
        <v>0.3</v>
      </c>
      <c r="E86" s="98">
        <v>0.2</v>
      </c>
      <c r="F86" s="98">
        <v>0.5</v>
      </c>
      <c r="G86" s="99">
        <v>119.65583900644664</v>
      </c>
      <c r="H86" s="98">
        <v>117.15740606920325</v>
      </c>
      <c r="I86" s="98">
        <v>134.60712996535989</v>
      </c>
      <c r="J86" s="99">
        <v>1</v>
      </c>
      <c r="K86" s="98">
        <v>1</v>
      </c>
      <c r="L86" s="98">
        <v>2.2999999999999998</v>
      </c>
    </row>
    <row r="87" spans="2:12" s="53" customFormat="1">
      <c r="B87" s="101">
        <v>2025</v>
      </c>
      <c r="C87" s="100" t="s">
        <v>32</v>
      </c>
      <c r="D87" s="99">
        <v>0.3</v>
      </c>
      <c r="E87" s="98">
        <v>0.3</v>
      </c>
      <c r="F87" s="98">
        <v>0.5</v>
      </c>
      <c r="G87" s="99">
        <v>120.01480652346596</v>
      </c>
      <c r="H87" s="98">
        <v>117.50887828741085</v>
      </c>
      <c r="I87" s="98">
        <v>135.28016561518669</v>
      </c>
      <c r="J87" s="99">
        <v>1.1000000000000001</v>
      </c>
      <c r="K87" s="98">
        <v>1</v>
      </c>
      <c r="L87" s="98">
        <v>2.4</v>
      </c>
    </row>
    <row r="88" spans="2:12" s="53" customFormat="1">
      <c r="B88" s="101"/>
      <c r="C88" s="100" t="s">
        <v>35</v>
      </c>
      <c r="D88" s="99">
        <v>0.4</v>
      </c>
      <c r="E88" s="98">
        <v>0.4</v>
      </c>
      <c r="F88" s="98">
        <v>0.4</v>
      </c>
      <c r="G88" s="99">
        <v>120.49486574955982</v>
      </c>
      <c r="H88" s="98">
        <v>117.97891380056051</v>
      </c>
      <c r="I88" s="98">
        <v>135.8212862776474</v>
      </c>
      <c r="J88" s="99">
        <v>1.3</v>
      </c>
      <c r="K88" s="98">
        <v>1.2</v>
      </c>
      <c r="L88" s="98">
        <v>2.1</v>
      </c>
    </row>
    <row r="89" spans="2:12" s="53" customFormat="1">
      <c r="B89" s="101"/>
      <c r="C89" s="100" t="s">
        <v>34</v>
      </c>
      <c r="D89" s="99">
        <v>0.4</v>
      </c>
      <c r="E89" s="98">
        <v>0.4</v>
      </c>
      <c r="F89" s="98">
        <v>0.5</v>
      </c>
      <c r="G89" s="99">
        <v>120.97684521255808</v>
      </c>
      <c r="H89" s="98">
        <v>118.45082945576274</v>
      </c>
      <c r="I89" s="98">
        <v>136.50039270903562</v>
      </c>
      <c r="J89" s="99">
        <v>1.4</v>
      </c>
      <c r="K89" s="98">
        <v>1.3</v>
      </c>
      <c r="L89" s="98">
        <v>1.9</v>
      </c>
    </row>
    <row r="90" spans="2:12" s="53" customFormat="1">
      <c r="B90" s="101"/>
      <c r="C90" s="100" t="s">
        <v>33</v>
      </c>
      <c r="D90" s="99">
        <v>0.4</v>
      </c>
      <c r="E90" s="98">
        <v>0.4</v>
      </c>
      <c r="F90" s="98">
        <v>0.6</v>
      </c>
      <c r="G90" s="99">
        <v>121.4607525934083</v>
      </c>
      <c r="H90" s="98">
        <v>118.92463277358578</v>
      </c>
      <c r="I90" s="98">
        <v>137.31939506528985</v>
      </c>
      <c r="J90" s="99">
        <v>1.5</v>
      </c>
      <c r="K90" s="98">
        <v>1.4</v>
      </c>
      <c r="L90" s="98">
        <v>2</v>
      </c>
    </row>
    <row r="91" spans="2:12" s="53" customFormat="1">
      <c r="B91" s="101">
        <v>2026</v>
      </c>
      <c r="C91" s="100" t="s">
        <v>32</v>
      </c>
      <c r="D91" s="99">
        <v>0.4</v>
      </c>
      <c r="E91" s="98">
        <v>0.3</v>
      </c>
      <c r="F91" s="98">
        <v>0.6</v>
      </c>
      <c r="G91" s="99">
        <v>121.94659560378193</v>
      </c>
      <c r="H91" s="98">
        <v>119.28140667190655</v>
      </c>
      <c r="I91" s="98">
        <v>138.1433114356816</v>
      </c>
      <c r="J91" s="99">
        <v>1.6</v>
      </c>
      <c r="K91" s="98">
        <v>1.4</v>
      </c>
      <c r="L91" s="98">
        <v>2.1</v>
      </c>
    </row>
    <row r="92" spans="2:12" s="53" customFormat="1">
      <c r="B92" s="101"/>
      <c r="C92" s="100" t="s">
        <v>35</v>
      </c>
      <c r="D92" s="99">
        <v>0.4</v>
      </c>
      <c r="E92" s="98">
        <v>0.3</v>
      </c>
      <c r="F92" s="98">
        <v>0.6</v>
      </c>
      <c r="G92" s="99">
        <v>122.43438198619707</v>
      </c>
      <c r="H92" s="98">
        <v>119.63925089192225</v>
      </c>
      <c r="I92" s="98">
        <v>138.9721713042957</v>
      </c>
      <c r="J92" s="99">
        <v>1.5</v>
      </c>
      <c r="K92" s="98">
        <v>1.4</v>
      </c>
      <c r="L92" s="98">
        <v>2.2000000000000002</v>
      </c>
    </row>
    <row r="93" spans="2:12" s="53" customFormat="1">
      <c r="B93" s="101"/>
      <c r="C93" s="100" t="s">
        <v>34</v>
      </c>
      <c r="D93" s="99">
        <v>0.3</v>
      </c>
      <c r="E93" s="98">
        <v>0.3</v>
      </c>
      <c r="F93" s="98">
        <v>0.6</v>
      </c>
      <c r="G93" s="99">
        <v>122.80168513215564</v>
      </c>
      <c r="H93" s="98">
        <v>119.998168644598</v>
      </c>
      <c r="I93" s="98">
        <v>139.80600433212146</v>
      </c>
      <c r="J93" s="99">
        <v>1.5</v>
      </c>
      <c r="K93" s="98">
        <v>1.4</v>
      </c>
      <c r="L93" s="98">
        <v>2.2999999999999998</v>
      </c>
    </row>
    <row r="94" spans="2:12" s="53" customFormat="1">
      <c r="B94" s="101"/>
      <c r="C94" s="100" t="s">
        <v>33</v>
      </c>
      <c r="D94" s="99">
        <v>0.3</v>
      </c>
      <c r="E94" s="98">
        <v>0.3</v>
      </c>
      <c r="F94" s="98">
        <v>0.6</v>
      </c>
      <c r="G94" s="99">
        <v>123.17009018755209</v>
      </c>
      <c r="H94" s="98">
        <v>120.35816315053177</v>
      </c>
      <c r="I94" s="98">
        <v>140.64484035811421</v>
      </c>
      <c r="J94" s="99">
        <v>1.4</v>
      </c>
      <c r="K94" s="98">
        <v>1.3</v>
      </c>
      <c r="L94" s="98">
        <v>2.2999999999999998</v>
      </c>
    </row>
    <row r="95" spans="2:12" s="53" customFormat="1"/>
    <row r="96" spans="2:12" s="53" customFormat="1"/>
    <row r="97" s="53" customFormat="1"/>
    <row r="98" s="53" customFormat="1"/>
    <row r="99" s="53" customFormat="1"/>
    <row r="100" s="53" customFormat="1"/>
    <row r="101" s="53" customFormat="1"/>
    <row r="102" s="53" customFormat="1"/>
    <row r="103" s="53" customFormat="1"/>
    <row r="104" s="53" customFormat="1"/>
    <row r="105" s="53" customFormat="1"/>
    <row r="106" s="53" customFormat="1"/>
    <row r="107" s="53" customFormat="1"/>
    <row r="108" s="53" customFormat="1"/>
    <row r="109" s="53" customFormat="1"/>
    <row r="110" s="53" customFormat="1"/>
    <row r="111" s="53" customFormat="1"/>
    <row r="112" s="53" customFormat="1"/>
    <row r="113" s="53" customFormat="1"/>
    <row r="114" s="53" customFormat="1"/>
    <row r="115" s="53" customFormat="1"/>
    <row r="116" s="53" customFormat="1"/>
    <row r="117" s="53" customFormat="1"/>
    <row r="118" s="53" customFormat="1"/>
    <row r="119" s="53" customFormat="1"/>
    <row r="120" s="53" customFormat="1"/>
    <row r="121" s="53" customFormat="1"/>
    <row r="122" s="53" customFormat="1"/>
    <row r="123" s="53" customFormat="1"/>
    <row r="124" s="53" customFormat="1"/>
    <row r="125" s="53" customFormat="1"/>
    <row r="126" s="53" customFormat="1"/>
    <row r="127" s="53" customFormat="1"/>
    <row r="128" s="53" customFormat="1"/>
    <row r="129" s="53" customFormat="1"/>
    <row r="130" s="53" customFormat="1"/>
    <row r="131" s="53" customFormat="1"/>
    <row r="132" s="53" customFormat="1"/>
    <row r="133" s="53" customFormat="1"/>
    <row r="134" s="53" customFormat="1"/>
    <row r="135" s="53" customFormat="1"/>
    <row r="136" s="53" customFormat="1"/>
    <row r="137" s="53" customFormat="1"/>
    <row r="138" s="53" customFormat="1"/>
    <row r="139" s="53" customFormat="1"/>
    <row r="140" s="53" customFormat="1"/>
    <row r="141" s="53" customFormat="1"/>
    <row r="142" s="53" customFormat="1"/>
    <row r="143" s="53" customFormat="1"/>
    <row r="144" s="53" customFormat="1"/>
    <row r="145" s="53" customFormat="1"/>
    <row r="146" s="53" customFormat="1"/>
    <row r="147" s="53" customFormat="1"/>
    <row r="148" s="53" customFormat="1"/>
    <row r="149" s="53" customFormat="1"/>
    <row r="150" s="53" customFormat="1"/>
    <row r="151" s="53" customFormat="1"/>
    <row r="152" s="53" customFormat="1"/>
    <row r="153" s="53" customFormat="1"/>
    <row r="154" s="53" customFormat="1"/>
    <row r="155" s="53" customFormat="1"/>
    <row r="156" s="53" customFormat="1"/>
    <row r="157" s="53" customFormat="1"/>
    <row r="158" s="53" customFormat="1"/>
    <row r="159" s="53" customFormat="1"/>
    <row r="160" s="53" customFormat="1"/>
    <row r="161" s="53" customFormat="1"/>
    <row r="162" s="53" customFormat="1"/>
    <row r="163" s="53" customFormat="1"/>
    <row r="164" s="53" customFormat="1"/>
    <row r="165" s="53" customFormat="1"/>
    <row r="166" s="53" customFormat="1"/>
    <row r="167" s="53" customFormat="1"/>
    <row r="168" s="53" customFormat="1"/>
    <row r="169" s="53" customFormat="1"/>
    <row r="170" s="53" customFormat="1"/>
    <row r="171" s="53" customFormat="1"/>
    <row r="172" s="53" customFormat="1"/>
    <row r="173" s="53" customFormat="1"/>
    <row r="174" s="53" customFormat="1"/>
    <row r="175" s="53" customFormat="1"/>
    <row r="176" s="53" customFormat="1"/>
    <row r="177" s="53" customFormat="1"/>
    <row r="178" s="53" customFormat="1"/>
    <row r="179" s="53" customFormat="1"/>
    <row r="180" s="53" customFormat="1"/>
    <row r="181" s="53" customFormat="1"/>
    <row r="182" s="53" customFormat="1"/>
    <row r="183" s="53" customFormat="1"/>
    <row r="184" s="53" customFormat="1"/>
    <row r="185" s="53" customFormat="1"/>
    <row r="186" s="53" customFormat="1"/>
    <row r="187" s="53" customFormat="1"/>
    <row r="188" s="53" customFormat="1"/>
    <row r="189" s="53" customFormat="1"/>
    <row r="190" s="53" customFormat="1"/>
    <row r="191" s="53" customFormat="1"/>
    <row r="192" s="53" customFormat="1"/>
    <row r="193" s="53" customFormat="1"/>
    <row r="194" s="53" customFormat="1"/>
    <row r="195" s="53" customFormat="1"/>
    <row r="196" s="53" customFormat="1"/>
    <row r="197" s="53" customFormat="1"/>
    <row r="198" s="53" customFormat="1"/>
    <row r="199" s="53" customFormat="1"/>
    <row r="200" s="53" customFormat="1"/>
    <row r="201" s="53" customFormat="1"/>
    <row r="202" s="53" customFormat="1"/>
    <row r="203" s="53" customFormat="1"/>
    <row r="204" s="53" customFormat="1"/>
    <row r="205" s="53" customFormat="1"/>
    <row r="206" s="53" customFormat="1"/>
    <row r="207" s="53" customFormat="1"/>
    <row r="208" s="53" customFormat="1"/>
    <row r="209" s="53" customFormat="1"/>
    <row r="210" s="53" customFormat="1"/>
    <row r="211" s="53" customFormat="1"/>
    <row r="212" s="53" customFormat="1"/>
    <row r="213" s="53" customFormat="1"/>
    <row r="214" s="53" customFormat="1"/>
    <row r="215" s="53" customFormat="1"/>
  </sheetData>
  <mergeCells count="3">
    <mergeCell ref="D33:F33"/>
    <mergeCell ref="G33:I33"/>
    <mergeCell ref="J33:L33"/>
  </mergeCells>
  <pageMargins left="0.7" right="0.7" top="0.75" bottom="0.75" header="0.3" footer="0.3"/>
  <pageSetup paperSize="9" scale="5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6105D-DF61-46FA-A1BB-559500811441}">
  <dimension ref="A1:G63"/>
  <sheetViews>
    <sheetView zoomScaleNormal="100" workbookViewId="0"/>
  </sheetViews>
  <sheetFormatPr defaultColWidth="12.75" defaultRowHeight="14.5"/>
  <cols>
    <col min="1" max="2" width="12.75" style="53"/>
    <col min="3" max="3" width="25.125" style="53" customWidth="1"/>
    <col min="4" max="16384" width="12.75" style="53"/>
  </cols>
  <sheetData>
    <row r="1" spans="1:3">
      <c r="A1" s="23" t="str">
        <f>HYPERLINK("#Index!A1","INDEX")</f>
        <v>INDEX</v>
      </c>
    </row>
    <row r="2" spans="1:3" ht="21">
      <c r="B2" s="132" t="s">
        <v>182</v>
      </c>
    </row>
    <row r="4" spans="1:3">
      <c r="B4" s="131" t="s">
        <v>31</v>
      </c>
      <c r="C4" s="53" t="s">
        <v>224</v>
      </c>
    </row>
    <row r="6" spans="1:3">
      <c r="B6" s="131" t="s">
        <v>30</v>
      </c>
      <c r="C6" s="53" t="s">
        <v>47</v>
      </c>
    </row>
    <row r="32" spans="2:2">
      <c r="B32" s="130" t="s">
        <v>330</v>
      </c>
    </row>
    <row r="33" spans="2:7" ht="14.65" customHeight="1">
      <c r="B33" s="129"/>
      <c r="C33" s="128"/>
      <c r="D33" s="128"/>
      <c r="E33" s="128"/>
      <c r="F33" s="127" t="s">
        <v>194</v>
      </c>
      <c r="G33" s="127"/>
    </row>
    <row r="34" spans="2:7">
      <c r="B34" s="126"/>
      <c r="C34" s="124" t="s">
        <v>78</v>
      </c>
      <c r="D34" s="124" t="s">
        <v>77</v>
      </c>
      <c r="E34" s="125"/>
      <c r="F34" s="124" t="s">
        <v>76</v>
      </c>
      <c r="G34" s="124" t="s">
        <v>75</v>
      </c>
    </row>
    <row r="35" spans="2:7">
      <c r="B35" s="123" t="s">
        <v>246</v>
      </c>
      <c r="C35" s="122">
        <v>0.4</v>
      </c>
      <c r="D35" s="122">
        <v>1</v>
      </c>
      <c r="E35" s="121"/>
      <c r="F35" s="120" t="s">
        <v>47</v>
      </c>
      <c r="G35" s="120" t="s">
        <v>47</v>
      </c>
    </row>
    <row r="36" spans="2:7">
      <c r="B36" s="123" t="s">
        <v>304</v>
      </c>
      <c r="C36" s="122">
        <v>0.4</v>
      </c>
      <c r="D36" s="122">
        <v>0.9</v>
      </c>
      <c r="E36" s="121"/>
      <c r="F36" s="120" t="s">
        <v>47</v>
      </c>
      <c r="G36" s="120" t="s">
        <v>47</v>
      </c>
    </row>
    <row r="37" spans="2:7">
      <c r="B37" s="123" t="s">
        <v>74</v>
      </c>
      <c r="C37" s="122">
        <v>3.5</v>
      </c>
      <c r="D37" s="122">
        <v>2.5</v>
      </c>
      <c r="E37" s="121"/>
      <c r="F37" s="120" t="s">
        <v>47</v>
      </c>
      <c r="G37" s="120" t="s">
        <v>47</v>
      </c>
    </row>
    <row r="38" spans="2:7">
      <c r="B38" s="123" t="s">
        <v>66</v>
      </c>
      <c r="C38" s="122">
        <v>1.2</v>
      </c>
      <c r="D38" s="122">
        <v>2.4</v>
      </c>
      <c r="E38" s="121"/>
      <c r="F38" s="120" t="s">
        <v>47</v>
      </c>
      <c r="G38" s="120" t="s">
        <v>47</v>
      </c>
    </row>
    <row r="39" spans="2:7">
      <c r="B39" s="123" t="s">
        <v>68</v>
      </c>
      <c r="C39" s="122">
        <v>1</v>
      </c>
      <c r="D39" s="122">
        <v>3.8</v>
      </c>
      <c r="E39" s="121"/>
      <c r="F39" s="120" t="s">
        <v>47</v>
      </c>
      <c r="G39" s="120" t="s">
        <v>47</v>
      </c>
    </row>
    <row r="40" spans="2:7">
      <c r="B40" s="123" t="s">
        <v>55</v>
      </c>
      <c r="C40" s="122">
        <v>0.9</v>
      </c>
      <c r="D40" s="122">
        <v>3.1</v>
      </c>
      <c r="E40" s="121"/>
      <c r="F40" s="120" t="s">
        <v>47</v>
      </c>
      <c r="G40" s="120" t="s">
        <v>47</v>
      </c>
    </row>
    <row r="41" spans="2:7">
      <c r="B41" s="123" t="s">
        <v>50</v>
      </c>
      <c r="C41" s="122">
        <v>0.8</v>
      </c>
      <c r="D41" s="122">
        <v>4.0999999999999996</v>
      </c>
      <c r="E41" s="121"/>
      <c r="F41" s="120" t="s">
        <v>47</v>
      </c>
      <c r="G41" s="120" t="s">
        <v>47</v>
      </c>
    </row>
    <row r="42" spans="2:7">
      <c r="B42" s="123" t="s">
        <v>63</v>
      </c>
      <c r="C42" s="122">
        <v>0.8</v>
      </c>
      <c r="D42" s="122">
        <v>3.4</v>
      </c>
      <c r="E42" s="121"/>
      <c r="F42" s="120" t="s">
        <v>47</v>
      </c>
      <c r="G42" s="120" t="s">
        <v>47</v>
      </c>
    </row>
    <row r="43" spans="2:7">
      <c r="B43" s="123" t="s">
        <v>60</v>
      </c>
      <c r="C43" s="122">
        <v>0.8</v>
      </c>
      <c r="D43" s="122">
        <v>1.9</v>
      </c>
      <c r="E43" s="121"/>
      <c r="F43" s="120" t="s">
        <v>47</v>
      </c>
      <c r="G43" s="120" t="s">
        <v>47</v>
      </c>
    </row>
    <row r="44" spans="2:7">
      <c r="B44" s="123" t="s">
        <v>61</v>
      </c>
      <c r="C44" s="122">
        <v>0.6</v>
      </c>
      <c r="D44" s="122">
        <v>5.4</v>
      </c>
      <c r="E44" s="121"/>
      <c r="F44" s="120" t="s">
        <v>47</v>
      </c>
      <c r="G44" s="120" t="s">
        <v>47</v>
      </c>
    </row>
    <row r="45" spans="2:7">
      <c r="B45" s="123" t="s">
        <v>67</v>
      </c>
      <c r="C45" s="122">
        <v>0.6</v>
      </c>
      <c r="D45" s="122">
        <v>2.4</v>
      </c>
      <c r="E45" s="121"/>
      <c r="F45" s="120" t="s">
        <v>47</v>
      </c>
      <c r="G45" s="120" t="s">
        <v>47</v>
      </c>
    </row>
    <row r="46" spans="2:7">
      <c r="B46" s="123" t="s">
        <v>58</v>
      </c>
      <c r="C46" s="122">
        <v>0.5</v>
      </c>
      <c r="D46" s="122">
        <v>1.4</v>
      </c>
      <c r="E46" s="121"/>
      <c r="F46" s="120" t="s">
        <v>47</v>
      </c>
      <c r="G46" s="120" t="s">
        <v>47</v>
      </c>
    </row>
    <row r="47" spans="2:7">
      <c r="B47" s="123" t="s">
        <v>51</v>
      </c>
      <c r="C47" s="122">
        <v>0.4</v>
      </c>
      <c r="D47" s="122">
        <v>1.2</v>
      </c>
      <c r="E47" s="121"/>
      <c r="F47" s="120" t="s">
        <v>47</v>
      </c>
      <c r="G47" s="120" t="s">
        <v>47</v>
      </c>
    </row>
    <row r="48" spans="2:7">
      <c r="B48" s="123" t="s">
        <v>64</v>
      </c>
      <c r="C48" s="122">
        <v>0.3</v>
      </c>
      <c r="D48" s="122">
        <v>2.4</v>
      </c>
      <c r="E48" s="121"/>
      <c r="F48" s="120" t="s">
        <v>47</v>
      </c>
      <c r="G48" s="120" t="s">
        <v>47</v>
      </c>
    </row>
    <row r="49" spans="2:7">
      <c r="B49" s="123" t="s">
        <v>57</v>
      </c>
      <c r="C49" s="122">
        <v>0.3</v>
      </c>
      <c r="D49" s="122">
        <v>1.7</v>
      </c>
      <c r="E49" s="121"/>
      <c r="F49" s="120" t="s">
        <v>47</v>
      </c>
      <c r="G49" s="120" t="s">
        <v>47</v>
      </c>
    </row>
    <row r="50" spans="2:7">
      <c r="B50" s="123" t="s">
        <v>52</v>
      </c>
      <c r="C50" s="122">
        <v>0.3</v>
      </c>
      <c r="D50" s="122">
        <v>1.2</v>
      </c>
      <c r="E50" s="121"/>
      <c r="F50" s="120" t="s">
        <v>47</v>
      </c>
      <c r="G50" s="120" t="s">
        <v>47</v>
      </c>
    </row>
    <row r="51" spans="2:7">
      <c r="B51" s="123" t="s">
        <v>59</v>
      </c>
      <c r="C51" s="122">
        <v>0.3</v>
      </c>
      <c r="D51" s="122">
        <v>1</v>
      </c>
      <c r="E51" s="121"/>
      <c r="F51" s="120" t="s">
        <v>47</v>
      </c>
      <c r="G51" s="120" t="s">
        <v>47</v>
      </c>
    </row>
    <row r="52" spans="2:7">
      <c r="B52" s="123" t="s">
        <v>62</v>
      </c>
      <c r="C52" s="122">
        <v>0.3</v>
      </c>
      <c r="D52" s="122">
        <v>0.6</v>
      </c>
      <c r="E52" s="121"/>
      <c r="F52" s="120" t="s">
        <v>47</v>
      </c>
      <c r="G52" s="120" t="s">
        <v>47</v>
      </c>
    </row>
    <row r="53" spans="2:7">
      <c r="B53" s="123" t="s">
        <v>69</v>
      </c>
      <c r="C53" s="122">
        <v>0.3</v>
      </c>
      <c r="D53" s="122">
        <v>0.4</v>
      </c>
      <c r="E53" s="121"/>
      <c r="F53" s="120" t="s">
        <v>47</v>
      </c>
      <c r="G53" s="120" t="s">
        <v>47</v>
      </c>
    </row>
    <row r="54" spans="2:7">
      <c r="B54" s="123" t="s">
        <v>56</v>
      </c>
      <c r="C54" s="122">
        <v>0.2</v>
      </c>
      <c r="D54" s="122">
        <v>1.9</v>
      </c>
      <c r="E54" s="121"/>
      <c r="F54" s="120" t="s">
        <v>47</v>
      </c>
      <c r="G54" s="120" t="s">
        <v>47</v>
      </c>
    </row>
    <row r="55" spans="2:7">
      <c r="B55" s="123" t="s">
        <v>73</v>
      </c>
      <c r="C55" s="122">
        <v>0.2</v>
      </c>
      <c r="D55" s="122">
        <v>1.2</v>
      </c>
      <c r="E55" s="121"/>
      <c r="F55" s="120" t="s">
        <v>47</v>
      </c>
      <c r="G55" s="120" t="s">
        <v>47</v>
      </c>
    </row>
    <row r="56" spans="2:7">
      <c r="B56" s="123" t="s">
        <v>54</v>
      </c>
      <c r="C56" s="122">
        <v>0.1</v>
      </c>
      <c r="D56" s="122">
        <v>-0.3</v>
      </c>
      <c r="E56" s="121"/>
      <c r="F56" s="120" t="s">
        <v>47</v>
      </c>
      <c r="G56" s="120" t="s">
        <v>47</v>
      </c>
    </row>
    <row r="57" spans="2:7">
      <c r="B57" s="123" t="s">
        <v>53</v>
      </c>
      <c r="C57" s="122">
        <v>0</v>
      </c>
      <c r="D57" s="122">
        <v>0.4</v>
      </c>
      <c r="E57" s="121"/>
      <c r="F57" s="120" t="s">
        <v>47</v>
      </c>
      <c r="G57" s="120" t="s">
        <v>47</v>
      </c>
    </row>
    <row r="58" spans="2:7">
      <c r="B58" s="123" t="s">
        <v>48</v>
      </c>
      <c r="C58" s="122">
        <v>0</v>
      </c>
      <c r="D58" s="122">
        <v>-0.6</v>
      </c>
      <c r="E58" s="121"/>
      <c r="F58" s="120" t="s">
        <v>47</v>
      </c>
      <c r="G58" s="120" t="s">
        <v>47</v>
      </c>
    </row>
    <row r="59" spans="2:7">
      <c r="B59" s="123" t="s">
        <v>72</v>
      </c>
      <c r="C59" s="122">
        <v>-0.1</v>
      </c>
      <c r="D59" s="122">
        <v>1.7</v>
      </c>
      <c r="E59" s="121"/>
      <c r="F59" s="120" t="s">
        <v>47</v>
      </c>
      <c r="G59" s="120" t="s">
        <v>47</v>
      </c>
    </row>
    <row r="60" spans="2:7">
      <c r="B60" s="123" t="s">
        <v>49</v>
      </c>
      <c r="C60" s="122">
        <v>-0.1</v>
      </c>
      <c r="D60" s="122">
        <v>-0.3</v>
      </c>
      <c r="E60" s="121"/>
      <c r="F60" s="120" t="s">
        <v>47</v>
      </c>
      <c r="G60" s="120" t="s">
        <v>47</v>
      </c>
    </row>
    <row r="61" spans="2:7">
      <c r="B61" s="123" t="s">
        <v>65</v>
      </c>
      <c r="C61" s="122">
        <v>-0.1</v>
      </c>
      <c r="D61" s="122">
        <v>-0.8</v>
      </c>
      <c r="E61" s="121"/>
      <c r="F61" s="120" t="s">
        <v>47</v>
      </c>
      <c r="G61" s="120" t="s">
        <v>47</v>
      </c>
    </row>
    <row r="62" spans="2:7">
      <c r="B62" s="123" t="s">
        <v>71</v>
      </c>
      <c r="C62" s="122">
        <v>-0.2</v>
      </c>
      <c r="D62" s="122">
        <v>-1</v>
      </c>
      <c r="E62" s="121"/>
      <c r="F62" s="120" t="s">
        <v>47</v>
      </c>
      <c r="G62" s="120" t="s">
        <v>47</v>
      </c>
    </row>
    <row r="63" spans="2:7">
      <c r="B63" s="123" t="s">
        <v>70</v>
      </c>
      <c r="C63" s="122">
        <v>-0.7</v>
      </c>
      <c r="D63" s="122">
        <v>-0.7</v>
      </c>
      <c r="E63" s="121"/>
      <c r="F63" s="120" t="s">
        <v>47</v>
      </c>
      <c r="G63" s="120" t="s">
        <v>47</v>
      </c>
    </row>
  </sheetData>
  <mergeCells count="1">
    <mergeCell ref="F33:G3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C803F-4008-46D6-AEBC-565731D2BD90}">
  <dimension ref="A1:F87"/>
  <sheetViews>
    <sheetView zoomScaleNormal="100" workbookViewId="0"/>
  </sheetViews>
  <sheetFormatPr defaultColWidth="12.75" defaultRowHeight="14.5"/>
  <cols>
    <col min="1" max="1" width="5.875" style="53" customWidth="1"/>
    <col min="2" max="3" width="9" style="53" customWidth="1"/>
    <col min="4" max="6" width="14.375" style="53" customWidth="1"/>
    <col min="7" max="27" width="9" style="53" customWidth="1"/>
    <col min="28" max="29" width="5.875" style="53" customWidth="1"/>
    <col min="30" max="30" width="6.25" style="53" customWidth="1"/>
    <col min="31" max="31" width="7.25" style="53" customWidth="1"/>
    <col min="32" max="32" width="6.25" style="53" customWidth="1"/>
    <col min="33" max="33" width="5.875" style="53" customWidth="1"/>
    <col min="34" max="16384" width="12.75" style="53"/>
  </cols>
  <sheetData>
    <row r="1" spans="1:3">
      <c r="A1" s="23" t="str">
        <f>HYPERLINK("#Index!A1","INDEX")</f>
        <v>INDEX</v>
      </c>
    </row>
    <row r="2" spans="1:3" ht="21">
      <c r="B2" s="132" t="s">
        <v>248</v>
      </c>
    </row>
    <row r="4" spans="1:3">
      <c r="B4" s="131" t="s">
        <v>31</v>
      </c>
      <c r="C4" s="53" t="s">
        <v>238</v>
      </c>
    </row>
    <row r="6" spans="1:3">
      <c r="B6" s="131" t="s">
        <v>30</v>
      </c>
    </row>
    <row r="35" spans="2:6">
      <c r="B35" s="130" t="s">
        <v>27</v>
      </c>
    </row>
    <row r="36" spans="2:6" ht="57.75" customHeight="1">
      <c r="B36" s="137"/>
      <c r="C36" s="136"/>
      <c r="D36" s="135" t="s">
        <v>80</v>
      </c>
      <c r="E36" s="135" t="s">
        <v>168</v>
      </c>
      <c r="F36" s="135" t="s">
        <v>167</v>
      </c>
    </row>
    <row r="37" spans="2:6">
      <c r="B37" s="121">
        <v>2012</v>
      </c>
      <c r="C37" s="134" t="s">
        <v>32</v>
      </c>
      <c r="D37" s="133">
        <v>100</v>
      </c>
      <c r="E37" s="133">
        <v>99.999999999999986</v>
      </c>
      <c r="F37" s="133">
        <v>100</v>
      </c>
    </row>
    <row r="38" spans="2:6">
      <c r="B38" s="121"/>
      <c r="C38" s="134" t="s">
        <v>35</v>
      </c>
      <c r="D38" s="133">
        <v>99.655681259222817</v>
      </c>
      <c r="E38" s="133">
        <v>99.480623153486675</v>
      </c>
      <c r="F38" s="133">
        <v>99.456448299016841</v>
      </c>
    </row>
    <row r="39" spans="2:6">
      <c r="B39" s="121"/>
      <c r="C39" s="134" t="s">
        <v>34</v>
      </c>
      <c r="D39" s="133">
        <v>99.527791441219861</v>
      </c>
      <c r="E39" s="133">
        <v>99.375196269685659</v>
      </c>
      <c r="F39" s="133">
        <v>99.17667028238688</v>
      </c>
    </row>
    <row r="40" spans="2:6">
      <c r="B40" s="121"/>
      <c r="C40" s="134" t="s">
        <v>33</v>
      </c>
      <c r="D40" s="133">
        <v>99.144121987211008</v>
      </c>
      <c r="E40" s="133">
        <v>99.165138898190008</v>
      </c>
      <c r="F40" s="133">
        <v>98.766845457449818</v>
      </c>
    </row>
    <row r="41" spans="2:6">
      <c r="B41" s="121">
        <v>2013</v>
      </c>
      <c r="C41" s="134" t="s">
        <v>32</v>
      </c>
      <c r="D41" s="133">
        <v>98.839153959665509</v>
      </c>
      <c r="E41" s="133">
        <v>98.804780574539421</v>
      </c>
      <c r="F41" s="133">
        <v>98.168549653233484</v>
      </c>
    </row>
    <row r="42" spans="2:6">
      <c r="B42" s="121"/>
      <c r="C42" s="134" t="s">
        <v>35</v>
      </c>
      <c r="D42" s="133">
        <v>99.458927693064425</v>
      </c>
      <c r="E42" s="133">
        <v>99.085518246451898</v>
      </c>
      <c r="F42" s="133">
        <v>98.494514253532614</v>
      </c>
    </row>
    <row r="43" spans="2:6">
      <c r="B43" s="121"/>
      <c r="C43" s="134" t="s">
        <v>34</v>
      </c>
      <c r="D43" s="133">
        <v>99.852434825381209</v>
      </c>
      <c r="E43" s="133">
        <v>99.128966988903883</v>
      </c>
      <c r="F43" s="133">
        <v>98.580968603982527</v>
      </c>
    </row>
    <row r="44" spans="2:6">
      <c r="B44" s="121"/>
      <c r="C44" s="134" t="s">
        <v>33</v>
      </c>
      <c r="D44" s="133">
        <v>100.17707820954254</v>
      </c>
      <c r="E44" s="133">
        <v>99.243388675945951</v>
      </c>
      <c r="F44" s="133">
        <v>98.947937727557928</v>
      </c>
    </row>
    <row r="45" spans="2:6">
      <c r="B45" s="121">
        <v>2014</v>
      </c>
      <c r="C45" s="134" t="s">
        <v>32</v>
      </c>
      <c r="D45" s="133">
        <v>100.609936055091</v>
      </c>
      <c r="E45" s="133">
        <v>99.235278228024626</v>
      </c>
      <c r="F45" s="133">
        <v>99.22716720111643</v>
      </c>
    </row>
    <row r="46" spans="2:6">
      <c r="B46" s="121"/>
      <c r="C46" s="134" t="s">
        <v>35</v>
      </c>
      <c r="D46" s="133">
        <v>100.89522872602065</v>
      </c>
      <c r="E46" s="133">
        <v>98.98557422007903</v>
      </c>
      <c r="F46" s="133">
        <v>99.215467012668981</v>
      </c>
    </row>
    <row r="47" spans="2:6">
      <c r="B47" s="121"/>
      <c r="C47" s="134" t="s">
        <v>34</v>
      </c>
      <c r="D47" s="133">
        <v>101.44613871126414</v>
      </c>
      <c r="E47" s="133">
        <v>98.977648743290558</v>
      </c>
      <c r="F47" s="133">
        <v>99.527311891424432</v>
      </c>
    </row>
    <row r="48" spans="2:6">
      <c r="B48" s="121"/>
      <c r="C48" s="134" t="s">
        <v>33</v>
      </c>
      <c r="D48" s="133">
        <v>101.89867191342843</v>
      </c>
      <c r="E48" s="133">
        <v>99.169167025425523</v>
      </c>
      <c r="F48" s="133">
        <v>99.882522628980468</v>
      </c>
    </row>
    <row r="49" spans="2:6">
      <c r="B49" s="121">
        <v>2015</v>
      </c>
      <c r="C49" s="134" t="s">
        <v>32</v>
      </c>
      <c r="D49" s="133">
        <v>102.71519921298572</v>
      </c>
      <c r="E49" s="133">
        <v>98.717170842766023</v>
      </c>
      <c r="F49" s="133">
        <v>99.486099342784726</v>
      </c>
    </row>
    <row r="50" spans="2:6">
      <c r="B50" s="121"/>
      <c r="C50" s="134" t="s">
        <v>35</v>
      </c>
      <c r="D50" s="133">
        <v>103.2562715199213</v>
      </c>
      <c r="E50" s="133">
        <v>98.991956511941524</v>
      </c>
      <c r="F50" s="133">
        <v>100.09083526554431</v>
      </c>
    </row>
    <row r="51" spans="2:6">
      <c r="B51" s="121"/>
      <c r="C51" s="134" t="s">
        <v>34</v>
      </c>
      <c r="D51" s="133">
        <v>103.68912936546974</v>
      </c>
      <c r="E51" s="133">
        <v>99.014435009832951</v>
      </c>
      <c r="F51" s="133">
        <v>100.51938484968366</v>
      </c>
    </row>
    <row r="52" spans="2:6">
      <c r="B52" s="121"/>
      <c r="C52" s="134" t="s">
        <v>33</v>
      </c>
      <c r="D52" s="133">
        <v>104.24987702902115</v>
      </c>
      <c r="E52" s="133">
        <v>98.756047127924205</v>
      </c>
      <c r="F52" s="133">
        <v>100.61537741069667</v>
      </c>
    </row>
    <row r="53" spans="2:6">
      <c r="B53" s="121">
        <v>2016</v>
      </c>
      <c r="C53" s="134" t="s">
        <v>32</v>
      </c>
      <c r="D53" s="133">
        <v>104.77127397934088</v>
      </c>
      <c r="E53" s="133">
        <v>99.27532824494817</v>
      </c>
      <c r="F53" s="133">
        <v>101.35108387343672</v>
      </c>
    </row>
    <row r="54" spans="2:6">
      <c r="B54" s="121"/>
      <c r="C54" s="134" t="s">
        <v>35</v>
      </c>
      <c r="D54" s="133">
        <v>105.09591736350221</v>
      </c>
      <c r="E54" s="133">
        <v>99.309817022440569</v>
      </c>
      <c r="F54" s="133">
        <v>101.78898097822268</v>
      </c>
    </row>
    <row r="55" spans="2:6">
      <c r="B55" s="121"/>
      <c r="C55" s="134" t="s">
        <v>34</v>
      </c>
      <c r="D55" s="133">
        <v>105.59763895720609</v>
      </c>
      <c r="E55" s="133">
        <v>98.875455175522831</v>
      </c>
      <c r="F55" s="133">
        <v>101.64954454889781</v>
      </c>
    </row>
    <row r="56" spans="2:6">
      <c r="B56" s="121"/>
      <c r="C56" s="134" t="s">
        <v>33</v>
      </c>
      <c r="D56" s="133">
        <v>106.37481554353172</v>
      </c>
      <c r="E56" s="133">
        <v>98.778944122547571</v>
      </c>
      <c r="F56" s="133">
        <v>101.93754699686103</v>
      </c>
    </row>
    <row r="57" spans="2:6">
      <c r="B57" s="121">
        <v>2017</v>
      </c>
      <c r="C57" s="134" t="s">
        <v>32</v>
      </c>
      <c r="D57" s="133">
        <v>107.28971962616822</v>
      </c>
      <c r="E57" s="133">
        <v>98.917064369424921</v>
      </c>
      <c r="F57" s="133">
        <v>102.50745353019846</v>
      </c>
    </row>
    <row r="58" spans="2:6">
      <c r="B58" s="121"/>
      <c r="C58" s="134" t="s">
        <v>35</v>
      </c>
      <c r="D58" s="133">
        <v>108.1455976389572</v>
      </c>
      <c r="E58" s="133">
        <v>98.709502704953238</v>
      </c>
      <c r="F58" s="133">
        <v>102.88645593045207</v>
      </c>
    </row>
    <row r="59" spans="2:6">
      <c r="B59" s="121"/>
      <c r="C59" s="134" t="s">
        <v>34</v>
      </c>
      <c r="D59" s="133">
        <v>108.94244958189867</v>
      </c>
      <c r="E59" s="133">
        <v>98.641526601838279</v>
      </c>
      <c r="F59" s="133">
        <v>103.14563695960877</v>
      </c>
    </row>
    <row r="60" spans="2:6">
      <c r="B60" s="121"/>
      <c r="C60" s="134" t="s">
        <v>33</v>
      </c>
      <c r="D60" s="133">
        <v>109.81800295130348</v>
      </c>
      <c r="E60" s="133">
        <v>98.658669534847817</v>
      </c>
      <c r="F60" s="133">
        <v>103.39101897299042</v>
      </c>
    </row>
    <row r="61" spans="2:6">
      <c r="B61" s="121">
        <v>2018</v>
      </c>
      <c r="C61" s="134" t="s">
        <v>32</v>
      </c>
      <c r="D61" s="133">
        <v>110.00491883915396</v>
      </c>
      <c r="E61" s="133">
        <v>98.227347701237832</v>
      </c>
      <c r="F61" s="133">
        <v>103.41241710576219</v>
      </c>
    </row>
    <row r="62" spans="2:6">
      <c r="B62" s="121"/>
      <c r="C62" s="134" t="s">
        <v>35</v>
      </c>
      <c r="D62" s="133">
        <v>110.63453025086079</v>
      </c>
      <c r="E62" s="133">
        <v>98.582904644616988</v>
      </c>
      <c r="F62" s="133">
        <v>104.32188294454899</v>
      </c>
    </row>
    <row r="63" spans="2:6">
      <c r="B63" s="121"/>
      <c r="C63" s="134" t="s">
        <v>34</v>
      </c>
      <c r="D63" s="133">
        <v>110.82144613871125</v>
      </c>
      <c r="E63" s="133">
        <v>98.600067405252091</v>
      </c>
      <c r="F63" s="133">
        <v>104.55790753131434</v>
      </c>
    </row>
    <row r="64" spans="2:6">
      <c r="B64" s="121"/>
      <c r="C64" s="134" t="s">
        <v>33</v>
      </c>
      <c r="D64" s="133">
        <v>111.51992129857354</v>
      </c>
      <c r="E64" s="133">
        <v>98.500533024183454</v>
      </c>
      <c r="F64" s="133">
        <v>104.58469451159625</v>
      </c>
    </row>
    <row r="65" spans="2:6">
      <c r="B65" s="121">
        <v>2019</v>
      </c>
      <c r="C65" s="134" t="s">
        <v>32</v>
      </c>
      <c r="D65" s="133">
        <v>112.30693556320708</v>
      </c>
      <c r="E65" s="133">
        <v>98.821804302443695</v>
      </c>
      <c r="F65" s="133">
        <v>105.46522377467892</v>
      </c>
    </row>
    <row r="66" spans="2:6">
      <c r="B66" s="121"/>
      <c r="C66" s="134" t="s">
        <v>35</v>
      </c>
      <c r="D66" s="133">
        <v>112.79881947860305</v>
      </c>
      <c r="E66" s="133">
        <v>98.169849245101901</v>
      </c>
      <c r="F66" s="133">
        <v>105.22960161793212</v>
      </c>
    </row>
    <row r="67" spans="2:6">
      <c r="B67" s="121"/>
      <c r="C67" s="134" t="s">
        <v>34</v>
      </c>
      <c r="D67" s="133">
        <v>113.03492375799311</v>
      </c>
      <c r="E67" s="133">
        <v>98.41662815894064</v>
      </c>
      <c r="F67" s="133">
        <v>105.59676638440885</v>
      </c>
    </row>
    <row r="68" spans="2:6">
      <c r="B68" s="121"/>
      <c r="C68" s="134" t="s">
        <v>33</v>
      </c>
      <c r="D68" s="133">
        <v>113.1824889326119</v>
      </c>
      <c r="E68" s="133">
        <v>98.104787094368689</v>
      </c>
      <c r="F68" s="133">
        <v>105.3912187516341</v>
      </c>
    </row>
    <row r="69" spans="2:6">
      <c r="B69" s="121">
        <v>2020</v>
      </c>
      <c r="C69" s="134" t="s">
        <v>32</v>
      </c>
      <c r="D69" s="133">
        <v>109.83767830791932</v>
      </c>
      <c r="E69" s="133">
        <v>94.898349506504985</v>
      </c>
      <c r="F69" s="133">
        <v>101.73531662568547</v>
      </c>
    </row>
    <row r="70" spans="2:6">
      <c r="B70" s="121"/>
      <c r="C70" s="134" t="s">
        <v>35</v>
      </c>
      <c r="D70" s="133">
        <v>98.012788981800284</v>
      </c>
      <c r="E70" s="133">
        <v>86.087084004976177</v>
      </c>
      <c r="F70" s="133">
        <v>89.828073599819348</v>
      </c>
    </row>
    <row r="71" spans="2:6">
      <c r="B71" s="121"/>
      <c r="C71" s="134" t="s">
        <v>34</v>
      </c>
      <c r="D71" s="133">
        <v>108.62764387604524</v>
      </c>
      <c r="E71" s="133">
        <v>95.446520959386504</v>
      </c>
      <c r="F71" s="133">
        <v>100.58155966842887</v>
      </c>
    </row>
    <row r="72" spans="2:6">
      <c r="B72" s="121"/>
      <c r="C72" s="134" t="s">
        <v>33</v>
      </c>
      <c r="D72" s="133">
        <v>109.17855386128873</v>
      </c>
      <c r="E72" s="133">
        <v>94.440078245689932</v>
      </c>
      <c r="F72" s="133">
        <v>100.10040814700132</v>
      </c>
    </row>
    <row r="73" spans="2:6">
      <c r="B73" s="121">
        <v>2021</v>
      </c>
      <c r="C73" s="134" t="s">
        <v>32</v>
      </c>
      <c r="D73" s="133">
        <v>110.01475651746188</v>
      </c>
      <c r="E73" s="133">
        <v>94.949102382382947</v>
      </c>
      <c r="F73" s="133">
        <v>100.63382356450148</v>
      </c>
    </row>
    <row r="74" spans="2:6">
      <c r="B74" s="121"/>
      <c r="C74" s="134" t="s">
        <v>35</v>
      </c>
      <c r="D74" s="133">
        <v>112.43482538121003</v>
      </c>
      <c r="E74" s="133">
        <v>96.736803566049318</v>
      </c>
      <c r="F74" s="133">
        <v>103.4568590005201</v>
      </c>
    </row>
    <row r="75" spans="2:6">
      <c r="B75" s="121"/>
      <c r="C75" s="134" t="s">
        <v>34</v>
      </c>
      <c r="D75" s="133">
        <v>114.42203639940973</v>
      </c>
      <c r="E75" s="133">
        <v>96.881384519114889</v>
      </c>
      <c r="F75" s="133">
        <v>104.6954457291978</v>
      </c>
    </row>
    <row r="76" spans="2:6">
      <c r="B76" s="121"/>
      <c r="C76" s="134" t="s">
        <v>33</v>
      </c>
      <c r="D76" s="133">
        <v>115.50418101328086</v>
      </c>
      <c r="E76" s="133">
        <v>96.999555977319915</v>
      </c>
      <c r="F76" s="133">
        <v>105.3954510771832</v>
      </c>
    </row>
    <row r="77" spans="2:6">
      <c r="B77" s="121">
        <v>2022</v>
      </c>
      <c r="C77" s="134" t="s">
        <v>32</v>
      </c>
      <c r="D77" s="133">
        <v>116.14363010329562</v>
      </c>
      <c r="E77" s="133">
        <v>97.292398986004599</v>
      </c>
      <c r="F77" s="133">
        <v>106.2080105292533</v>
      </c>
    </row>
    <row r="78" spans="2:6">
      <c r="B78" s="121"/>
      <c r="C78" s="134" t="s">
        <v>35</v>
      </c>
      <c r="D78" s="133">
        <v>117.0486965076242</v>
      </c>
      <c r="E78" s="133">
        <v>97.297082260104588</v>
      </c>
      <c r="F78" s="133">
        <v>106.79512868492321</v>
      </c>
    </row>
    <row r="79" spans="2:6">
      <c r="B79" s="121"/>
      <c r="C79" s="134" t="s">
        <v>34</v>
      </c>
      <c r="D79" s="133">
        <v>117.68814559763895</v>
      </c>
      <c r="E79" s="133">
        <v>97.231914337467032</v>
      </c>
      <c r="F79" s="133">
        <v>106.87150990244687</v>
      </c>
    </row>
    <row r="80" spans="2:6">
      <c r="B80" s="121"/>
      <c r="C80" s="134" t="s">
        <v>33</v>
      </c>
      <c r="D80" s="133">
        <v>117.50122970978849</v>
      </c>
      <c r="E80" s="133">
        <v>97.262032330429591</v>
      </c>
      <c r="F80" s="133">
        <v>107.30029351512009</v>
      </c>
    </row>
    <row r="81" spans="2:6">
      <c r="B81" s="121">
        <v>2023</v>
      </c>
      <c r="C81" s="134" t="s">
        <v>32</v>
      </c>
      <c r="D81" s="133">
        <v>117.57993113625184</v>
      </c>
      <c r="E81" s="133">
        <v>97.699913991228925</v>
      </c>
      <c r="F81" s="133">
        <v>108.14391932637722</v>
      </c>
    </row>
    <row r="82" spans="2:6">
      <c r="B82" s="121"/>
      <c r="C82" s="134" t="s">
        <v>35</v>
      </c>
      <c r="D82" s="133">
        <v>117.63895720609935</v>
      </c>
      <c r="E82" s="133">
        <v>97.238160777491615</v>
      </c>
      <c r="F82" s="133">
        <v>107.86630947886266</v>
      </c>
    </row>
    <row r="83" spans="2:6">
      <c r="B83" s="121"/>
      <c r="C83" s="134" t="s">
        <v>34</v>
      </c>
      <c r="D83" s="133">
        <v>117.78652238071814</v>
      </c>
      <c r="E83" s="133">
        <v>97.367654072998889</v>
      </c>
      <c r="F83" s="133">
        <v>108.18285350198875</v>
      </c>
    </row>
    <row r="84" spans="2:6">
      <c r="B84" s="121"/>
      <c r="C84" s="134" t="s">
        <v>33</v>
      </c>
      <c r="D84" s="133">
        <v>117.89473684210526</v>
      </c>
      <c r="E84" s="133">
        <v>97.214954392858971</v>
      </c>
      <c r="F84" s="133">
        <v>108.35773968208747</v>
      </c>
    </row>
    <row r="85" spans="2:6">
      <c r="B85" s="121">
        <v>2024</v>
      </c>
      <c r="C85" s="134" t="s">
        <v>32</v>
      </c>
      <c r="D85" s="133">
        <v>118.24889326119035</v>
      </c>
      <c r="E85" s="133">
        <v>97.112954239381537</v>
      </c>
      <c r="F85" s="133">
        <v>108.52837248645152</v>
      </c>
    </row>
    <row r="86" spans="2:6">
      <c r="B86" s="121"/>
      <c r="C86" s="134" t="s">
        <v>35</v>
      </c>
      <c r="D86" s="133">
        <v>118.53418593212001</v>
      </c>
      <c r="E86" s="133">
        <v>97.049608298788968</v>
      </c>
      <c r="F86" s="133">
        <v>108.56232643580252</v>
      </c>
    </row>
    <row r="87" spans="2:6">
      <c r="B87" s="121"/>
      <c r="C87" s="134" t="s">
        <v>34</v>
      </c>
      <c r="D87" s="133">
        <v>118.97688145597638</v>
      </c>
      <c r="E87" s="133">
        <v>96.904408080339834</v>
      </c>
      <c r="F87" s="133">
        <v>108.40697606617425</v>
      </c>
    </row>
  </sheetData>
  <pageMargins left="0.70866141732283472" right="0.70866141732283472"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A9381-8628-4062-A59F-DA01EBD225FF}">
  <dimension ref="A1:F87"/>
  <sheetViews>
    <sheetView zoomScaleNormal="100" workbookViewId="0"/>
  </sheetViews>
  <sheetFormatPr defaultColWidth="12.75" defaultRowHeight="14.5"/>
  <cols>
    <col min="1" max="1" width="5.875" style="53" customWidth="1"/>
    <col min="2" max="4" width="9" style="53" customWidth="1"/>
    <col min="5" max="5" width="17.875" style="53" customWidth="1"/>
    <col min="6" max="27" width="9" style="53" customWidth="1"/>
    <col min="28" max="29" width="5.875" style="53" customWidth="1"/>
    <col min="30" max="30" width="6.25" style="53" customWidth="1"/>
    <col min="31" max="31" width="7.25" style="53" customWidth="1"/>
    <col min="32" max="32" width="6.25" style="53" customWidth="1"/>
    <col min="33" max="33" width="5.875" style="53" customWidth="1"/>
    <col min="34" max="16384" width="12.75" style="53"/>
  </cols>
  <sheetData>
    <row r="1" spans="1:3">
      <c r="A1" s="23" t="str">
        <f>HYPERLINK("#Index!A1","INDEX")</f>
        <v>INDEX</v>
      </c>
    </row>
    <row r="2" spans="1:3" ht="21">
      <c r="B2" s="132" t="s">
        <v>264</v>
      </c>
    </row>
    <row r="4" spans="1:3">
      <c r="B4" s="131" t="s">
        <v>31</v>
      </c>
      <c r="C4" s="53" t="s">
        <v>293</v>
      </c>
    </row>
    <row r="6" spans="1:3">
      <c r="B6" s="131" t="s">
        <v>30</v>
      </c>
      <c r="C6" s="53" t="s">
        <v>81</v>
      </c>
    </row>
    <row r="35" spans="2:6">
      <c r="B35" s="130" t="s">
        <v>27</v>
      </c>
    </row>
    <row r="36" spans="2:6" ht="27" customHeight="1">
      <c r="B36" s="137"/>
      <c r="C36" s="136"/>
      <c r="D36" s="135" t="s">
        <v>80</v>
      </c>
      <c r="E36" s="135" t="s">
        <v>79</v>
      </c>
      <c r="F36" s="135" t="s">
        <v>263</v>
      </c>
    </row>
    <row r="37" spans="2:6">
      <c r="B37" s="121">
        <v>2012</v>
      </c>
      <c r="C37" s="134" t="s">
        <v>32</v>
      </c>
      <c r="D37" s="138">
        <v>0</v>
      </c>
      <c r="E37" s="133">
        <v>-0.2</v>
      </c>
      <c r="F37" s="133">
        <v>-0.4</v>
      </c>
    </row>
    <row r="38" spans="2:6">
      <c r="B38" s="121"/>
      <c r="C38" s="134" t="s">
        <v>35</v>
      </c>
      <c r="D38" s="138">
        <v>-1.1000000000000001</v>
      </c>
      <c r="E38" s="133">
        <v>-0.2</v>
      </c>
      <c r="F38" s="133">
        <v>-2.02</v>
      </c>
    </row>
    <row r="39" spans="2:6">
      <c r="B39" s="121"/>
      <c r="C39" s="134" t="s">
        <v>34</v>
      </c>
      <c r="D39" s="138">
        <v>-1.1000000000000001</v>
      </c>
      <c r="E39" s="133">
        <v>-0.2</v>
      </c>
      <c r="F39" s="133">
        <v>-1.48</v>
      </c>
    </row>
    <row r="40" spans="2:6">
      <c r="B40" s="121"/>
      <c r="C40" s="134" t="s">
        <v>33</v>
      </c>
      <c r="D40" s="138">
        <v>-1</v>
      </c>
      <c r="E40" s="133">
        <v>-0.4</v>
      </c>
      <c r="F40" s="133">
        <v>-2.41</v>
      </c>
    </row>
    <row r="41" spans="2:6">
      <c r="B41" s="121">
        <v>2013</v>
      </c>
      <c r="C41" s="134" t="s">
        <v>32</v>
      </c>
      <c r="D41" s="138">
        <v>-1.9</v>
      </c>
      <c r="E41" s="133">
        <v>-0.7</v>
      </c>
      <c r="F41" s="133">
        <v>-1.49</v>
      </c>
    </row>
    <row r="42" spans="2:6">
      <c r="B42" s="121"/>
      <c r="C42" s="134" t="s">
        <v>35</v>
      </c>
      <c r="D42" s="138">
        <v>0</v>
      </c>
      <c r="E42" s="133">
        <v>-0.6</v>
      </c>
      <c r="F42" s="133">
        <v>-1.29</v>
      </c>
    </row>
    <row r="43" spans="2:6">
      <c r="B43" s="121"/>
      <c r="C43" s="134" t="s">
        <v>34</v>
      </c>
      <c r="D43" s="138">
        <v>0.7</v>
      </c>
      <c r="E43" s="133">
        <v>-0.3</v>
      </c>
      <c r="F43" s="133">
        <v>0.04</v>
      </c>
    </row>
    <row r="44" spans="2:6">
      <c r="B44" s="121"/>
      <c r="C44" s="134" t="s">
        <v>33</v>
      </c>
      <c r="D44" s="138">
        <v>1</v>
      </c>
      <c r="E44" s="133">
        <v>0.1</v>
      </c>
      <c r="F44" s="133">
        <v>0.56000000000000005</v>
      </c>
    </row>
    <row r="45" spans="2:6">
      <c r="B45" s="121">
        <v>2014</v>
      </c>
      <c r="C45" s="134" t="s">
        <v>32</v>
      </c>
      <c r="D45" s="138">
        <v>2</v>
      </c>
      <c r="E45" s="133">
        <v>0.6</v>
      </c>
      <c r="F45" s="133">
        <v>0.78</v>
      </c>
    </row>
    <row r="46" spans="2:6">
      <c r="B46" s="121"/>
      <c r="C46" s="134" t="s">
        <v>35</v>
      </c>
      <c r="D46" s="138">
        <v>1.2</v>
      </c>
      <c r="E46" s="133">
        <v>0.9</v>
      </c>
      <c r="F46" s="133">
        <v>0.5</v>
      </c>
    </row>
    <row r="47" spans="2:6">
      <c r="B47" s="121"/>
      <c r="C47" s="134" t="s">
        <v>34</v>
      </c>
      <c r="D47" s="138">
        <v>1.5</v>
      </c>
      <c r="E47" s="133">
        <v>1.1000000000000001</v>
      </c>
      <c r="F47" s="133">
        <v>1.39</v>
      </c>
    </row>
    <row r="48" spans="2:6">
      <c r="B48" s="121"/>
      <c r="C48" s="134" t="s">
        <v>33</v>
      </c>
      <c r="D48" s="138">
        <v>1.8</v>
      </c>
      <c r="E48" s="133">
        <v>1</v>
      </c>
      <c r="F48" s="133">
        <v>1.76</v>
      </c>
    </row>
    <row r="49" spans="2:6">
      <c r="B49" s="121">
        <v>2015</v>
      </c>
      <c r="C49" s="134" t="s">
        <v>32</v>
      </c>
      <c r="D49" s="138">
        <v>2.2000000000000002</v>
      </c>
      <c r="E49" s="133">
        <v>0.8</v>
      </c>
      <c r="F49" s="133">
        <v>2.04</v>
      </c>
    </row>
    <row r="50" spans="2:6">
      <c r="B50" s="121"/>
      <c r="C50" s="134" t="s">
        <v>35</v>
      </c>
      <c r="D50" s="138">
        <v>2.2999999999999998</v>
      </c>
      <c r="E50" s="133">
        <v>0.9</v>
      </c>
      <c r="F50" s="133">
        <v>2.44</v>
      </c>
    </row>
    <row r="51" spans="2:6">
      <c r="B51" s="121"/>
      <c r="C51" s="134" t="s">
        <v>34</v>
      </c>
      <c r="D51" s="138">
        <v>2.2000000000000002</v>
      </c>
      <c r="E51" s="133">
        <v>0.9</v>
      </c>
      <c r="F51" s="133">
        <v>1.55</v>
      </c>
    </row>
    <row r="52" spans="2:6">
      <c r="B52" s="121"/>
      <c r="C52" s="134" t="s">
        <v>33</v>
      </c>
      <c r="D52" s="138">
        <v>2.6</v>
      </c>
      <c r="E52" s="133">
        <v>1.1000000000000001</v>
      </c>
      <c r="F52" s="133">
        <v>2.1800000000000002</v>
      </c>
    </row>
    <row r="53" spans="2:6">
      <c r="B53" s="121">
        <v>2016</v>
      </c>
      <c r="C53" s="134" t="s">
        <v>32</v>
      </c>
      <c r="D53" s="138">
        <v>1.9</v>
      </c>
      <c r="E53" s="133">
        <v>1.4</v>
      </c>
      <c r="F53" s="133">
        <v>2.4900000000000002</v>
      </c>
    </row>
    <row r="54" spans="2:6">
      <c r="B54" s="121"/>
      <c r="C54" s="134" t="s">
        <v>35</v>
      </c>
      <c r="D54" s="138">
        <v>2.5</v>
      </c>
      <c r="E54" s="133">
        <v>1.4</v>
      </c>
      <c r="F54" s="133">
        <v>2.94</v>
      </c>
    </row>
    <row r="55" spans="2:6">
      <c r="B55" s="121"/>
      <c r="C55" s="134" t="s">
        <v>34</v>
      </c>
      <c r="D55" s="138">
        <v>1.6</v>
      </c>
      <c r="E55" s="133">
        <v>1.2</v>
      </c>
      <c r="F55" s="133">
        <v>2.13</v>
      </c>
    </row>
    <row r="56" spans="2:6">
      <c r="B56" s="121"/>
      <c r="C56" s="134" t="s">
        <v>33</v>
      </c>
      <c r="D56" s="138">
        <v>1.8</v>
      </c>
      <c r="E56" s="133">
        <v>1.3</v>
      </c>
      <c r="F56" s="133">
        <v>2.11</v>
      </c>
    </row>
    <row r="57" spans="2:6">
      <c r="B57" s="121">
        <v>2017</v>
      </c>
      <c r="C57" s="134" t="s">
        <v>32</v>
      </c>
      <c r="D57" s="138">
        <v>3</v>
      </c>
      <c r="E57" s="133">
        <v>1.5</v>
      </c>
      <c r="F57" s="133">
        <v>1.51</v>
      </c>
    </row>
    <row r="58" spans="2:6">
      <c r="B58" s="121"/>
      <c r="C58" s="134" t="s">
        <v>35</v>
      </c>
      <c r="D58" s="138">
        <v>2.2000000000000002</v>
      </c>
      <c r="E58" s="133">
        <v>1.7</v>
      </c>
      <c r="F58" s="133">
        <v>1.68</v>
      </c>
    </row>
    <row r="59" spans="2:6">
      <c r="B59" s="121"/>
      <c r="C59" s="134" t="s">
        <v>34</v>
      </c>
      <c r="D59" s="138">
        <v>2.9</v>
      </c>
      <c r="E59" s="133">
        <v>1.7</v>
      </c>
      <c r="F59" s="133">
        <v>1.63</v>
      </c>
    </row>
    <row r="60" spans="2:6">
      <c r="B60" s="121"/>
      <c r="C60" s="134" t="s">
        <v>33</v>
      </c>
      <c r="D60" s="138">
        <v>3</v>
      </c>
      <c r="E60" s="133">
        <v>1.6</v>
      </c>
      <c r="F60" s="133">
        <v>2.16</v>
      </c>
    </row>
    <row r="61" spans="2:6">
      <c r="B61" s="121">
        <v>2018</v>
      </c>
      <c r="C61" s="134" t="s">
        <v>32</v>
      </c>
      <c r="D61" s="138">
        <v>2.2000000000000002</v>
      </c>
      <c r="E61" s="133">
        <v>1.6</v>
      </c>
      <c r="F61" s="133">
        <v>2</v>
      </c>
    </row>
    <row r="62" spans="2:6">
      <c r="B62" s="121"/>
      <c r="C62" s="134" t="s">
        <v>35</v>
      </c>
      <c r="D62" s="138">
        <v>2.5</v>
      </c>
      <c r="E62" s="133">
        <v>1.5</v>
      </c>
      <c r="F62" s="133">
        <v>2.08</v>
      </c>
    </row>
    <row r="63" spans="2:6">
      <c r="B63" s="121"/>
      <c r="C63" s="134" t="s">
        <v>34</v>
      </c>
      <c r="D63" s="138">
        <v>1.8</v>
      </c>
      <c r="E63" s="133">
        <v>1.4</v>
      </c>
      <c r="F63" s="133">
        <v>1.54</v>
      </c>
    </row>
    <row r="64" spans="2:6">
      <c r="B64" s="121"/>
      <c r="C64" s="134" t="s">
        <v>33</v>
      </c>
      <c r="D64" s="138">
        <v>1.8</v>
      </c>
      <c r="E64" s="133">
        <v>1.3</v>
      </c>
      <c r="F64" s="133">
        <v>1.78</v>
      </c>
    </row>
    <row r="65" spans="2:6">
      <c r="B65" s="121">
        <v>2019</v>
      </c>
      <c r="C65" s="134" t="s">
        <v>32</v>
      </c>
      <c r="D65" s="138">
        <v>2</v>
      </c>
      <c r="E65" s="133">
        <v>1.4</v>
      </c>
      <c r="F65" s="133">
        <v>2.3199999999999998</v>
      </c>
    </row>
    <row r="66" spans="2:6">
      <c r="B66" s="121"/>
      <c r="C66" s="134" t="s">
        <v>35</v>
      </c>
      <c r="D66" s="138">
        <v>1.7</v>
      </c>
      <c r="E66" s="133">
        <v>1.2</v>
      </c>
      <c r="F66" s="133">
        <v>2.59</v>
      </c>
    </row>
    <row r="67" spans="2:6">
      <c r="B67" s="121"/>
      <c r="C67" s="134" t="s">
        <v>34</v>
      </c>
      <c r="D67" s="138">
        <v>2.4</v>
      </c>
      <c r="E67" s="133">
        <v>1.1000000000000001</v>
      </c>
      <c r="F67" s="133">
        <v>2.93</v>
      </c>
    </row>
    <row r="68" spans="2:6">
      <c r="B68" s="121"/>
      <c r="C68" s="134" t="s">
        <v>33</v>
      </c>
      <c r="D68" s="138">
        <v>1.4</v>
      </c>
      <c r="E68" s="133">
        <v>1.3</v>
      </c>
      <c r="F68" s="133">
        <v>1.55</v>
      </c>
    </row>
    <row r="69" spans="2:6">
      <c r="B69" s="121">
        <v>2020</v>
      </c>
      <c r="C69" s="134" t="s">
        <v>32</v>
      </c>
      <c r="D69" s="138">
        <v>-2.2000000000000002</v>
      </c>
      <c r="E69" s="138">
        <v>0.5</v>
      </c>
      <c r="F69" s="133">
        <v>0.8</v>
      </c>
    </row>
    <row r="70" spans="2:6">
      <c r="B70" s="121"/>
      <c r="C70" s="134" t="s">
        <v>35</v>
      </c>
      <c r="D70" s="138">
        <v>-13.2</v>
      </c>
      <c r="E70" s="138">
        <v>-2.6</v>
      </c>
      <c r="F70" s="133">
        <v>-2.77</v>
      </c>
    </row>
    <row r="71" spans="2:6">
      <c r="B71" s="121"/>
      <c r="C71" s="134" t="s">
        <v>34</v>
      </c>
      <c r="D71" s="138">
        <v>-3.8</v>
      </c>
      <c r="E71" s="138">
        <v>-1.9</v>
      </c>
      <c r="F71" s="133">
        <v>0.88</v>
      </c>
    </row>
    <row r="72" spans="2:6">
      <c r="B72" s="121"/>
      <c r="C72" s="134" t="s">
        <v>33</v>
      </c>
      <c r="D72" s="138">
        <v>-3</v>
      </c>
      <c r="E72" s="138">
        <v>-1.3</v>
      </c>
      <c r="F72" s="133">
        <v>0.77</v>
      </c>
    </row>
    <row r="73" spans="2:6">
      <c r="B73" s="121">
        <v>2021</v>
      </c>
      <c r="C73" s="134" t="s">
        <v>32</v>
      </c>
      <c r="D73" s="138">
        <v>0.1</v>
      </c>
      <c r="E73" s="138">
        <v>-1.1000000000000001</v>
      </c>
      <c r="F73" s="133">
        <v>1.37</v>
      </c>
    </row>
    <row r="74" spans="2:6">
      <c r="B74" s="121"/>
      <c r="C74" s="134" t="s">
        <v>35</v>
      </c>
      <c r="D74" s="138">
        <v>14.9</v>
      </c>
      <c r="E74" s="138">
        <v>2.4</v>
      </c>
      <c r="F74" s="133">
        <v>5.08</v>
      </c>
    </row>
    <row r="75" spans="2:6">
      <c r="B75" s="121"/>
      <c r="C75" s="134" t="s">
        <v>34</v>
      </c>
      <c r="D75" s="138">
        <v>5.3</v>
      </c>
      <c r="E75" s="138">
        <v>2.6</v>
      </c>
      <c r="F75" s="133">
        <v>1.75</v>
      </c>
    </row>
    <row r="76" spans="2:6">
      <c r="B76" s="121"/>
      <c r="C76" s="134" t="s">
        <v>33</v>
      </c>
      <c r="D76" s="138">
        <v>5.8</v>
      </c>
      <c r="E76" s="138">
        <v>2.5</v>
      </c>
      <c r="F76" s="133">
        <v>1.76</v>
      </c>
    </row>
    <row r="77" spans="2:6">
      <c r="B77" s="121">
        <v>2022</v>
      </c>
      <c r="C77" s="134" t="s">
        <v>32</v>
      </c>
      <c r="D77" s="138">
        <v>5.8</v>
      </c>
      <c r="E77" s="138">
        <v>3</v>
      </c>
      <c r="F77" s="133">
        <v>1.57</v>
      </c>
    </row>
    <row r="78" spans="2:6">
      <c r="B78" s="121"/>
      <c r="C78" s="134" t="s">
        <v>35</v>
      </c>
      <c r="D78" s="138">
        <v>4.0999999999999996</v>
      </c>
      <c r="E78" s="138">
        <v>2.6</v>
      </c>
      <c r="F78" s="133">
        <v>0.45</v>
      </c>
    </row>
    <row r="79" spans="2:6">
      <c r="B79" s="121"/>
      <c r="C79" s="134" t="s">
        <v>34</v>
      </c>
      <c r="D79" s="138">
        <v>2.8</v>
      </c>
      <c r="E79" s="138">
        <v>1.7</v>
      </c>
      <c r="F79" s="133">
        <v>0.6</v>
      </c>
    </row>
    <row r="80" spans="2:6">
      <c r="B80" s="121"/>
      <c r="C80" s="134" t="s">
        <v>33</v>
      </c>
      <c r="D80" s="138">
        <v>1.4</v>
      </c>
      <c r="E80" s="138">
        <v>1.5</v>
      </c>
      <c r="F80" s="133">
        <v>0.13</v>
      </c>
    </row>
    <row r="81" spans="2:6">
      <c r="B81" s="121">
        <v>2023</v>
      </c>
      <c r="C81" s="134" t="s">
        <v>32</v>
      </c>
      <c r="D81" s="138">
        <v>1.5</v>
      </c>
      <c r="E81" s="138">
        <v>1.4</v>
      </c>
      <c r="F81" s="133">
        <v>0.76</v>
      </c>
    </row>
    <row r="82" spans="2:6">
      <c r="B82" s="121"/>
      <c r="C82" s="134" t="s">
        <v>35</v>
      </c>
      <c r="D82" s="138">
        <v>0.2</v>
      </c>
      <c r="E82" s="138">
        <v>1</v>
      </c>
      <c r="F82" s="133">
        <v>1.3</v>
      </c>
    </row>
    <row r="83" spans="2:6">
      <c r="B83" s="121"/>
      <c r="C83" s="134" t="s">
        <v>34</v>
      </c>
      <c r="D83" s="138">
        <v>-0.1</v>
      </c>
      <c r="E83" s="138">
        <v>1.1000000000000001</v>
      </c>
      <c r="F83" s="133">
        <v>0.57999999999999996</v>
      </c>
    </row>
    <row r="84" spans="2:6">
      <c r="B84" s="121"/>
      <c r="C84" s="134" t="s">
        <v>33</v>
      </c>
      <c r="D84" s="138">
        <v>0.2</v>
      </c>
      <c r="E84" s="138">
        <v>1</v>
      </c>
      <c r="F84" s="133">
        <v>1.39</v>
      </c>
    </row>
    <row r="85" spans="2:6">
      <c r="B85" s="121">
        <v>2024</v>
      </c>
      <c r="C85" s="134" t="s">
        <v>32</v>
      </c>
      <c r="D85" s="138">
        <v>0.3</v>
      </c>
      <c r="E85" s="138">
        <v>1</v>
      </c>
      <c r="F85" s="133">
        <v>3.12</v>
      </c>
    </row>
    <row r="86" spans="2:6">
      <c r="B86" s="121"/>
      <c r="C86" s="134" t="s">
        <v>35</v>
      </c>
      <c r="D86" s="138">
        <v>0.9</v>
      </c>
      <c r="E86" s="138">
        <v>0.9</v>
      </c>
      <c r="F86" s="133">
        <v>2.66</v>
      </c>
    </row>
    <row r="87" spans="2:6">
      <c r="B87" s="121"/>
      <c r="C87" s="134" t="s">
        <v>34</v>
      </c>
      <c r="D87" s="138">
        <v>1.3</v>
      </c>
      <c r="E87" s="138">
        <v>0.7</v>
      </c>
      <c r="F87" s="133" t="e">
        <v>#N/A</v>
      </c>
    </row>
  </sheetData>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C4995-5DC4-4FC5-8166-F504ACC60144}">
  <dimension ref="A1:E189"/>
  <sheetViews>
    <sheetView zoomScaleNormal="100" workbookViewId="0"/>
  </sheetViews>
  <sheetFormatPr defaultColWidth="12.75" defaultRowHeight="14.5"/>
  <cols>
    <col min="1" max="3" width="12.75" style="53"/>
    <col min="4" max="6" width="20.25" style="53" customWidth="1"/>
    <col min="7" max="16384" width="12.75" style="53"/>
  </cols>
  <sheetData>
    <row r="1" spans="1:3">
      <c r="A1" s="23" t="str">
        <f>HYPERLINK("#Index!A1","INDEX")</f>
        <v>INDEX</v>
      </c>
    </row>
    <row r="2" spans="1:3" ht="21">
      <c r="B2" s="132" t="s">
        <v>183</v>
      </c>
    </row>
    <row r="4" spans="1:3">
      <c r="B4" s="131" t="s">
        <v>31</v>
      </c>
      <c r="C4" s="53" t="s">
        <v>254</v>
      </c>
    </row>
    <row r="6" spans="1:3">
      <c r="B6" s="131" t="s">
        <v>30</v>
      </c>
      <c r="C6" s="53" t="s">
        <v>257</v>
      </c>
    </row>
    <row r="7" spans="1:3">
      <c r="B7" s="131"/>
      <c r="C7" s="53" t="s">
        <v>256</v>
      </c>
    </row>
    <row r="33" spans="2:5">
      <c r="B33" s="130"/>
    </row>
    <row r="34" spans="2:5" s="97" customFormat="1" ht="54.75" customHeight="1">
      <c r="B34" s="142"/>
      <c r="C34" s="141"/>
      <c r="D34" s="135" t="s">
        <v>95</v>
      </c>
      <c r="E34" s="135" t="s">
        <v>94</v>
      </c>
    </row>
    <row r="35" spans="2:5">
      <c r="B35" s="121">
        <v>2012</v>
      </c>
      <c r="C35" s="134" t="s">
        <v>86</v>
      </c>
      <c r="D35" s="140">
        <v>33.700000000000003</v>
      </c>
      <c r="E35" s="139">
        <v>10.5</v>
      </c>
    </row>
    <row r="36" spans="2:5">
      <c r="B36" s="121"/>
      <c r="C36" s="134" t="s">
        <v>85</v>
      </c>
      <c r="D36" s="140">
        <v>34.333333333333336</v>
      </c>
      <c r="E36" s="139">
        <v>10.7</v>
      </c>
    </row>
    <row r="37" spans="2:5">
      <c r="B37" s="121"/>
      <c r="C37" s="134" t="s">
        <v>84</v>
      </c>
      <c r="D37" s="140">
        <v>34.5</v>
      </c>
      <c r="E37" s="139">
        <v>10.8</v>
      </c>
    </row>
    <row r="38" spans="2:5">
      <c r="B38" s="121"/>
      <c r="C38" s="134" t="s">
        <v>83</v>
      </c>
      <c r="D38" s="140">
        <v>34.93333333333333</v>
      </c>
      <c r="E38" s="139">
        <v>10.9</v>
      </c>
    </row>
    <row r="39" spans="2:5">
      <c r="B39" s="121"/>
      <c r="C39" s="134" t="s">
        <v>82</v>
      </c>
      <c r="D39" s="140">
        <v>35.133333333333333</v>
      </c>
      <c r="E39" s="139">
        <v>11</v>
      </c>
    </row>
    <row r="40" spans="2:5">
      <c r="B40" s="121"/>
      <c r="C40" s="134" t="s">
        <v>93</v>
      </c>
      <c r="D40" s="140">
        <v>36.733333333333327</v>
      </c>
      <c r="E40" s="139">
        <v>11</v>
      </c>
    </row>
    <row r="41" spans="2:5">
      <c r="B41" s="121"/>
      <c r="C41" s="134" t="s">
        <v>92</v>
      </c>
      <c r="D41" s="140">
        <v>38.266666666666673</v>
      </c>
      <c r="E41" s="139">
        <v>11.1</v>
      </c>
    </row>
    <row r="42" spans="2:5">
      <c r="B42" s="121"/>
      <c r="C42" s="134" t="s">
        <v>91</v>
      </c>
      <c r="D42" s="140">
        <v>40.9</v>
      </c>
      <c r="E42" s="139">
        <v>11.2</v>
      </c>
    </row>
    <row r="43" spans="2:5">
      <c r="B43" s="121"/>
      <c r="C43" s="134" t="s">
        <v>90</v>
      </c>
      <c r="D43" s="140">
        <v>42.366666666666667</v>
      </c>
      <c r="E43" s="139">
        <v>11.3</v>
      </c>
    </row>
    <row r="44" spans="2:5">
      <c r="B44" s="121"/>
      <c r="C44" s="134" t="s">
        <v>89</v>
      </c>
      <c r="D44" s="140">
        <v>43.666666666666664</v>
      </c>
      <c r="E44" s="139">
        <v>11.3</v>
      </c>
    </row>
    <row r="45" spans="2:5">
      <c r="B45" s="121"/>
      <c r="C45" s="134" t="s">
        <v>88</v>
      </c>
      <c r="D45" s="140">
        <v>44.1</v>
      </c>
      <c r="E45" s="139">
        <v>11.5</v>
      </c>
    </row>
    <row r="46" spans="2:5">
      <c r="B46" s="121"/>
      <c r="C46" s="134" t="s">
        <v>87</v>
      </c>
      <c r="D46" s="140">
        <v>44.666666666666664</v>
      </c>
      <c r="E46" s="139">
        <v>11.5</v>
      </c>
    </row>
    <row r="47" spans="2:5">
      <c r="B47" s="121">
        <v>2013</v>
      </c>
      <c r="C47" s="134" t="s">
        <v>86</v>
      </c>
      <c r="D47" s="140">
        <v>44.466666666666669</v>
      </c>
      <c r="E47" s="139">
        <v>11.7</v>
      </c>
    </row>
    <row r="48" spans="2:5">
      <c r="B48" s="121"/>
      <c r="C48" s="134" t="s">
        <v>85</v>
      </c>
      <c r="D48" s="140">
        <v>43.4</v>
      </c>
      <c r="E48" s="139">
        <v>11.7</v>
      </c>
    </row>
    <row r="49" spans="2:5">
      <c r="B49" s="121"/>
      <c r="C49" s="134" t="s">
        <v>84</v>
      </c>
      <c r="D49" s="140">
        <v>42.1</v>
      </c>
      <c r="E49" s="139">
        <v>11.7</v>
      </c>
    </row>
    <row r="50" spans="2:5">
      <c r="B50" s="121"/>
      <c r="C50" s="134" t="s">
        <v>83</v>
      </c>
      <c r="D50" s="140">
        <v>41.033333333333339</v>
      </c>
      <c r="E50" s="139">
        <v>11.7</v>
      </c>
    </row>
    <row r="51" spans="2:5">
      <c r="B51" s="121"/>
      <c r="C51" s="134" t="s">
        <v>82</v>
      </c>
      <c r="D51" s="140">
        <v>40.866666666666667</v>
      </c>
      <c r="E51" s="139">
        <v>11.6</v>
      </c>
    </row>
    <row r="52" spans="2:5">
      <c r="B52" s="121"/>
      <c r="C52" s="134" t="s">
        <v>93</v>
      </c>
      <c r="D52" s="140">
        <v>39.900000000000006</v>
      </c>
      <c r="E52" s="139">
        <v>11.6</v>
      </c>
    </row>
    <row r="53" spans="2:5">
      <c r="B53" s="121"/>
      <c r="C53" s="134" t="s">
        <v>92</v>
      </c>
      <c r="D53" s="140">
        <v>38.166666666666664</v>
      </c>
      <c r="E53" s="139">
        <v>11.6</v>
      </c>
    </row>
    <row r="54" spans="2:5">
      <c r="B54" s="121"/>
      <c r="C54" s="134" t="s">
        <v>91</v>
      </c>
      <c r="D54" s="140">
        <v>35.133333333333333</v>
      </c>
      <c r="E54" s="139">
        <v>11.5</v>
      </c>
    </row>
    <row r="55" spans="2:5">
      <c r="B55" s="121"/>
      <c r="C55" s="134" t="s">
        <v>90</v>
      </c>
      <c r="D55" s="140">
        <v>32.43333333333333</v>
      </c>
      <c r="E55" s="139">
        <v>11.5</v>
      </c>
    </row>
    <row r="56" spans="2:5">
      <c r="B56" s="121"/>
      <c r="C56" s="134" t="s">
        <v>89</v>
      </c>
      <c r="D56" s="140">
        <v>30.533333333333331</v>
      </c>
      <c r="E56" s="139">
        <v>11.5</v>
      </c>
    </row>
    <row r="57" spans="2:5">
      <c r="B57" s="121"/>
      <c r="C57" s="134" t="s">
        <v>88</v>
      </c>
      <c r="D57" s="140">
        <v>29.566666666666666</v>
      </c>
      <c r="E57" s="139">
        <v>11.5</v>
      </c>
    </row>
    <row r="58" spans="2:5">
      <c r="B58" s="121"/>
      <c r="C58" s="134" t="s">
        <v>87</v>
      </c>
      <c r="D58" s="140">
        <v>28.533333333333335</v>
      </c>
      <c r="E58" s="139">
        <v>11.4</v>
      </c>
    </row>
    <row r="59" spans="2:5">
      <c r="B59" s="121">
        <v>2014</v>
      </c>
      <c r="C59" s="134" t="s">
        <v>86</v>
      </c>
      <c r="D59" s="140">
        <v>27.133333333333336</v>
      </c>
      <c r="E59" s="139">
        <v>11.4</v>
      </c>
    </row>
    <row r="60" spans="2:5">
      <c r="B60" s="121"/>
      <c r="C60" s="134" t="s">
        <v>85</v>
      </c>
      <c r="D60" s="140">
        <v>25.5</v>
      </c>
      <c r="E60" s="139">
        <v>11.4</v>
      </c>
    </row>
    <row r="61" spans="2:5">
      <c r="B61" s="121"/>
      <c r="C61" s="134" t="s">
        <v>84</v>
      </c>
      <c r="D61" s="140">
        <v>23.433333333333334</v>
      </c>
      <c r="E61" s="139">
        <v>11.3</v>
      </c>
    </row>
    <row r="62" spans="2:5">
      <c r="B62" s="121"/>
      <c r="C62" s="134" t="s">
        <v>83</v>
      </c>
      <c r="D62" s="140">
        <v>22.066666666666666</v>
      </c>
      <c r="E62" s="139">
        <v>11.1</v>
      </c>
    </row>
    <row r="63" spans="2:5">
      <c r="B63" s="121"/>
      <c r="C63" s="134" t="s">
        <v>82</v>
      </c>
      <c r="D63" s="140">
        <v>20.8</v>
      </c>
      <c r="E63" s="139">
        <v>11</v>
      </c>
    </row>
    <row r="64" spans="2:5">
      <c r="B64" s="121"/>
      <c r="C64" s="134" t="s">
        <v>93</v>
      </c>
      <c r="D64" s="140">
        <v>21.133333333333333</v>
      </c>
      <c r="E64" s="139">
        <v>10.9</v>
      </c>
    </row>
    <row r="65" spans="2:5">
      <c r="B65" s="121"/>
      <c r="C65" s="134" t="s">
        <v>92</v>
      </c>
      <c r="D65" s="140">
        <v>21.900000000000002</v>
      </c>
      <c r="E65" s="139">
        <v>10.9</v>
      </c>
    </row>
    <row r="66" spans="2:5">
      <c r="B66" s="121"/>
      <c r="C66" s="134" t="s">
        <v>91</v>
      </c>
      <c r="D66" s="140">
        <v>23</v>
      </c>
      <c r="E66" s="139">
        <v>10.8</v>
      </c>
    </row>
    <row r="67" spans="2:5">
      <c r="B67" s="121"/>
      <c r="C67" s="134" t="s">
        <v>90</v>
      </c>
      <c r="D67" s="140">
        <v>23.833333333333332</v>
      </c>
      <c r="E67" s="139">
        <v>10.9</v>
      </c>
    </row>
    <row r="68" spans="2:5">
      <c r="B68" s="121"/>
      <c r="C68" s="134" t="s">
        <v>89</v>
      </c>
      <c r="D68" s="140">
        <v>23.7</v>
      </c>
      <c r="E68" s="139">
        <v>10.8</v>
      </c>
    </row>
    <row r="69" spans="2:5">
      <c r="B69" s="121"/>
      <c r="C69" s="134" t="s">
        <v>88</v>
      </c>
      <c r="D69" s="140">
        <v>23.166666666666668</v>
      </c>
      <c r="E69" s="139">
        <v>10.9</v>
      </c>
    </row>
    <row r="70" spans="2:5">
      <c r="B70" s="121"/>
      <c r="C70" s="134" t="s">
        <v>87</v>
      </c>
      <c r="D70" s="140">
        <v>22.099999999999998</v>
      </c>
      <c r="E70" s="139">
        <v>10.7</v>
      </c>
    </row>
    <row r="71" spans="2:5">
      <c r="B71" s="121">
        <v>2015</v>
      </c>
      <c r="C71" s="134" t="s">
        <v>86</v>
      </c>
      <c r="D71" s="140">
        <v>20.500000000000004</v>
      </c>
      <c r="E71" s="139">
        <v>10.6</v>
      </c>
    </row>
    <row r="72" spans="2:5">
      <c r="B72" s="121"/>
      <c r="C72" s="134" t="s">
        <v>85</v>
      </c>
      <c r="D72" s="140">
        <v>17.966666666666669</v>
      </c>
      <c r="E72" s="139">
        <v>10.6</v>
      </c>
    </row>
    <row r="73" spans="2:5">
      <c r="B73" s="121"/>
      <c r="C73" s="134" t="s">
        <v>84</v>
      </c>
      <c r="D73" s="140">
        <v>14.200000000000001</v>
      </c>
      <c r="E73" s="139">
        <v>10.5</v>
      </c>
    </row>
    <row r="74" spans="2:5">
      <c r="B74" s="121"/>
      <c r="C74" s="134" t="s">
        <v>83</v>
      </c>
      <c r="D74" s="140">
        <v>12.5</v>
      </c>
      <c r="E74" s="139">
        <v>10.4</v>
      </c>
    </row>
    <row r="75" spans="2:5">
      <c r="B75" s="121"/>
      <c r="C75" s="134" t="s">
        <v>82</v>
      </c>
      <c r="D75" s="140">
        <v>12.766666666666666</v>
      </c>
      <c r="E75" s="139">
        <v>10.3</v>
      </c>
    </row>
    <row r="76" spans="2:5">
      <c r="B76" s="121"/>
      <c r="C76" s="134" t="s">
        <v>93</v>
      </c>
      <c r="D76" s="140">
        <v>14.666666666666666</v>
      </c>
      <c r="E76" s="139">
        <v>10.3</v>
      </c>
    </row>
    <row r="77" spans="2:5">
      <c r="B77" s="121"/>
      <c r="C77" s="134" t="s">
        <v>92</v>
      </c>
      <c r="D77" s="140">
        <v>15.966666666666667</v>
      </c>
      <c r="E77" s="139">
        <v>10.1</v>
      </c>
    </row>
    <row r="78" spans="2:5">
      <c r="B78" s="121"/>
      <c r="C78" s="134" t="s">
        <v>91</v>
      </c>
      <c r="D78" s="140">
        <v>16.566666666666666</v>
      </c>
      <c r="E78" s="139">
        <v>10</v>
      </c>
    </row>
    <row r="79" spans="2:5">
      <c r="B79" s="121"/>
      <c r="C79" s="134" t="s">
        <v>90</v>
      </c>
      <c r="D79" s="140">
        <v>17.366666666666667</v>
      </c>
      <c r="E79" s="139">
        <v>9.9</v>
      </c>
    </row>
    <row r="80" spans="2:5">
      <c r="B80" s="121"/>
      <c r="C80" s="134" t="s">
        <v>89</v>
      </c>
      <c r="D80" s="140">
        <v>17.900000000000002</v>
      </c>
      <c r="E80" s="139">
        <v>9.9</v>
      </c>
    </row>
    <row r="81" spans="2:5">
      <c r="B81" s="121"/>
      <c r="C81" s="134" t="s">
        <v>88</v>
      </c>
      <c r="D81" s="140">
        <v>17.266666666666666</v>
      </c>
      <c r="E81" s="139">
        <v>9.8000000000000007</v>
      </c>
    </row>
    <row r="82" spans="2:5">
      <c r="B82" s="121"/>
      <c r="C82" s="134" t="s">
        <v>87</v>
      </c>
      <c r="D82" s="140">
        <v>16.566666666666666</v>
      </c>
      <c r="E82" s="139">
        <v>9.8000000000000007</v>
      </c>
    </row>
    <row r="83" spans="2:5">
      <c r="B83" s="121">
        <v>2016</v>
      </c>
      <c r="C83" s="134" t="s">
        <v>86</v>
      </c>
      <c r="D83" s="140">
        <v>15.666666666666666</v>
      </c>
      <c r="E83" s="139">
        <v>9.6</v>
      </c>
    </row>
    <row r="84" spans="2:5">
      <c r="B84" s="121"/>
      <c r="C84" s="134" t="s">
        <v>85</v>
      </c>
      <c r="D84" s="140">
        <v>16.533333333333335</v>
      </c>
      <c r="E84" s="139">
        <v>9.6</v>
      </c>
    </row>
    <row r="85" spans="2:5">
      <c r="B85" s="121"/>
      <c r="C85" s="134" t="s">
        <v>84</v>
      </c>
      <c r="D85" s="140">
        <v>17.400000000000002</v>
      </c>
      <c r="E85" s="139">
        <v>9.5</v>
      </c>
    </row>
    <row r="86" spans="2:5">
      <c r="B86" s="121"/>
      <c r="C86" s="134" t="s">
        <v>83</v>
      </c>
      <c r="D86" s="140">
        <v>18.533333333333335</v>
      </c>
      <c r="E86" s="139">
        <v>9.5</v>
      </c>
    </row>
    <row r="87" spans="2:5">
      <c r="B87" s="121"/>
      <c r="C87" s="134" t="s">
        <v>82</v>
      </c>
      <c r="D87" s="140">
        <v>18.533333333333331</v>
      </c>
      <c r="E87" s="139">
        <v>9.4</v>
      </c>
    </row>
    <row r="88" spans="2:5">
      <c r="B88" s="121"/>
      <c r="C88" s="134" t="s">
        <v>93</v>
      </c>
      <c r="D88" s="140">
        <v>18.166666666666668</v>
      </c>
      <c r="E88" s="139">
        <v>9.3000000000000007</v>
      </c>
    </row>
    <row r="89" spans="2:5">
      <c r="B89" s="121"/>
      <c r="C89" s="134" t="s">
        <v>92</v>
      </c>
      <c r="D89" s="140">
        <v>17.366666666666664</v>
      </c>
      <c r="E89" s="139">
        <v>9.1999999999999993</v>
      </c>
    </row>
    <row r="90" spans="2:5">
      <c r="B90" s="121"/>
      <c r="C90" s="134" t="s">
        <v>91</v>
      </c>
      <c r="D90" s="140">
        <v>17.5</v>
      </c>
      <c r="E90" s="139">
        <v>9.1</v>
      </c>
    </row>
    <row r="91" spans="2:5">
      <c r="B91" s="121"/>
      <c r="C91" s="134" t="s">
        <v>90</v>
      </c>
      <c r="D91" s="140">
        <v>17.633333333333333</v>
      </c>
      <c r="E91" s="139">
        <v>9.1</v>
      </c>
    </row>
    <row r="92" spans="2:5">
      <c r="B92" s="121"/>
      <c r="C92" s="134" t="s">
        <v>89</v>
      </c>
      <c r="D92" s="140">
        <v>17.833333333333332</v>
      </c>
      <c r="E92" s="139">
        <v>9</v>
      </c>
    </row>
    <row r="93" spans="2:5">
      <c r="B93" s="121"/>
      <c r="C93" s="134" t="s">
        <v>88</v>
      </c>
      <c r="D93" s="140">
        <v>16.066666666666666</v>
      </c>
      <c r="E93" s="139">
        <v>9</v>
      </c>
    </row>
    <row r="94" spans="2:5">
      <c r="B94" s="121"/>
      <c r="C94" s="134" t="s">
        <v>87</v>
      </c>
      <c r="D94" s="140">
        <v>13.466666666666667</v>
      </c>
      <c r="E94" s="139">
        <v>8.8000000000000007</v>
      </c>
    </row>
    <row r="95" spans="2:5">
      <c r="B95" s="121">
        <v>2017</v>
      </c>
      <c r="C95" s="134" t="s">
        <v>86</v>
      </c>
      <c r="D95" s="140">
        <v>10.533333333333333</v>
      </c>
      <c r="E95" s="139">
        <v>8.6999999999999993</v>
      </c>
    </row>
    <row r="96" spans="2:5">
      <c r="B96" s="121"/>
      <c r="C96" s="134" t="s">
        <v>85</v>
      </c>
      <c r="D96" s="140">
        <v>9.1333333333333329</v>
      </c>
      <c r="E96" s="139">
        <v>8.6</v>
      </c>
    </row>
    <row r="97" spans="2:5">
      <c r="B97" s="121"/>
      <c r="C97" s="134" t="s">
        <v>84</v>
      </c>
      <c r="D97" s="140">
        <v>8.2333333333333325</v>
      </c>
      <c r="E97" s="139">
        <v>8.6</v>
      </c>
    </row>
    <row r="98" spans="2:5">
      <c r="B98" s="121"/>
      <c r="C98" s="134" t="s">
        <v>83</v>
      </c>
      <c r="D98" s="140">
        <v>7.5666666666666673</v>
      </c>
      <c r="E98" s="139">
        <v>8.4</v>
      </c>
    </row>
    <row r="99" spans="2:5">
      <c r="B99" s="121"/>
      <c r="C99" s="134" t="s">
        <v>82</v>
      </c>
      <c r="D99" s="140">
        <v>7.2666666666666666</v>
      </c>
      <c r="E99" s="139">
        <v>8.4</v>
      </c>
    </row>
    <row r="100" spans="2:5">
      <c r="B100" s="121"/>
      <c r="C100" s="134" t="s">
        <v>93</v>
      </c>
      <c r="D100" s="140">
        <v>7.166666666666667</v>
      </c>
      <c r="E100" s="139">
        <v>8.3000000000000007</v>
      </c>
    </row>
    <row r="101" spans="2:5">
      <c r="B101" s="121"/>
      <c r="C101" s="134" t="s">
        <v>92</v>
      </c>
      <c r="D101" s="140">
        <v>7.4666666666666659</v>
      </c>
      <c r="E101" s="139">
        <v>8.1999999999999993</v>
      </c>
    </row>
    <row r="102" spans="2:5">
      <c r="B102" s="121"/>
      <c r="C102" s="134" t="s">
        <v>91</v>
      </c>
      <c r="D102" s="140">
        <v>6.8666666666666671</v>
      </c>
      <c r="E102" s="139">
        <v>8.1999999999999993</v>
      </c>
    </row>
    <row r="103" spans="2:5">
      <c r="B103" s="121"/>
      <c r="C103" s="134" t="s">
        <v>90</v>
      </c>
      <c r="D103" s="140">
        <v>6.7</v>
      </c>
      <c r="E103" s="139">
        <v>8.1</v>
      </c>
    </row>
    <row r="104" spans="2:5">
      <c r="B104" s="121"/>
      <c r="C104" s="134" t="s">
        <v>89</v>
      </c>
      <c r="D104" s="140">
        <v>5.7333333333333334</v>
      </c>
      <c r="E104" s="139">
        <v>8</v>
      </c>
    </row>
    <row r="105" spans="2:5">
      <c r="B105" s="121"/>
      <c r="C105" s="134" t="s">
        <v>88</v>
      </c>
      <c r="D105" s="140">
        <v>4.666666666666667</v>
      </c>
      <c r="E105" s="139">
        <v>7.9</v>
      </c>
    </row>
    <row r="106" spans="2:5">
      <c r="B106" s="121"/>
      <c r="C106" s="134" t="s">
        <v>87</v>
      </c>
      <c r="D106" s="140">
        <v>2.7999999999999994</v>
      </c>
      <c r="E106" s="139">
        <v>7.8</v>
      </c>
    </row>
    <row r="107" spans="2:5">
      <c r="B107" s="121">
        <v>2018</v>
      </c>
      <c r="C107" s="134" t="s">
        <v>86</v>
      </c>
      <c r="D107" s="140">
        <v>1.1333333333333333</v>
      </c>
      <c r="E107" s="139">
        <v>7.8</v>
      </c>
    </row>
    <row r="108" spans="2:5">
      <c r="B108" s="121"/>
      <c r="C108" s="134" t="s">
        <v>85</v>
      </c>
      <c r="D108" s="140">
        <v>0.19999999999999998</v>
      </c>
      <c r="E108" s="139">
        <v>7.7</v>
      </c>
    </row>
    <row r="109" spans="2:5">
      <c r="B109" s="121"/>
      <c r="C109" s="134" t="s">
        <v>84</v>
      </c>
      <c r="D109" s="140">
        <v>-0.20000000000000004</v>
      </c>
      <c r="E109" s="139">
        <v>7.6</v>
      </c>
    </row>
    <row r="110" spans="2:5">
      <c r="B110" s="121"/>
      <c r="C110" s="134" t="s">
        <v>83</v>
      </c>
      <c r="D110" s="140">
        <v>0.23333333333333331</v>
      </c>
      <c r="E110" s="139">
        <v>7.6</v>
      </c>
    </row>
    <row r="111" spans="2:5">
      <c r="B111" s="121"/>
      <c r="C111" s="134" t="s">
        <v>82</v>
      </c>
      <c r="D111" s="140">
        <v>1.1666666666666667</v>
      </c>
      <c r="E111" s="139">
        <v>7.4</v>
      </c>
    </row>
    <row r="112" spans="2:5">
      <c r="B112" s="121"/>
      <c r="C112" s="134" t="s">
        <v>93</v>
      </c>
      <c r="D112" s="140">
        <v>2.7333333333333329</v>
      </c>
      <c r="E112" s="139">
        <v>7.4</v>
      </c>
    </row>
    <row r="113" spans="2:5">
      <c r="B113" s="121"/>
      <c r="C113" s="134" t="s">
        <v>92</v>
      </c>
      <c r="D113" s="140">
        <v>4</v>
      </c>
      <c r="E113" s="139">
        <v>7.3</v>
      </c>
    </row>
    <row r="114" spans="2:5">
      <c r="B114" s="121"/>
      <c r="C114" s="134" t="s">
        <v>91</v>
      </c>
      <c r="D114" s="140">
        <v>5.2</v>
      </c>
      <c r="E114" s="139">
        <v>7.2</v>
      </c>
    </row>
    <row r="115" spans="2:5">
      <c r="B115" s="121"/>
      <c r="C115" s="134" t="s">
        <v>90</v>
      </c>
      <c r="D115" s="140">
        <v>5.833333333333333</v>
      </c>
      <c r="E115" s="139">
        <v>7.2</v>
      </c>
    </row>
    <row r="116" spans="2:5">
      <c r="B116" s="121"/>
      <c r="C116" s="134" t="s">
        <v>89</v>
      </c>
      <c r="D116" s="140">
        <v>6.1000000000000005</v>
      </c>
      <c r="E116" s="139">
        <v>7.2</v>
      </c>
    </row>
    <row r="117" spans="2:5">
      <c r="B117" s="121"/>
      <c r="C117" s="134" t="s">
        <v>88</v>
      </c>
      <c r="D117" s="140">
        <v>5.833333333333333</v>
      </c>
      <c r="E117" s="139">
        <v>7.2</v>
      </c>
    </row>
    <row r="118" spans="2:5">
      <c r="B118" s="121"/>
      <c r="C118" s="134" t="s">
        <v>87</v>
      </c>
      <c r="D118" s="140">
        <v>5.8666666666666671</v>
      </c>
      <c r="E118" s="139">
        <v>7.1</v>
      </c>
    </row>
    <row r="119" spans="2:5">
      <c r="B119" s="121">
        <v>2019</v>
      </c>
      <c r="C119" s="134" t="s">
        <v>86</v>
      </c>
      <c r="D119" s="140">
        <v>6.2666666666666666</v>
      </c>
      <c r="E119" s="139">
        <v>7</v>
      </c>
    </row>
    <row r="120" spans="2:5">
      <c r="B120" s="121"/>
      <c r="C120" s="134" t="s">
        <v>85</v>
      </c>
      <c r="D120" s="140">
        <v>6.3</v>
      </c>
      <c r="E120" s="139">
        <v>7</v>
      </c>
    </row>
    <row r="121" spans="2:5">
      <c r="B121" s="121"/>
      <c r="C121" s="134" t="s">
        <v>84</v>
      </c>
      <c r="D121" s="140">
        <v>6.3</v>
      </c>
      <c r="E121" s="139">
        <v>6.9</v>
      </c>
    </row>
    <row r="122" spans="2:5">
      <c r="B122" s="121"/>
      <c r="C122" s="134" t="s">
        <v>83</v>
      </c>
      <c r="D122" s="140">
        <v>6.8999999999999995</v>
      </c>
      <c r="E122" s="139">
        <v>6.9</v>
      </c>
    </row>
    <row r="123" spans="2:5">
      <c r="B123" s="121"/>
      <c r="C123" s="134" t="s">
        <v>82</v>
      </c>
      <c r="D123" s="140">
        <v>8.0666666666666664</v>
      </c>
      <c r="E123" s="139">
        <v>6.8</v>
      </c>
    </row>
    <row r="124" spans="2:5">
      <c r="B124" s="121"/>
      <c r="C124" s="134" t="s">
        <v>93</v>
      </c>
      <c r="D124" s="140">
        <v>9.6666666666666661</v>
      </c>
      <c r="E124" s="139">
        <v>6.7</v>
      </c>
    </row>
    <row r="125" spans="2:5">
      <c r="B125" s="121"/>
      <c r="C125" s="134" t="s">
        <v>92</v>
      </c>
      <c r="D125" s="140">
        <v>10.666666666666666</v>
      </c>
      <c r="E125" s="139">
        <v>6.8</v>
      </c>
    </row>
    <row r="126" spans="2:5">
      <c r="B126" s="121"/>
      <c r="C126" s="134" t="s">
        <v>91</v>
      </c>
      <c r="D126" s="140">
        <v>12.1</v>
      </c>
      <c r="E126" s="139">
        <v>6.7</v>
      </c>
    </row>
    <row r="127" spans="2:5">
      <c r="B127" s="121"/>
      <c r="C127" s="134" t="s">
        <v>90</v>
      </c>
      <c r="D127" s="140">
        <v>12.700000000000001</v>
      </c>
      <c r="E127" s="139">
        <v>6.7</v>
      </c>
    </row>
    <row r="128" spans="2:5">
      <c r="B128" s="121"/>
      <c r="C128" s="134" t="s">
        <v>89</v>
      </c>
      <c r="D128" s="140">
        <v>13.433333333333332</v>
      </c>
      <c r="E128" s="139">
        <v>6.7</v>
      </c>
    </row>
    <row r="129" spans="2:5">
      <c r="B129" s="121"/>
      <c r="C129" s="134" t="s">
        <v>88</v>
      </c>
      <c r="D129" s="140">
        <v>13.133333333333333</v>
      </c>
      <c r="E129" s="139">
        <v>6.7</v>
      </c>
    </row>
    <row r="130" spans="2:5">
      <c r="B130" s="121"/>
      <c r="C130" s="134" t="s">
        <v>87</v>
      </c>
      <c r="D130" s="140">
        <v>13.166666666666666</v>
      </c>
      <c r="E130" s="139">
        <v>6.7</v>
      </c>
    </row>
    <row r="131" spans="2:5">
      <c r="B131" s="121">
        <v>2020</v>
      </c>
      <c r="C131" s="134" t="s">
        <v>86</v>
      </c>
      <c r="D131" s="140">
        <v>12.533333333333331</v>
      </c>
      <c r="E131" s="139">
        <v>6.7</v>
      </c>
    </row>
    <row r="132" spans="2:5">
      <c r="B132" s="121"/>
      <c r="C132" s="134" t="s">
        <v>85</v>
      </c>
      <c r="D132" s="140">
        <v>11.733333333333334</v>
      </c>
      <c r="E132" s="139">
        <v>6.6</v>
      </c>
    </row>
    <row r="133" spans="2:5">
      <c r="B133" s="121"/>
      <c r="C133" s="134" t="s">
        <v>84</v>
      </c>
      <c r="D133" s="140">
        <v>14.266666666666666</v>
      </c>
      <c r="E133" s="139">
        <v>6.5</v>
      </c>
    </row>
    <row r="134" spans="2:5">
      <c r="B134" s="121"/>
      <c r="C134" s="134" t="s">
        <v>83</v>
      </c>
      <c r="D134" s="140">
        <v>31.400000000000002</v>
      </c>
      <c r="E134" s="139">
        <v>6.7</v>
      </c>
    </row>
    <row r="135" spans="2:5">
      <c r="B135" s="121"/>
      <c r="C135" s="134" t="s">
        <v>82</v>
      </c>
      <c r="D135" s="140">
        <v>48.699999999999996</v>
      </c>
      <c r="E135" s="139">
        <v>7</v>
      </c>
    </row>
    <row r="136" spans="2:5">
      <c r="B136" s="121"/>
      <c r="C136" s="134" t="s">
        <v>93</v>
      </c>
      <c r="D136" s="140">
        <v>60.266666666666673</v>
      </c>
      <c r="E136" s="139">
        <v>7.4</v>
      </c>
    </row>
    <row r="137" spans="2:5">
      <c r="B137" s="121"/>
      <c r="C137" s="134" t="s">
        <v>92</v>
      </c>
      <c r="D137" s="140">
        <v>56.733333333333327</v>
      </c>
      <c r="E137" s="139">
        <v>7.7</v>
      </c>
    </row>
    <row r="138" spans="2:5">
      <c r="B138" s="121"/>
      <c r="C138" s="134" t="s">
        <v>91</v>
      </c>
      <c r="D138" s="140">
        <v>52.566666666666663</v>
      </c>
      <c r="E138" s="139">
        <v>7.8</v>
      </c>
    </row>
    <row r="139" spans="2:5">
      <c r="B139" s="121"/>
      <c r="C139" s="134" t="s">
        <v>90</v>
      </c>
      <c r="D139" s="140">
        <v>49.533333333333331</v>
      </c>
      <c r="E139" s="139">
        <v>7.7</v>
      </c>
    </row>
    <row r="140" spans="2:5">
      <c r="B140" s="121"/>
      <c r="C140" s="134" t="s">
        <v>89</v>
      </c>
      <c r="D140" s="140">
        <v>47.733333333333327</v>
      </c>
      <c r="E140" s="139">
        <v>7.6</v>
      </c>
    </row>
    <row r="141" spans="2:5">
      <c r="B141" s="121"/>
      <c r="C141" s="134" t="s">
        <v>88</v>
      </c>
      <c r="D141" s="140">
        <v>48.766666666666673</v>
      </c>
      <c r="E141" s="139">
        <v>7.4</v>
      </c>
    </row>
    <row r="142" spans="2:5">
      <c r="B142" s="121"/>
      <c r="C142" s="134" t="s">
        <v>87</v>
      </c>
      <c r="D142" s="140">
        <v>48.166666666666664</v>
      </c>
      <c r="E142" s="139">
        <v>7.5</v>
      </c>
    </row>
    <row r="143" spans="2:5">
      <c r="B143" s="121">
        <v>2021</v>
      </c>
      <c r="C143" s="134" t="s">
        <v>86</v>
      </c>
      <c r="D143" s="140">
        <v>48.06666666666667</v>
      </c>
      <c r="E143" s="139">
        <v>7.5</v>
      </c>
    </row>
    <row r="144" spans="2:5">
      <c r="B144" s="121"/>
      <c r="C144" s="134" t="s">
        <v>85</v>
      </c>
      <c r="D144" s="140">
        <v>45.199999999999996</v>
      </c>
      <c r="E144" s="139">
        <v>7.5</v>
      </c>
    </row>
    <row r="145" spans="2:5">
      <c r="B145" s="121"/>
      <c r="C145" s="134" t="s">
        <v>84</v>
      </c>
      <c r="D145" s="140">
        <v>43.433333333333337</v>
      </c>
      <c r="E145" s="139">
        <v>7.5</v>
      </c>
    </row>
    <row r="146" spans="2:5">
      <c r="B146" s="121"/>
      <c r="C146" s="134" t="s">
        <v>83</v>
      </c>
      <c r="D146" s="140">
        <v>39.300000000000004</v>
      </c>
      <c r="E146" s="139">
        <v>7.5</v>
      </c>
    </row>
    <row r="147" spans="2:5">
      <c r="B147" s="121"/>
      <c r="C147" s="134" t="s">
        <v>82</v>
      </c>
      <c r="D147" s="140">
        <v>32.6</v>
      </c>
      <c r="E147" s="139">
        <v>7.3</v>
      </c>
    </row>
    <row r="148" spans="2:5">
      <c r="B148" s="121"/>
      <c r="C148" s="134" t="s">
        <v>93</v>
      </c>
      <c r="D148" s="140">
        <v>25.066666666666666</v>
      </c>
      <c r="E148" s="139">
        <v>7.2</v>
      </c>
    </row>
    <row r="149" spans="2:5">
      <c r="B149" s="121"/>
      <c r="C149" s="134" t="s">
        <v>92</v>
      </c>
      <c r="D149" s="140">
        <v>18.8</v>
      </c>
      <c r="E149" s="139">
        <v>7</v>
      </c>
    </row>
    <row r="150" spans="2:5">
      <c r="B150" s="121"/>
      <c r="C150" s="134" t="s">
        <v>91</v>
      </c>
      <c r="D150" s="140">
        <v>15.433333333333332</v>
      </c>
      <c r="E150" s="139">
        <v>6.9</v>
      </c>
    </row>
    <row r="151" spans="2:5">
      <c r="B151" s="121"/>
      <c r="C151" s="134" t="s">
        <v>90</v>
      </c>
      <c r="D151" s="140">
        <v>13.1</v>
      </c>
      <c r="E151" s="139">
        <v>6.7</v>
      </c>
    </row>
    <row r="152" spans="2:5">
      <c r="B152" s="121"/>
      <c r="C152" s="134" t="s">
        <v>89</v>
      </c>
      <c r="D152" s="140">
        <v>10.233333333333334</v>
      </c>
      <c r="E152" s="139">
        <v>6.6</v>
      </c>
    </row>
    <row r="153" spans="2:5">
      <c r="B153" s="121"/>
      <c r="C153" s="134" t="s">
        <v>88</v>
      </c>
      <c r="D153" s="140">
        <v>8.3666666666666654</v>
      </c>
      <c r="E153" s="139">
        <v>6.5</v>
      </c>
    </row>
    <row r="154" spans="2:5">
      <c r="B154" s="121"/>
      <c r="C154" s="134" t="s">
        <v>87</v>
      </c>
      <c r="D154" s="140">
        <v>8.8666666666666671</v>
      </c>
      <c r="E154" s="139">
        <v>6.4</v>
      </c>
    </row>
    <row r="155" spans="2:5">
      <c r="B155" s="121">
        <v>2022</v>
      </c>
      <c r="C155" s="134" t="s">
        <v>86</v>
      </c>
      <c r="D155" s="140">
        <v>10.9</v>
      </c>
      <c r="E155" s="139">
        <v>6.3</v>
      </c>
    </row>
    <row r="156" spans="2:5">
      <c r="B156" s="121"/>
      <c r="C156" s="134" t="s">
        <v>85</v>
      </c>
      <c r="D156" s="140">
        <v>9.8666666666666654</v>
      </c>
      <c r="E156" s="139">
        <v>6.2</v>
      </c>
    </row>
    <row r="157" spans="2:5">
      <c r="B157" s="121"/>
      <c r="C157" s="134" t="s">
        <v>84</v>
      </c>
      <c r="D157" s="140">
        <v>12.433333333333332</v>
      </c>
      <c r="E157" s="139">
        <v>6.2</v>
      </c>
    </row>
    <row r="158" spans="2:5">
      <c r="B158" s="121"/>
      <c r="C158" s="134" t="s">
        <v>83</v>
      </c>
      <c r="D158" s="140">
        <v>14.933333333333332</v>
      </c>
      <c r="E158" s="139">
        <v>6.2</v>
      </c>
    </row>
    <row r="159" spans="2:5">
      <c r="B159" s="121"/>
      <c r="C159" s="134" t="s">
        <v>82</v>
      </c>
      <c r="D159" s="140">
        <v>19.899999999999999</v>
      </c>
      <c r="E159" s="139">
        <v>6.2</v>
      </c>
    </row>
    <row r="160" spans="2:5">
      <c r="B160" s="121"/>
      <c r="C160" s="134" t="s">
        <v>93</v>
      </c>
      <c r="D160" s="140">
        <v>20.566666666666666</v>
      </c>
      <c r="E160" s="139">
        <v>6.2</v>
      </c>
    </row>
    <row r="161" spans="2:5">
      <c r="B161" s="121"/>
      <c r="C161" s="134" t="s">
        <v>92</v>
      </c>
      <c r="D161" s="140">
        <v>21.599999999999998</v>
      </c>
      <c r="E161" s="139">
        <v>6.1</v>
      </c>
    </row>
    <row r="162" spans="2:5">
      <c r="B162" s="121"/>
      <c r="C162" s="134" t="s">
        <v>91</v>
      </c>
      <c r="D162" s="140">
        <v>23</v>
      </c>
      <c r="E162" s="139">
        <v>6.1</v>
      </c>
    </row>
    <row r="163" spans="2:5">
      <c r="B163" s="121"/>
      <c r="C163" s="134" t="s">
        <v>90</v>
      </c>
      <c r="D163" s="140">
        <v>26.033333333333331</v>
      </c>
      <c r="E163" s="139">
        <v>6.1</v>
      </c>
    </row>
    <row r="164" spans="2:5">
      <c r="B164" s="121"/>
      <c r="C164" s="134" t="s">
        <v>89</v>
      </c>
      <c r="D164" s="140">
        <v>28.133333333333336</v>
      </c>
      <c r="E164" s="139">
        <v>6.1</v>
      </c>
    </row>
    <row r="165" spans="2:5">
      <c r="B165" s="121"/>
      <c r="C165" s="134" t="s">
        <v>88</v>
      </c>
      <c r="D165" s="140">
        <v>29.099999999999998</v>
      </c>
      <c r="E165" s="139">
        <v>6.1</v>
      </c>
    </row>
    <row r="166" spans="2:5">
      <c r="B166" s="121"/>
      <c r="C166" s="134" t="s">
        <v>87</v>
      </c>
      <c r="D166" s="140">
        <v>26.533333333333331</v>
      </c>
      <c r="E166" s="139">
        <v>6.1</v>
      </c>
    </row>
    <row r="167" spans="2:5">
      <c r="B167" s="121">
        <v>2023</v>
      </c>
      <c r="C167" s="134" t="s">
        <v>86</v>
      </c>
      <c r="D167" s="140">
        <v>23.099999999999998</v>
      </c>
      <c r="E167" s="139">
        <v>6.1</v>
      </c>
    </row>
    <row r="168" spans="2:5">
      <c r="B168" s="121"/>
      <c r="C168" s="134" t="s">
        <v>85</v>
      </c>
      <c r="D168" s="140">
        <v>19.8</v>
      </c>
      <c r="E168" s="139">
        <v>6</v>
      </c>
    </row>
    <row r="169" spans="2:5">
      <c r="B169" s="121"/>
      <c r="C169" s="134" t="s">
        <v>84</v>
      </c>
      <c r="D169" s="140">
        <v>18</v>
      </c>
      <c r="E169" s="139">
        <v>6</v>
      </c>
    </row>
    <row r="170" spans="2:5">
      <c r="B170" s="121"/>
      <c r="C170" s="134" t="s">
        <v>83</v>
      </c>
      <c r="D170" s="140">
        <v>17.266666666666669</v>
      </c>
      <c r="E170" s="139">
        <v>6</v>
      </c>
    </row>
    <row r="171" spans="2:5">
      <c r="B171" s="121"/>
      <c r="C171" s="134" t="s">
        <v>82</v>
      </c>
      <c r="D171" s="140">
        <v>17.7</v>
      </c>
      <c r="E171" s="139">
        <v>6</v>
      </c>
    </row>
    <row r="172" spans="2:5">
      <c r="B172" s="121"/>
      <c r="C172" s="134" t="s">
        <v>93</v>
      </c>
      <c r="D172" s="140">
        <v>17.866666666666667</v>
      </c>
      <c r="E172" s="139">
        <v>6</v>
      </c>
    </row>
    <row r="173" spans="2:5">
      <c r="B173" s="121"/>
      <c r="C173" s="134" t="s">
        <v>92</v>
      </c>
      <c r="D173" s="140">
        <v>18.033333333333335</v>
      </c>
      <c r="E173" s="139">
        <v>6.1</v>
      </c>
    </row>
    <row r="174" spans="2:5">
      <c r="B174" s="121"/>
      <c r="C174" s="134" t="s">
        <v>91</v>
      </c>
      <c r="D174" s="140">
        <v>17.733333333333334</v>
      </c>
      <c r="E174" s="139">
        <v>6.1</v>
      </c>
    </row>
    <row r="175" spans="2:5">
      <c r="B175" s="121"/>
      <c r="C175" s="134" t="s">
        <v>90</v>
      </c>
      <c r="D175" s="140">
        <v>18.5</v>
      </c>
      <c r="E175" s="139">
        <v>6.1</v>
      </c>
    </row>
    <row r="176" spans="2:5">
      <c r="B176" s="121"/>
      <c r="C176" s="134" t="s">
        <v>89</v>
      </c>
      <c r="D176" s="140">
        <v>18.8</v>
      </c>
      <c r="E176" s="139">
        <v>6.1</v>
      </c>
    </row>
    <row r="177" spans="2:5">
      <c r="B177" s="121"/>
      <c r="C177" s="134" t="s">
        <v>88</v>
      </c>
      <c r="D177" s="140">
        <v>19.266666666666669</v>
      </c>
      <c r="E177" s="139">
        <v>6.1</v>
      </c>
    </row>
    <row r="178" spans="2:5">
      <c r="B178" s="121"/>
      <c r="C178" s="134" t="s">
        <v>87</v>
      </c>
      <c r="D178" s="140">
        <v>18.900000000000002</v>
      </c>
      <c r="E178" s="139">
        <v>6.1</v>
      </c>
    </row>
    <row r="179" spans="2:5">
      <c r="B179" s="121">
        <v>2024</v>
      </c>
      <c r="C179" s="134" t="s">
        <v>86</v>
      </c>
      <c r="D179" s="140">
        <v>18.533333333333335</v>
      </c>
      <c r="E179" s="139">
        <v>6.1</v>
      </c>
    </row>
    <row r="180" spans="2:5">
      <c r="B180" s="121"/>
      <c r="C180" s="134" t="s">
        <v>85</v>
      </c>
      <c r="D180" s="140">
        <v>17.866666666666667</v>
      </c>
      <c r="E180" s="139">
        <v>6.1</v>
      </c>
    </row>
    <row r="181" spans="2:5">
      <c r="B181" s="121"/>
      <c r="C181" s="134" t="s">
        <v>84</v>
      </c>
      <c r="D181" s="140">
        <v>17.333333333333332</v>
      </c>
      <c r="E181" s="139">
        <v>6</v>
      </c>
    </row>
    <row r="182" spans="2:5">
      <c r="B182" s="121"/>
      <c r="C182" s="134" t="s">
        <v>83</v>
      </c>
      <c r="D182" s="140">
        <v>17.533333333333335</v>
      </c>
      <c r="E182" s="139">
        <v>6</v>
      </c>
    </row>
    <row r="183" spans="2:5">
      <c r="B183" s="121"/>
      <c r="C183" s="134" t="s">
        <v>82</v>
      </c>
      <c r="D183" s="140">
        <v>18.400000000000002</v>
      </c>
      <c r="E183" s="139">
        <v>6</v>
      </c>
    </row>
    <row r="184" spans="2:5">
      <c r="B184" s="121"/>
      <c r="C184" s="134" t="s">
        <v>93</v>
      </c>
      <c r="D184" s="140">
        <v>19.433333333333334</v>
      </c>
      <c r="E184" s="139">
        <v>6</v>
      </c>
    </row>
    <row r="185" spans="2:5">
      <c r="B185" s="121"/>
      <c r="C185" s="134" t="s">
        <v>92</v>
      </c>
      <c r="D185" s="140">
        <v>20.033333333333331</v>
      </c>
      <c r="E185" s="139">
        <v>6</v>
      </c>
    </row>
    <row r="186" spans="2:5">
      <c r="B186" s="121"/>
      <c r="C186" s="134" t="s">
        <v>91</v>
      </c>
      <c r="D186" s="140">
        <v>20.3</v>
      </c>
      <c r="E186" s="139">
        <v>5.9</v>
      </c>
    </row>
    <row r="187" spans="2:5">
      <c r="B187" s="121"/>
      <c r="C187" s="134" t="s">
        <v>90</v>
      </c>
      <c r="D187" s="140">
        <v>20.766666666666666</v>
      </c>
      <c r="E187" s="139">
        <v>5.9</v>
      </c>
    </row>
    <row r="188" spans="2:5">
      <c r="B188" s="121"/>
      <c r="C188" s="134" t="s">
        <v>89</v>
      </c>
      <c r="D188" s="140">
        <v>21.2</v>
      </c>
      <c r="E188" s="139">
        <v>5.9</v>
      </c>
    </row>
    <row r="189" spans="2:5">
      <c r="B189" s="121"/>
      <c r="C189" s="134" t="s">
        <v>88</v>
      </c>
      <c r="D189" s="140">
        <v>22.8</v>
      </c>
      <c r="E189" s="139">
        <v>5.9</v>
      </c>
    </row>
  </sheetData>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44CF6-BF24-43F1-8CAD-91EC5ED9066E}">
  <dimension ref="A1:G188"/>
  <sheetViews>
    <sheetView zoomScaleNormal="100" workbookViewId="0"/>
  </sheetViews>
  <sheetFormatPr defaultColWidth="12.75" defaultRowHeight="14.5"/>
  <cols>
    <col min="1" max="2" width="12.75" style="53"/>
    <col min="3" max="6" width="16.125" style="53" customWidth="1"/>
    <col min="7" max="16384" width="12.75" style="53"/>
  </cols>
  <sheetData>
    <row r="1" spans="1:3">
      <c r="A1" s="23" t="str">
        <f>HYPERLINK("#Index!A1","INDEX")</f>
        <v>INDEX</v>
      </c>
    </row>
    <row r="2" spans="1:3" ht="21">
      <c r="B2" s="132" t="s">
        <v>100</v>
      </c>
    </row>
    <row r="4" spans="1:3">
      <c r="B4" s="131" t="s">
        <v>31</v>
      </c>
      <c r="C4" s="53" t="s">
        <v>259</v>
      </c>
    </row>
    <row r="6" spans="1:3">
      <c r="B6" s="131" t="s">
        <v>30</v>
      </c>
      <c r="C6" s="53" t="s">
        <v>258</v>
      </c>
    </row>
    <row r="7" spans="1:3">
      <c r="C7" s="53" t="s">
        <v>265</v>
      </c>
    </row>
    <row r="33" spans="1:7">
      <c r="A33" s="137"/>
      <c r="B33" s="136"/>
      <c r="C33" s="143" t="s">
        <v>99</v>
      </c>
      <c r="D33" s="143" t="s">
        <v>98</v>
      </c>
      <c r="E33" s="143" t="s">
        <v>97</v>
      </c>
      <c r="F33" s="143" t="s">
        <v>96</v>
      </c>
      <c r="G33" s="143" t="s">
        <v>249</v>
      </c>
    </row>
    <row r="34" spans="1:7">
      <c r="A34" s="121">
        <v>2012</v>
      </c>
      <c r="B34" s="134" t="s">
        <v>86</v>
      </c>
      <c r="C34" s="140">
        <v>-4.9333333333333336</v>
      </c>
      <c r="D34" s="140">
        <v>-0.6</v>
      </c>
      <c r="E34" s="140">
        <v>-4.333333333333333</v>
      </c>
      <c r="F34" s="140">
        <v>-15.533333333333333</v>
      </c>
      <c r="G34" s="140">
        <v>93.833333333333329</v>
      </c>
    </row>
    <row r="35" spans="1:7">
      <c r="A35" s="121"/>
      <c r="B35" s="134" t="s">
        <v>85</v>
      </c>
      <c r="C35" s="140">
        <v>-6.1333333333333329</v>
      </c>
      <c r="D35" s="140">
        <v>-0.96666666666666667</v>
      </c>
      <c r="E35" s="140">
        <v>-4.833333333333333</v>
      </c>
      <c r="F35" s="140">
        <v>-15.333333333333334</v>
      </c>
      <c r="G35" s="140">
        <v>93</v>
      </c>
    </row>
    <row r="36" spans="1:7">
      <c r="A36" s="121"/>
      <c r="B36" s="134" t="s">
        <v>84</v>
      </c>
      <c r="C36" s="140">
        <v>-6</v>
      </c>
      <c r="D36" s="140">
        <v>-0.73333333333333339</v>
      </c>
      <c r="E36" s="140">
        <v>-4.3666666666666671</v>
      </c>
      <c r="F36" s="140">
        <v>-15.066666666666668</v>
      </c>
      <c r="G36" s="140">
        <v>93.366666666666674</v>
      </c>
    </row>
    <row r="37" spans="1:7">
      <c r="A37" s="121"/>
      <c r="B37" s="134" t="s">
        <v>83</v>
      </c>
      <c r="C37" s="140">
        <v>-5.4666666666666677</v>
      </c>
      <c r="D37" s="140">
        <v>-0.53333333333333333</v>
      </c>
      <c r="E37" s="140">
        <v>-4.3666666666666663</v>
      </c>
      <c r="F37" s="140">
        <v>-14.800000000000002</v>
      </c>
      <c r="G37" s="140">
        <v>93.766666666666666</v>
      </c>
    </row>
    <row r="38" spans="1:7">
      <c r="A38" s="121"/>
      <c r="B38" s="134" t="s">
        <v>82</v>
      </c>
      <c r="C38" s="140">
        <v>-5.2666666666666666</v>
      </c>
      <c r="D38" s="140">
        <v>-1.1666666666666667</v>
      </c>
      <c r="E38" s="140">
        <v>-4.833333333333333</v>
      </c>
      <c r="F38" s="140">
        <v>-15.600000000000001</v>
      </c>
      <c r="G38" s="140">
        <v>93.233333333333348</v>
      </c>
    </row>
    <row r="39" spans="1:7">
      <c r="A39" s="121"/>
      <c r="B39" s="134" t="s">
        <v>93</v>
      </c>
      <c r="C39" s="140">
        <v>-5.2666666666666666</v>
      </c>
      <c r="D39" s="140">
        <v>-2.2666666666666666</v>
      </c>
      <c r="E39" s="140">
        <v>-5.8666666666666671</v>
      </c>
      <c r="F39" s="140">
        <v>-15.4</v>
      </c>
      <c r="G39" s="140">
        <v>92.3</v>
      </c>
    </row>
    <row r="40" spans="1:7">
      <c r="A40" s="121"/>
      <c r="B40" s="134" t="s">
        <v>92</v>
      </c>
      <c r="C40" s="140">
        <v>-6.4666666666666659</v>
      </c>
      <c r="D40" s="140">
        <v>-2.5666666666666669</v>
      </c>
      <c r="E40" s="140">
        <v>-7.4666666666666659</v>
      </c>
      <c r="F40" s="140">
        <v>-15.700000000000001</v>
      </c>
      <c r="G40" s="140">
        <v>91.09999999999998</v>
      </c>
    </row>
    <row r="41" spans="1:7">
      <c r="A41" s="121"/>
      <c r="B41" s="134" t="s">
        <v>91</v>
      </c>
      <c r="C41" s="140">
        <v>-6.5</v>
      </c>
      <c r="D41" s="140">
        <v>-2.5666666666666664</v>
      </c>
      <c r="E41" s="140">
        <v>-8.6</v>
      </c>
      <c r="F41" s="140">
        <v>-16.633333333333333</v>
      </c>
      <c r="G41" s="140">
        <v>90.666666666666671</v>
      </c>
    </row>
    <row r="42" spans="1:7">
      <c r="A42" s="121"/>
      <c r="B42" s="134" t="s">
        <v>90</v>
      </c>
      <c r="C42" s="140">
        <v>-7.8000000000000007</v>
      </c>
      <c r="D42" s="140">
        <v>-2.5333333333333332</v>
      </c>
      <c r="E42" s="140">
        <v>-9.9333333333333336</v>
      </c>
      <c r="F42" s="140">
        <v>-17.399999999999999</v>
      </c>
      <c r="G42" s="140">
        <v>89.666666666666671</v>
      </c>
    </row>
    <row r="43" spans="1:7">
      <c r="A43" s="121"/>
      <c r="B43" s="134" t="s">
        <v>89</v>
      </c>
      <c r="C43" s="140">
        <v>-6.7666666666666666</v>
      </c>
      <c r="D43" s="140">
        <v>-2.9</v>
      </c>
      <c r="E43" s="140">
        <v>-10.9</v>
      </c>
      <c r="F43" s="140">
        <v>-18.599999999999998</v>
      </c>
      <c r="G43" s="140">
        <v>89.533333333333317</v>
      </c>
    </row>
    <row r="44" spans="1:7">
      <c r="A44" s="121"/>
      <c r="B44" s="134" t="s">
        <v>88</v>
      </c>
      <c r="C44" s="140">
        <v>-7.0333333333333341</v>
      </c>
      <c r="D44" s="140">
        <v>-3.4</v>
      </c>
      <c r="E44" s="140">
        <v>-11.6</v>
      </c>
      <c r="F44" s="140">
        <v>-19.133333333333336</v>
      </c>
      <c r="G44" s="140">
        <v>88.866666666666674</v>
      </c>
    </row>
    <row r="45" spans="1:7">
      <c r="A45" s="121"/>
      <c r="B45" s="134" t="s">
        <v>87</v>
      </c>
      <c r="C45" s="140">
        <v>-7.5333333333333341</v>
      </c>
      <c r="D45" s="140">
        <v>-3.6999999999999997</v>
      </c>
      <c r="E45" s="140">
        <v>-11.633333333333333</v>
      </c>
      <c r="F45" s="140">
        <v>-20.7</v>
      </c>
      <c r="G45" s="140">
        <v>88.3</v>
      </c>
    </row>
    <row r="46" spans="1:7">
      <c r="A46" s="121">
        <v>2013</v>
      </c>
      <c r="B46" s="134" t="s">
        <v>86</v>
      </c>
      <c r="C46" s="140">
        <v>-8.3333333333333339</v>
      </c>
      <c r="D46" s="140">
        <v>-4.166666666666667</v>
      </c>
      <c r="E46" s="140">
        <v>-11.433333333333332</v>
      </c>
      <c r="F46" s="140">
        <v>-20</v>
      </c>
      <c r="G46" s="140">
        <v>87.766666666666652</v>
      </c>
    </row>
    <row r="47" spans="1:7">
      <c r="A47" s="121"/>
      <c r="B47" s="134" t="s">
        <v>85</v>
      </c>
      <c r="C47" s="140">
        <v>-8.9333333333333336</v>
      </c>
      <c r="D47" s="140">
        <v>-4.2666666666666666</v>
      </c>
      <c r="E47" s="140">
        <v>-10.533333333333333</v>
      </c>
      <c r="F47" s="140">
        <v>-19.066666666666666</v>
      </c>
      <c r="G47" s="140">
        <v>87.8</v>
      </c>
    </row>
    <row r="48" spans="1:7">
      <c r="A48" s="121"/>
      <c r="B48" s="134" t="s">
        <v>84</v>
      </c>
      <c r="C48" s="140">
        <v>-8.9</v>
      </c>
      <c r="D48" s="140">
        <v>-4.166666666666667</v>
      </c>
      <c r="E48" s="140">
        <v>-9.9666666666666668</v>
      </c>
      <c r="F48" s="140">
        <v>-17.766666666666666</v>
      </c>
      <c r="G48" s="140">
        <v>88.166666666666671</v>
      </c>
    </row>
    <row r="49" spans="1:7">
      <c r="A49" s="121"/>
      <c r="B49" s="134" t="s">
        <v>83</v>
      </c>
      <c r="C49" s="140">
        <v>-9.1666666666666661</v>
      </c>
      <c r="D49" s="140">
        <v>-4.3999999999999995</v>
      </c>
      <c r="E49" s="140">
        <v>-9.9</v>
      </c>
      <c r="F49" s="140">
        <v>-17.7</v>
      </c>
      <c r="G49" s="140">
        <v>87.933333333333337</v>
      </c>
    </row>
    <row r="50" spans="1:7">
      <c r="A50" s="121"/>
      <c r="B50" s="134" t="s">
        <v>82</v>
      </c>
      <c r="C50" s="140">
        <v>-8.9666666666666668</v>
      </c>
      <c r="D50" s="140">
        <v>-4.3999999999999995</v>
      </c>
      <c r="E50" s="140">
        <v>-10.200000000000001</v>
      </c>
      <c r="F50" s="140">
        <v>-17.833333333333332</v>
      </c>
      <c r="G50" s="140">
        <v>87.933333333333337</v>
      </c>
    </row>
    <row r="51" spans="1:7">
      <c r="A51" s="121"/>
      <c r="B51" s="134" t="s">
        <v>93</v>
      </c>
      <c r="C51" s="140">
        <v>-8.4333333333333318</v>
      </c>
      <c r="D51" s="140">
        <v>-4.2</v>
      </c>
      <c r="E51" s="140">
        <v>-10.033333333333333</v>
      </c>
      <c r="F51" s="140">
        <v>-17.733333333333334</v>
      </c>
      <c r="G51" s="140">
        <v>88.333333333333329</v>
      </c>
    </row>
    <row r="52" spans="1:7">
      <c r="A52" s="121"/>
      <c r="B52" s="134" t="s">
        <v>92</v>
      </c>
      <c r="C52" s="140">
        <v>-7.7333333333333316</v>
      </c>
      <c r="D52" s="140">
        <v>-3.6</v>
      </c>
      <c r="E52" s="140">
        <v>-8.9333333333333318</v>
      </c>
      <c r="F52" s="140">
        <v>-17.733333333333334</v>
      </c>
      <c r="G52" s="140">
        <v>89.333333333333329</v>
      </c>
    </row>
    <row r="53" spans="1:7">
      <c r="A53" s="121"/>
      <c r="B53" s="134" t="s">
        <v>91</v>
      </c>
      <c r="C53" s="140">
        <v>-6.8666666666666671</v>
      </c>
      <c r="D53" s="140">
        <v>-3</v>
      </c>
      <c r="E53" s="140">
        <v>-7.7</v>
      </c>
      <c r="F53" s="140">
        <v>-17.333333333333332</v>
      </c>
      <c r="G53" s="140">
        <v>90.466666666666683</v>
      </c>
    </row>
    <row r="54" spans="1:7">
      <c r="A54" s="121"/>
      <c r="B54" s="134" t="s">
        <v>90</v>
      </c>
      <c r="C54" s="140">
        <v>-5.3999999999999995</v>
      </c>
      <c r="D54" s="140">
        <v>-2.3666666666666667</v>
      </c>
      <c r="E54" s="140">
        <v>-6.166666666666667</v>
      </c>
      <c r="F54" s="140">
        <v>-16.266666666666666</v>
      </c>
      <c r="G54" s="140">
        <v>92.033333333333346</v>
      </c>
    </row>
    <row r="55" spans="1:7">
      <c r="A55" s="121"/>
      <c r="B55" s="134" t="s">
        <v>89</v>
      </c>
      <c r="C55" s="140">
        <v>-4.6000000000000005</v>
      </c>
      <c r="D55" s="140">
        <v>-1.3</v>
      </c>
      <c r="E55" s="140">
        <v>-5.0333333333333332</v>
      </c>
      <c r="F55" s="140">
        <v>-15.5</v>
      </c>
      <c r="G55" s="140">
        <v>93.399999999999991</v>
      </c>
    </row>
    <row r="56" spans="1:7">
      <c r="A56" s="121"/>
      <c r="B56" s="134" t="s">
        <v>88</v>
      </c>
      <c r="C56" s="140">
        <v>-4.4666666666666659</v>
      </c>
      <c r="D56" s="140">
        <v>-0.6333333333333333</v>
      </c>
      <c r="E56" s="140">
        <v>-4</v>
      </c>
      <c r="F56" s="140">
        <v>-15.433333333333332</v>
      </c>
      <c r="G56" s="140">
        <v>94.166666666666671</v>
      </c>
    </row>
    <row r="57" spans="1:7">
      <c r="A57" s="121"/>
      <c r="B57" s="134" t="s">
        <v>87</v>
      </c>
      <c r="C57" s="140">
        <v>-4.0666666666666664</v>
      </c>
      <c r="D57" s="140">
        <v>-0.20000000000000004</v>
      </c>
      <c r="E57" s="140">
        <v>-3.6666666666666665</v>
      </c>
      <c r="F57" s="140">
        <v>-15.733333333333334</v>
      </c>
      <c r="G57" s="140">
        <v>94.666666666666671</v>
      </c>
    </row>
    <row r="58" spans="1:7">
      <c r="A58" s="121">
        <v>2014</v>
      </c>
      <c r="B58" s="134" t="s">
        <v>86</v>
      </c>
      <c r="C58" s="140">
        <v>-3.3666666666666667</v>
      </c>
      <c r="D58" s="140">
        <v>-0.13333333333333336</v>
      </c>
      <c r="E58" s="140">
        <v>-3.3666666666666671</v>
      </c>
      <c r="F58" s="140">
        <v>-15.366666666666667</v>
      </c>
      <c r="G58" s="140">
        <v>95.166666666666671</v>
      </c>
    </row>
    <row r="59" spans="1:7">
      <c r="A59" s="121"/>
      <c r="B59" s="134" t="s">
        <v>85</v>
      </c>
      <c r="C59" s="140">
        <v>-2.5</v>
      </c>
      <c r="D59" s="140">
        <v>0.33333333333333331</v>
      </c>
      <c r="E59" s="140">
        <v>-3.5333333333333337</v>
      </c>
      <c r="F59" s="140">
        <v>-14.5</v>
      </c>
      <c r="G59" s="140">
        <v>95.833333333333329</v>
      </c>
    </row>
    <row r="60" spans="1:7">
      <c r="A60" s="121"/>
      <c r="B60" s="134" t="s">
        <v>84</v>
      </c>
      <c r="C60" s="140">
        <v>-2.0333333333333332</v>
      </c>
      <c r="D60" s="140">
        <v>1.0999999999999999</v>
      </c>
      <c r="E60" s="140">
        <v>-3.3333333333333335</v>
      </c>
      <c r="F60" s="140">
        <v>-13.533333333333333</v>
      </c>
      <c r="G60" s="140">
        <v>96.633333333333326</v>
      </c>
    </row>
    <row r="61" spans="1:7">
      <c r="A61" s="121"/>
      <c r="B61" s="134" t="s">
        <v>83</v>
      </c>
      <c r="C61" s="140">
        <v>-1.5666666666666667</v>
      </c>
      <c r="D61" s="140">
        <v>1.7666666666666668</v>
      </c>
      <c r="E61" s="140">
        <v>-3.1</v>
      </c>
      <c r="F61" s="140">
        <v>-13.466666666666667</v>
      </c>
      <c r="G61" s="140">
        <v>97.266666666666652</v>
      </c>
    </row>
    <row r="62" spans="1:7">
      <c r="A62" s="121"/>
      <c r="B62" s="134" t="s">
        <v>82</v>
      </c>
      <c r="C62" s="140">
        <v>-1.3333333333333333</v>
      </c>
      <c r="D62" s="140">
        <v>1.7333333333333336</v>
      </c>
      <c r="E62" s="140">
        <v>-2.8000000000000003</v>
      </c>
      <c r="F62" s="140">
        <v>-13.1</v>
      </c>
      <c r="G62" s="140">
        <v>97.5</v>
      </c>
    </row>
    <row r="63" spans="1:7">
      <c r="A63" s="121"/>
      <c r="B63" s="134" t="s">
        <v>93</v>
      </c>
      <c r="C63" s="140">
        <v>-1.4666666666666668</v>
      </c>
      <c r="D63" s="140">
        <v>1.6333333333333335</v>
      </c>
      <c r="E63" s="140">
        <v>-2.9</v>
      </c>
      <c r="F63" s="140">
        <v>-14.1</v>
      </c>
      <c r="G63" s="140">
        <v>97.266666666666652</v>
      </c>
    </row>
    <row r="64" spans="1:7">
      <c r="A64" s="121"/>
      <c r="B64" s="134" t="s">
        <v>92</v>
      </c>
      <c r="C64" s="140">
        <v>-2</v>
      </c>
      <c r="D64" s="140">
        <v>0.80000000000000016</v>
      </c>
      <c r="E64" s="140">
        <v>-3.1666666666666665</v>
      </c>
      <c r="F64" s="140">
        <v>-13.566666666666668</v>
      </c>
      <c r="G64" s="140">
        <v>96.533333333333317</v>
      </c>
    </row>
    <row r="65" spans="1:7">
      <c r="A65" s="121"/>
      <c r="B65" s="134" t="s">
        <v>91</v>
      </c>
      <c r="C65" s="140">
        <v>-2.4666666666666663</v>
      </c>
      <c r="D65" s="140">
        <v>0.6333333333333333</v>
      </c>
      <c r="E65" s="140">
        <v>-3.3333333333333335</v>
      </c>
      <c r="F65" s="140">
        <v>-13.4</v>
      </c>
      <c r="G65" s="140">
        <v>96.2</v>
      </c>
    </row>
    <row r="66" spans="1:7">
      <c r="A66" s="121"/>
      <c r="B66" s="134" t="s">
        <v>90</v>
      </c>
      <c r="C66" s="140">
        <v>-3.3333333333333335</v>
      </c>
      <c r="D66" s="140">
        <v>0.70000000000000007</v>
      </c>
      <c r="E66" s="140">
        <v>-3.4</v>
      </c>
      <c r="F66" s="140">
        <v>-12.433333333333332</v>
      </c>
      <c r="G66" s="140">
        <v>95.966666666666654</v>
      </c>
    </row>
    <row r="67" spans="1:7">
      <c r="A67" s="121"/>
      <c r="B67" s="134" t="s">
        <v>89</v>
      </c>
      <c r="C67" s="140">
        <v>-4.1333333333333329</v>
      </c>
      <c r="D67" s="140">
        <v>1.3</v>
      </c>
      <c r="E67" s="140">
        <v>-3.7000000000000006</v>
      </c>
      <c r="F67" s="140">
        <v>-12.333333333333334</v>
      </c>
      <c r="G67" s="140">
        <v>95.899999999999991</v>
      </c>
    </row>
    <row r="68" spans="1:7">
      <c r="A68" s="121"/>
      <c r="B68" s="134" t="s">
        <v>88</v>
      </c>
      <c r="C68" s="140">
        <v>-4.166666666666667</v>
      </c>
      <c r="D68" s="140">
        <v>1.4333333333333333</v>
      </c>
      <c r="E68" s="140">
        <v>-4.1333333333333337</v>
      </c>
      <c r="F68" s="140">
        <v>-12.233333333333334</v>
      </c>
      <c r="G68" s="140">
        <v>95.866666666666674</v>
      </c>
    </row>
    <row r="69" spans="1:7">
      <c r="A69" s="121"/>
      <c r="B69" s="134" t="s">
        <v>87</v>
      </c>
      <c r="C69" s="140">
        <v>-3.2333333333333338</v>
      </c>
      <c r="D69" s="140">
        <v>1.2</v>
      </c>
      <c r="E69" s="140">
        <v>-4.2</v>
      </c>
      <c r="F69" s="140">
        <v>-12.233333333333334</v>
      </c>
      <c r="G69" s="140">
        <v>96.09999999999998</v>
      </c>
    </row>
    <row r="70" spans="1:7">
      <c r="A70" s="121">
        <v>2015</v>
      </c>
      <c r="B70" s="134" t="s">
        <v>86</v>
      </c>
      <c r="C70" s="140">
        <v>-2.8000000000000003</v>
      </c>
      <c r="D70" s="140">
        <v>1.4000000000000001</v>
      </c>
      <c r="E70" s="140">
        <v>-3.5666666666666664</v>
      </c>
      <c r="F70" s="140">
        <v>-12.066666666666668</v>
      </c>
      <c r="G70" s="140">
        <v>96.600000000000009</v>
      </c>
    </row>
    <row r="71" spans="1:7">
      <c r="A71" s="121"/>
      <c r="B71" s="134" t="s">
        <v>85</v>
      </c>
      <c r="C71" s="140">
        <v>-2.1999999999999997</v>
      </c>
      <c r="D71" s="140">
        <v>2.4666666666666668</v>
      </c>
      <c r="E71" s="140">
        <v>-2.4</v>
      </c>
      <c r="F71" s="140">
        <v>-11.966666666666667</v>
      </c>
      <c r="G71" s="140">
        <v>97.8</v>
      </c>
    </row>
    <row r="72" spans="1:7">
      <c r="A72" s="121"/>
      <c r="B72" s="134" t="s">
        <v>84</v>
      </c>
      <c r="C72" s="140">
        <v>-1.1333333333333335</v>
      </c>
      <c r="D72" s="140">
        <v>3.6</v>
      </c>
      <c r="E72" s="140">
        <v>-1.0666666666666667</v>
      </c>
      <c r="F72" s="140">
        <v>-11.199999999999998</v>
      </c>
      <c r="G72" s="140">
        <v>99.40000000000002</v>
      </c>
    </row>
    <row r="73" spans="1:7">
      <c r="A73" s="121"/>
      <c r="B73" s="134" t="s">
        <v>83</v>
      </c>
      <c r="C73" s="140">
        <v>-0.10000000000000005</v>
      </c>
      <c r="D73" s="140">
        <v>4.4666666666666659</v>
      </c>
      <c r="E73" s="140">
        <v>-0.16666666666666663</v>
      </c>
      <c r="F73" s="140">
        <v>-11.333333333333334</v>
      </c>
      <c r="G73" s="140">
        <v>100.63333333333333</v>
      </c>
    </row>
    <row r="74" spans="1:7">
      <c r="A74" s="121"/>
      <c r="B74" s="134" t="s">
        <v>82</v>
      </c>
      <c r="C74" s="140">
        <v>0.6</v>
      </c>
      <c r="D74" s="140">
        <v>4.8999999999999995</v>
      </c>
      <c r="E74" s="140">
        <v>0.39999999999999997</v>
      </c>
      <c r="F74" s="140">
        <v>-11.466666666666669</v>
      </c>
      <c r="G74" s="140">
        <v>101.36666666666667</v>
      </c>
    </row>
    <row r="75" spans="1:7">
      <c r="A75" s="121"/>
      <c r="B75" s="134" t="s">
        <v>93</v>
      </c>
      <c r="C75" s="140">
        <v>-0.33333333333333331</v>
      </c>
      <c r="D75" s="140">
        <v>5.5</v>
      </c>
      <c r="E75" s="140">
        <v>0.20000000000000004</v>
      </c>
      <c r="F75" s="140">
        <v>-11.766666666666667</v>
      </c>
      <c r="G75" s="140">
        <v>101.23333333333333</v>
      </c>
    </row>
    <row r="76" spans="1:7">
      <c r="A76" s="121"/>
      <c r="B76" s="134" t="s">
        <v>92</v>
      </c>
      <c r="C76" s="140">
        <v>-0.33333333333333331</v>
      </c>
      <c r="D76" s="140">
        <v>6.2</v>
      </c>
      <c r="E76" s="140">
        <v>-0.16666666666666666</v>
      </c>
      <c r="F76" s="140">
        <v>-10.866666666666665</v>
      </c>
      <c r="G76" s="140">
        <v>101.63333333333333</v>
      </c>
    </row>
    <row r="77" spans="1:7">
      <c r="A77" s="121"/>
      <c r="B77" s="134" t="s">
        <v>91</v>
      </c>
      <c r="C77" s="140">
        <v>-0.53333333333333333</v>
      </c>
      <c r="D77" s="140">
        <v>6.9000000000000012</v>
      </c>
      <c r="E77" s="140">
        <v>-0.70000000000000007</v>
      </c>
      <c r="F77" s="140">
        <v>-9.6</v>
      </c>
      <c r="G77" s="140">
        <v>101.96666666666665</v>
      </c>
    </row>
    <row r="78" spans="1:7">
      <c r="A78" s="121"/>
      <c r="B78" s="134" t="s">
        <v>90</v>
      </c>
      <c r="C78" s="140">
        <v>-0.19999999999999998</v>
      </c>
      <c r="D78" s="140">
        <v>7.0999999999999988</v>
      </c>
      <c r="E78" s="140">
        <v>-0.6</v>
      </c>
      <c r="F78" s="140">
        <v>-8.7000000000000011</v>
      </c>
      <c r="G78" s="140">
        <v>102.36666666666667</v>
      </c>
    </row>
    <row r="79" spans="1:7">
      <c r="A79" s="121"/>
      <c r="B79" s="134" t="s">
        <v>89</v>
      </c>
      <c r="C79" s="140">
        <v>0.39999999999999997</v>
      </c>
      <c r="D79" s="140">
        <v>7.2</v>
      </c>
      <c r="E79" s="140">
        <v>-0.70000000000000007</v>
      </c>
      <c r="F79" s="140">
        <v>-7.9666666666666659</v>
      </c>
      <c r="G79" s="140">
        <v>102.73333333333333</v>
      </c>
    </row>
    <row r="80" spans="1:7">
      <c r="A80" s="121"/>
      <c r="B80" s="134" t="s">
        <v>88</v>
      </c>
      <c r="C80" s="140">
        <v>1.1333333333333335</v>
      </c>
      <c r="D80" s="140">
        <v>7.333333333333333</v>
      </c>
      <c r="E80" s="140">
        <v>-0.5</v>
      </c>
      <c r="F80" s="140">
        <v>-6.9666666666666659</v>
      </c>
      <c r="G80" s="140">
        <v>103.3</v>
      </c>
    </row>
    <row r="81" spans="1:7">
      <c r="A81" s="121"/>
      <c r="B81" s="134" t="s">
        <v>87</v>
      </c>
      <c r="C81" s="140">
        <v>1.7333333333333332</v>
      </c>
      <c r="D81" s="140">
        <v>7.6999999999999993</v>
      </c>
      <c r="E81" s="140">
        <v>-0.76666666666666661</v>
      </c>
      <c r="F81" s="140">
        <v>-5.9666666666666659</v>
      </c>
      <c r="G81" s="140">
        <v>103.8</v>
      </c>
    </row>
    <row r="82" spans="1:7">
      <c r="A82" s="121">
        <v>2016</v>
      </c>
      <c r="B82" s="134" t="s">
        <v>86</v>
      </c>
      <c r="C82" s="140">
        <v>1.7333333333333334</v>
      </c>
      <c r="D82" s="140">
        <v>8.2333333333333325</v>
      </c>
      <c r="E82" s="140">
        <v>-0.93333333333333324</v>
      </c>
      <c r="F82" s="140">
        <v>-5.8</v>
      </c>
      <c r="G82" s="140">
        <v>104.10000000000001</v>
      </c>
    </row>
    <row r="83" spans="1:7">
      <c r="A83" s="121"/>
      <c r="B83" s="134" t="s">
        <v>85</v>
      </c>
      <c r="C83" s="140">
        <v>1.5333333333333332</v>
      </c>
      <c r="D83" s="140">
        <v>8.0666666666666664</v>
      </c>
      <c r="E83" s="140">
        <v>-1.3666666666666665</v>
      </c>
      <c r="F83" s="140">
        <v>-5.7</v>
      </c>
      <c r="G83" s="140">
        <v>103.76666666666667</v>
      </c>
    </row>
    <row r="84" spans="1:7">
      <c r="A84" s="121"/>
      <c r="B84" s="134" t="s">
        <v>84</v>
      </c>
      <c r="C84" s="140">
        <v>1.8333333333333333</v>
      </c>
      <c r="D84" s="140">
        <v>7.3666666666666671</v>
      </c>
      <c r="E84" s="140">
        <v>-1.4000000000000001</v>
      </c>
      <c r="F84" s="140">
        <v>-5.8666666666666671</v>
      </c>
      <c r="G84" s="140">
        <v>103.46666666666668</v>
      </c>
    </row>
    <row r="85" spans="1:7">
      <c r="A85" s="121"/>
      <c r="B85" s="134" t="s">
        <v>83</v>
      </c>
      <c r="C85" s="140">
        <v>2.2666666666666666</v>
      </c>
      <c r="D85" s="140">
        <v>6.8999999999999995</v>
      </c>
      <c r="E85" s="140">
        <v>-1.4000000000000001</v>
      </c>
      <c r="F85" s="140">
        <v>-5.3666666666666671</v>
      </c>
      <c r="G85" s="140">
        <v>103.43333333333334</v>
      </c>
    </row>
    <row r="86" spans="1:7">
      <c r="A86" s="121"/>
      <c r="B86" s="134" t="s">
        <v>82</v>
      </c>
      <c r="C86" s="140">
        <v>2.5</v>
      </c>
      <c r="D86" s="140">
        <v>6.8</v>
      </c>
      <c r="E86" s="140">
        <v>-0.93333333333333324</v>
      </c>
      <c r="F86" s="140">
        <v>-5.3666666666666671</v>
      </c>
      <c r="G86" s="140">
        <v>103.60000000000001</v>
      </c>
    </row>
    <row r="87" spans="1:7">
      <c r="A87" s="121"/>
      <c r="B87" s="134" t="s">
        <v>93</v>
      </c>
      <c r="C87" s="140">
        <v>2.4333333333333336</v>
      </c>
      <c r="D87" s="140">
        <v>6.666666666666667</v>
      </c>
      <c r="E87" s="140">
        <v>-0.43333333333333329</v>
      </c>
      <c r="F87" s="140">
        <v>-5.3999999999999995</v>
      </c>
      <c r="G87" s="140">
        <v>103.60000000000001</v>
      </c>
    </row>
    <row r="88" spans="1:7">
      <c r="A88" s="121"/>
      <c r="B88" s="134" t="s">
        <v>92</v>
      </c>
      <c r="C88" s="140">
        <v>1.9333333333333336</v>
      </c>
      <c r="D88" s="140">
        <v>6.8666666666666671</v>
      </c>
      <c r="E88" s="140">
        <v>0.13333333333333333</v>
      </c>
      <c r="F88" s="140">
        <v>-5.2</v>
      </c>
      <c r="G88" s="140">
        <v>103.7</v>
      </c>
    </row>
    <row r="89" spans="1:7">
      <c r="A89" s="121"/>
      <c r="B89" s="134" t="s">
        <v>91</v>
      </c>
      <c r="C89" s="140">
        <v>1.9333333333333336</v>
      </c>
      <c r="D89" s="140">
        <v>7.2333333333333343</v>
      </c>
      <c r="E89" s="140">
        <v>0.56666666666666676</v>
      </c>
      <c r="F89" s="140">
        <v>-4.5</v>
      </c>
      <c r="G89" s="140">
        <v>104.13333333333333</v>
      </c>
    </row>
    <row r="90" spans="1:7">
      <c r="A90" s="121"/>
      <c r="B90" s="134" t="s">
        <v>90</v>
      </c>
      <c r="C90" s="140">
        <v>2.0666666666666669</v>
      </c>
      <c r="D90" s="140">
        <v>8.1666666666666661</v>
      </c>
      <c r="E90" s="140">
        <v>0.9</v>
      </c>
      <c r="F90" s="140">
        <v>-3.5666666666666664</v>
      </c>
      <c r="G90" s="140">
        <v>104.96666666666665</v>
      </c>
    </row>
    <row r="91" spans="1:7">
      <c r="A91" s="121"/>
      <c r="B91" s="134" t="s">
        <v>89</v>
      </c>
      <c r="C91" s="140">
        <v>3.3666666666666671</v>
      </c>
      <c r="D91" s="140">
        <v>9</v>
      </c>
      <c r="E91" s="140">
        <v>1.9000000000000001</v>
      </c>
      <c r="F91" s="140">
        <v>-2.8666666666666671</v>
      </c>
      <c r="G91" s="140">
        <v>106.40000000000002</v>
      </c>
    </row>
    <row r="92" spans="1:7">
      <c r="A92" s="121"/>
      <c r="B92" s="134" t="s">
        <v>88</v>
      </c>
      <c r="C92" s="140">
        <v>4.2333333333333334</v>
      </c>
      <c r="D92" s="140">
        <v>9.9</v>
      </c>
      <c r="E92" s="140">
        <v>2.6666666666666665</v>
      </c>
      <c r="F92" s="140">
        <v>-2.6666666666666665</v>
      </c>
      <c r="G92" s="140">
        <v>107.56666666666666</v>
      </c>
    </row>
    <row r="93" spans="1:7">
      <c r="A93" s="121"/>
      <c r="B93" s="134" t="s">
        <v>87</v>
      </c>
      <c r="C93" s="140">
        <v>4.4333333333333327</v>
      </c>
      <c r="D93" s="140">
        <v>10.666666666666666</v>
      </c>
      <c r="E93" s="140">
        <v>3.3333333333333335</v>
      </c>
      <c r="F93" s="140">
        <v>-1.6666666666666667</v>
      </c>
      <c r="G93" s="140">
        <v>108.39999999999999</v>
      </c>
    </row>
    <row r="94" spans="1:7">
      <c r="A94" s="121">
        <v>2017</v>
      </c>
      <c r="B94" s="134" t="s">
        <v>86</v>
      </c>
      <c r="C94" s="140">
        <v>4.0666666666666664</v>
      </c>
      <c r="D94" s="140">
        <v>10.566666666666668</v>
      </c>
      <c r="E94" s="140">
        <v>3.8666666666666671</v>
      </c>
      <c r="F94" s="140">
        <v>-1.0333333333333334</v>
      </c>
      <c r="G94" s="140">
        <v>108.36666666666667</v>
      </c>
    </row>
    <row r="95" spans="1:7">
      <c r="A95" s="121"/>
      <c r="B95" s="134" t="s">
        <v>85</v>
      </c>
      <c r="C95" s="140">
        <v>3.9666666666666668</v>
      </c>
      <c r="D95" s="140">
        <v>10.466666666666667</v>
      </c>
      <c r="E95" s="140">
        <v>4.8</v>
      </c>
      <c r="F95" s="140">
        <v>0.26666666666666661</v>
      </c>
      <c r="G95" s="140">
        <v>108.66666666666667</v>
      </c>
    </row>
    <row r="96" spans="1:7">
      <c r="A96" s="121"/>
      <c r="B96" s="134" t="s">
        <v>84</v>
      </c>
      <c r="C96" s="140">
        <v>4.666666666666667</v>
      </c>
      <c r="D96" s="140">
        <v>10.266666666666667</v>
      </c>
      <c r="E96" s="140">
        <v>5.4666666666666659</v>
      </c>
      <c r="F96" s="140">
        <v>0.93333333333333324</v>
      </c>
      <c r="G96" s="140">
        <v>109.09999999999998</v>
      </c>
    </row>
    <row r="97" spans="1:7">
      <c r="A97" s="121"/>
      <c r="B97" s="134" t="s">
        <v>83</v>
      </c>
      <c r="C97" s="140">
        <v>5.7</v>
      </c>
      <c r="D97" s="140">
        <v>10.566666666666666</v>
      </c>
      <c r="E97" s="140">
        <v>6.1000000000000005</v>
      </c>
      <c r="F97" s="140">
        <v>2.2666666666666671</v>
      </c>
      <c r="G97" s="140">
        <v>110.03333333333335</v>
      </c>
    </row>
    <row r="98" spans="1:7">
      <c r="A98" s="121"/>
      <c r="B98" s="134" t="s">
        <v>82</v>
      </c>
      <c r="C98" s="140">
        <v>5.7</v>
      </c>
      <c r="D98" s="140">
        <v>10.366666666666667</v>
      </c>
      <c r="E98" s="140">
        <v>6.166666666666667</v>
      </c>
      <c r="F98" s="140">
        <v>3.5</v>
      </c>
      <c r="G98" s="140">
        <v>110.06666666666666</v>
      </c>
    </row>
    <row r="99" spans="1:7">
      <c r="A99" s="121"/>
      <c r="B99" s="134" t="s">
        <v>93</v>
      </c>
      <c r="C99" s="140">
        <v>5.4333333333333336</v>
      </c>
      <c r="D99" s="140">
        <v>10.266666666666666</v>
      </c>
      <c r="E99" s="140">
        <v>6.6333333333333329</v>
      </c>
      <c r="F99" s="140">
        <v>5.0999999999999996</v>
      </c>
      <c r="G99" s="140">
        <v>110.2</v>
      </c>
    </row>
    <row r="100" spans="1:7">
      <c r="A100" s="121"/>
      <c r="B100" s="134" t="s">
        <v>92</v>
      </c>
      <c r="C100" s="140">
        <v>5</v>
      </c>
      <c r="D100" s="140">
        <v>10.6</v>
      </c>
      <c r="E100" s="140">
        <v>7.2666666666666657</v>
      </c>
      <c r="F100" s="140">
        <v>6.6333333333333329</v>
      </c>
      <c r="G100" s="140">
        <v>110.56666666666666</v>
      </c>
    </row>
    <row r="101" spans="1:7">
      <c r="A101" s="121"/>
      <c r="B101" s="134" t="s">
        <v>91</v>
      </c>
      <c r="C101" s="140">
        <v>4.9333333333333336</v>
      </c>
      <c r="D101" s="140">
        <v>10.933333333333332</v>
      </c>
      <c r="E101" s="140">
        <v>8.1333333333333329</v>
      </c>
      <c r="F101" s="140">
        <v>7.166666666666667</v>
      </c>
      <c r="G101" s="140">
        <v>111</v>
      </c>
    </row>
    <row r="102" spans="1:7">
      <c r="A102" s="121"/>
      <c r="B102" s="134" t="s">
        <v>90</v>
      </c>
      <c r="C102" s="140">
        <v>5.1999999999999993</v>
      </c>
      <c r="D102" s="140">
        <v>11.433333333333332</v>
      </c>
      <c r="E102" s="140">
        <v>8.7333333333333325</v>
      </c>
      <c r="F102" s="140">
        <v>7.6333333333333329</v>
      </c>
      <c r="G102" s="140">
        <v>111.63333333333333</v>
      </c>
    </row>
    <row r="103" spans="1:7">
      <c r="A103" s="121"/>
      <c r="B103" s="134" t="s">
        <v>89</v>
      </c>
      <c r="C103" s="140">
        <v>5.6333333333333329</v>
      </c>
      <c r="D103" s="140">
        <v>11.466666666666667</v>
      </c>
      <c r="E103" s="140">
        <v>9.3666666666666671</v>
      </c>
      <c r="F103" s="140">
        <v>7.5666666666666664</v>
      </c>
      <c r="G103" s="140">
        <v>112</v>
      </c>
    </row>
    <row r="104" spans="1:7">
      <c r="A104" s="121"/>
      <c r="B104" s="134" t="s">
        <v>88</v>
      </c>
      <c r="C104" s="140">
        <v>6.7</v>
      </c>
      <c r="D104" s="140">
        <v>11.333333333333334</v>
      </c>
      <c r="E104" s="140">
        <v>10.033333333333333</v>
      </c>
      <c r="F104" s="140">
        <v>8.3333333333333339</v>
      </c>
      <c r="G104" s="140">
        <v>112.66666666666667</v>
      </c>
    </row>
    <row r="105" spans="1:7">
      <c r="A105" s="121"/>
      <c r="B105" s="134" t="s">
        <v>87</v>
      </c>
      <c r="C105" s="140">
        <v>7.0666666666666664</v>
      </c>
      <c r="D105" s="140">
        <v>11.9</v>
      </c>
      <c r="E105" s="140">
        <v>11.033333333333333</v>
      </c>
      <c r="F105" s="140">
        <v>9.2000000000000011</v>
      </c>
      <c r="G105" s="140">
        <v>113.53333333333335</v>
      </c>
    </row>
    <row r="106" spans="1:7">
      <c r="A106" s="121">
        <v>2018</v>
      </c>
      <c r="B106" s="134" t="s">
        <v>86</v>
      </c>
      <c r="C106" s="140">
        <v>7.1000000000000005</v>
      </c>
      <c r="D106" s="140">
        <v>12.700000000000001</v>
      </c>
      <c r="E106" s="140">
        <v>11.166666666666666</v>
      </c>
      <c r="F106" s="140">
        <v>10.566666666666668</v>
      </c>
      <c r="G106" s="140">
        <v>114.23333333333335</v>
      </c>
    </row>
    <row r="107" spans="1:7">
      <c r="A107" s="121"/>
      <c r="B107" s="134" t="s">
        <v>85</v>
      </c>
      <c r="C107" s="140">
        <v>6.7666666666666666</v>
      </c>
      <c r="D107" s="140">
        <v>13.633333333333335</v>
      </c>
      <c r="E107" s="140">
        <v>11.033333333333333</v>
      </c>
      <c r="F107" s="140">
        <v>11.299999999999999</v>
      </c>
      <c r="G107" s="140">
        <v>114.66666666666667</v>
      </c>
    </row>
    <row r="108" spans="1:7">
      <c r="A108" s="121"/>
      <c r="B108" s="134" t="s">
        <v>84</v>
      </c>
      <c r="C108" s="140">
        <v>6.3666666666666671</v>
      </c>
      <c r="D108" s="140">
        <v>13.933333333333332</v>
      </c>
      <c r="E108" s="140">
        <v>10.433333333333334</v>
      </c>
      <c r="F108" s="140">
        <v>11.899999999999999</v>
      </c>
      <c r="G108" s="140">
        <v>114.56666666666666</v>
      </c>
    </row>
    <row r="109" spans="1:7">
      <c r="A109" s="121"/>
      <c r="B109" s="134" t="s">
        <v>83</v>
      </c>
      <c r="C109" s="140">
        <v>5.9333333333333336</v>
      </c>
      <c r="D109" s="140">
        <v>13.6</v>
      </c>
      <c r="E109" s="140">
        <v>10.033333333333333</v>
      </c>
      <c r="F109" s="140">
        <v>11.9</v>
      </c>
      <c r="G109" s="140">
        <v>114.06666666666668</v>
      </c>
    </row>
    <row r="110" spans="1:7">
      <c r="A110" s="121"/>
      <c r="B110" s="134" t="s">
        <v>82</v>
      </c>
      <c r="C110" s="140">
        <v>5.2</v>
      </c>
      <c r="D110" s="140">
        <v>13.6</v>
      </c>
      <c r="E110" s="140">
        <v>9.7666666666666657</v>
      </c>
      <c r="F110" s="140">
        <v>12.266666666666666</v>
      </c>
      <c r="G110" s="140">
        <v>113.73333333333335</v>
      </c>
    </row>
    <row r="111" spans="1:7">
      <c r="A111" s="121"/>
      <c r="B111" s="134" t="s">
        <v>93</v>
      </c>
      <c r="C111" s="140">
        <v>4.8999999999999995</v>
      </c>
      <c r="D111" s="140">
        <v>12.9</v>
      </c>
      <c r="E111" s="140">
        <v>9.5666666666666647</v>
      </c>
      <c r="F111" s="140">
        <v>11.299999999999999</v>
      </c>
      <c r="G111" s="140">
        <v>113.03333333333335</v>
      </c>
    </row>
    <row r="112" spans="1:7">
      <c r="A112" s="121"/>
      <c r="B112" s="134" t="s">
        <v>92</v>
      </c>
      <c r="C112" s="140">
        <v>5.0333333333333332</v>
      </c>
      <c r="D112" s="140">
        <v>12.200000000000001</v>
      </c>
      <c r="E112" s="140">
        <v>9</v>
      </c>
      <c r="F112" s="140">
        <v>10.766666666666666</v>
      </c>
      <c r="G112" s="140">
        <v>112.43333333333332</v>
      </c>
    </row>
    <row r="113" spans="1:7">
      <c r="A113" s="121"/>
      <c r="B113" s="134" t="s">
        <v>91</v>
      </c>
      <c r="C113" s="140">
        <v>4.8</v>
      </c>
      <c r="D113" s="140">
        <v>11.9</v>
      </c>
      <c r="E113" s="140">
        <v>8.3666666666666654</v>
      </c>
      <c r="F113" s="140">
        <v>10.799999999999999</v>
      </c>
      <c r="G113" s="140">
        <v>111.96666666666665</v>
      </c>
    </row>
    <row r="114" spans="1:7">
      <c r="A114" s="121"/>
      <c r="B114" s="134" t="s">
        <v>90</v>
      </c>
      <c r="C114" s="140">
        <v>5.1333333333333329</v>
      </c>
      <c r="D114" s="140">
        <v>11.799999999999999</v>
      </c>
      <c r="E114" s="140">
        <v>7.8666666666666671</v>
      </c>
      <c r="F114" s="140">
        <v>11.799999999999999</v>
      </c>
      <c r="G114" s="140">
        <v>112.03333333333335</v>
      </c>
    </row>
    <row r="115" spans="1:7">
      <c r="A115" s="121"/>
      <c r="B115" s="134" t="s">
        <v>89</v>
      </c>
      <c r="C115" s="140">
        <v>4.4666666666666668</v>
      </c>
      <c r="D115" s="140">
        <v>11.966666666666667</v>
      </c>
      <c r="E115" s="140">
        <v>7.833333333333333</v>
      </c>
      <c r="F115" s="140">
        <v>12.466666666666667</v>
      </c>
      <c r="G115" s="140">
        <v>111.89999999999999</v>
      </c>
    </row>
    <row r="116" spans="1:7">
      <c r="A116" s="121"/>
      <c r="B116" s="134" t="s">
        <v>88</v>
      </c>
      <c r="C116" s="140">
        <v>5.0666666666666673</v>
      </c>
      <c r="D116" s="140">
        <v>11.733333333333334</v>
      </c>
      <c r="E116" s="140">
        <v>7.9333333333333336</v>
      </c>
      <c r="F116" s="140">
        <v>12.933333333333332</v>
      </c>
      <c r="G116" s="140">
        <v>112.10000000000001</v>
      </c>
    </row>
    <row r="117" spans="1:7">
      <c r="A117" s="121"/>
      <c r="B117" s="134" t="s">
        <v>87</v>
      </c>
      <c r="C117" s="140">
        <v>4.5</v>
      </c>
      <c r="D117" s="140">
        <v>11.066666666666668</v>
      </c>
      <c r="E117" s="140">
        <v>7.5333333333333341</v>
      </c>
      <c r="F117" s="140">
        <v>12.299999999999999</v>
      </c>
      <c r="G117" s="140">
        <v>111.23333333333333</v>
      </c>
    </row>
    <row r="118" spans="1:7">
      <c r="A118" s="121">
        <v>2019</v>
      </c>
      <c r="B118" s="134" t="s">
        <v>86</v>
      </c>
      <c r="C118" s="140">
        <v>4.5333333333333341</v>
      </c>
      <c r="D118" s="140">
        <v>10.233333333333333</v>
      </c>
      <c r="E118" s="140">
        <v>6.5</v>
      </c>
      <c r="F118" s="140">
        <v>12.299999999999999</v>
      </c>
      <c r="G118" s="140">
        <v>110.43333333333334</v>
      </c>
    </row>
    <row r="119" spans="1:7">
      <c r="A119" s="121"/>
      <c r="B119" s="134" t="s">
        <v>85</v>
      </c>
      <c r="C119" s="140">
        <v>3.7999999999999994</v>
      </c>
      <c r="D119" s="140">
        <v>9.6</v>
      </c>
      <c r="E119" s="140">
        <v>5.2666666666666666</v>
      </c>
      <c r="F119" s="140">
        <v>11.566666666666668</v>
      </c>
      <c r="G119" s="140">
        <v>109.3</v>
      </c>
    </row>
    <row r="120" spans="1:7">
      <c r="A120" s="121"/>
      <c r="B120" s="134" t="s">
        <v>84</v>
      </c>
      <c r="C120" s="140">
        <v>4.1000000000000005</v>
      </c>
      <c r="D120" s="140">
        <v>9.5333333333333332</v>
      </c>
      <c r="E120" s="140">
        <v>3.7333333333333329</v>
      </c>
      <c r="F120" s="140">
        <v>11.933333333333332</v>
      </c>
      <c r="G120" s="140">
        <v>109.03333333333335</v>
      </c>
    </row>
    <row r="121" spans="1:7">
      <c r="A121" s="121"/>
      <c r="B121" s="134" t="s">
        <v>83</v>
      </c>
      <c r="C121" s="140">
        <v>4.0666666666666673</v>
      </c>
      <c r="D121" s="140">
        <v>9.7000000000000011</v>
      </c>
      <c r="E121" s="140">
        <v>2.7333333333333338</v>
      </c>
      <c r="F121" s="140">
        <v>10.633333333333333</v>
      </c>
      <c r="G121" s="140">
        <v>108.73333333333335</v>
      </c>
    </row>
    <row r="122" spans="1:7">
      <c r="A122" s="121"/>
      <c r="B122" s="134" t="s">
        <v>82</v>
      </c>
      <c r="C122" s="140">
        <v>3.9333333333333336</v>
      </c>
      <c r="D122" s="140">
        <v>9.3333333333333339</v>
      </c>
      <c r="E122" s="140">
        <v>1.5333333333333334</v>
      </c>
      <c r="F122" s="140">
        <v>8.7333333333333325</v>
      </c>
      <c r="G122" s="140">
        <v>107.93333333333334</v>
      </c>
    </row>
    <row r="123" spans="1:7">
      <c r="A123" s="121"/>
      <c r="B123" s="134" t="s">
        <v>93</v>
      </c>
      <c r="C123" s="140">
        <v>3.1666666666666665</v>
      </c>
      <c r="D123" s="140">
        <v>8.9</v>
      </c>
      <c r="E123" s="140">
        <v>0.20000000000000004</v>
      </c>
      <c r="F123" s="140">
        <v>8.1</v>
      </c>
      <c r="G123" s="140">
        <v>106.86666666666667</v>
      </c>
    </row>
    <row r="124" spans="1:7">
      <c r="A124" s="121"/>
      <c r="B124" s="134" t="s">
        <v>92</v>
      </c>
      <c r="C124" s="140">
        <v>2.8000000000000003</v>
      </c>
      <c r="D124" s="140">
        <v>8.4999999999999982</v>
      </c>
      <c r="E124" s="140">
        <v>-1.4000000000000001</v>
      </c>
      <c r="F124" s="140">
        <v>7.9000000000000012</v>
      </c>
      <c r="G124" s="140">
        <v>106</v>
      </c>
    </row>
    <row r="125" spans="1:7">
      <c r="A125" s="121"/>
      <c r="B125" s="134" t="s">
        <v>91</v>
      </c>
      <c r="C125" s="140">
        <v>1.8999999999999997</v>
      </c>
      <c r="D125" s="140">
        <v>8.0333333333333332</v>
      </c>
      <c r="E125" s="140">
        <v>-2.4333333333333336</v>
      </c>
      <c r="F125" s="140">
        <v>8.4333333333333336</v>
      </c>
      <c r="G125" s="140">
        <v>105.10000000000001</v>
      </c>
    </row>
    <row r="126" spans="1:7">
      <c r="A126" s="121"/>
      <c r="B126" s="134" t="s">
        <v>90</v>
      </c>
      <c r="C126" s="140">
        <v>1.3333333333333333</v>
      </c>
      <c r="D126" s="140">
        <v>7.8999999999999995</v>
      </c>
      <c r="E126" s="140">
        <v>-2.9666666666666668</v>
      </c>
      <c r="F126" s="140">
        <v>7.333333333333333</v>
      </c>
      <c r="G126" s="140">
        <v>104.53333333333335</v>
      </c>
    </row>
    <row r="127" spans="1:7">
      <c r="A127" s="121"/>
      <c r="B127" s="134" t="s">
        <v>89</v>
      </c>
      <c r="C127" s="140">
        <v>0.70000000000000007</v>
      </c>
      <c r="D127" s="140">
        <v>7.9333333333333336</v>
      </c>
      <c r="E127" s="140">
        <v>-3.3666666666666671</v>
      </c>
      <c r="F127" s="140">
        <v>7.2333333333333334</v>
      </c>
      <c r="G127" s="140">
        <v>104.16666666666667</v>
      </c>
    </row>
    <row r="128" spans="1:7">
      <c r="A128" s="121"/>
      <c r="B128" s="134" t="s">
        <v>88</v>
      </c>
      <c r="C128" s="140">
        <v>1.3</v>
      </c>
      <c r="D128" s="140">
        <v>8.4666666666666668</v>
      </c>
      <c r="E128" s="140">
        <v>-3.9666666666666668</v>
      </c>
      <c r="F128" s="140">
        <v>6.8666666666666671</v>
      </c>
      <c r="G128" s="140">
        <v>104.56666666666666</v>
      </c>
    </row>
    <row r="129" spans="1:7">
      <c r="A129" s="121"/>
      <c r="B129" s="134" t="s">
        <v>87</v>
      </c>
      <c r="C129" s="140">
        <v>1.9000000000000001</v>
      </c>
      <c r="D129" s="140">
        <v>9.1000000000000014</v>
      </c>
      <c r="E129" s="140">
        <v>-4.3666666666666671</v>
      </c>
      <c r="F129" s="140">
        <v>7.2333333333333343</v>
      </c>
      <c r="G129" s="140">
        <v>105.13333333333333</v>
      </c>
    </row>
    <row r="130" spans="1:7">
      <c r="A130" s="121">
        <v>2020</v>
      </c>
      <c r="B130" s="134" t="s">
        <v>86</v>
      </c>
      <c r="C130" s="140">
        <v>2.4</v>
      </c>
      <c r="D130" s="140">
        <v>9.2333333333333325</v>
      </c>
      <c r="E130" s="140">
        <v>-4.2666666666666666</v>
      </c>
      <c r="F130" s="140">
        <v>7.3</v>
      </c>
      <c r="G130" s="140">
        <v>105.43333333333332</v>
      </c>
    </row>
    <row r="131" spans="1:7">
      <c r="A131" s="121"/>
      <c r="B131" s="134" t="s">
        <v>85</v>
      </c>
      <c r="C131" s="140">
        <v>2.6333333333333333</v>
      </c>
      <c r="D131" s="140">
        <v>8.9999999999999982</v>
      </c>
      <c r="E131" s="140">
        <v>-4.7</v>
      </c>
      <c r="F131" s="140">
        <v>7.9333333333333336</v>
      </c>
      <c r="G131" s="140">
        <v>105.33333333333333</v>
      </c>
    </row>
    <row r="132" spans="1:7">
      <c r="A132" s="121"/>
      <c r="B132" s="134" t="s">
        <v>84</v>
      </c>
      <c r="C132" s="140">
        <v>0.26666666666666661</v>
      </c>
      <c r="D132" s="140">
        <v>4.5333333333333323</v>
      </c>
      <c r="E132" s="140">
        <v>-5.9000000000000012</v>
      </c>
      <c r="F132" s="140">
        <v>6.0666666666666673</v>
      </c>
      <c r="G132" s="140">
        <v>101.06666666666668</v>
      </c>
    </row>
    <row r="133" spans="1:7">
      <c r="A133" s="121"/>
      <c r="B133" s="134" t="s">
        <v>83</v>
      </c>
      <c r="C133" s="140">
        <v>-10.166666666666666</v>
      </c>
      <c r="D133" s="140">
        <v>-11.100000000000001</v>
      </c>
      <c r="E133" s="140">
        <v>-15.300000000000002</v>
      </c>
      <c r="F133" s="140">
        <v>-4.666666666666667</v>
      </c>
      <c r="G133" s="140">
        <v>83.300000000000011</v>
      </c>
    </row>
    <row r="134" spans="1:7">
      <c r="A134" s="121"/>
      <c r="B134" s="134" t="s">
        <v>82</v>
      </c>
      <c r="C134" s="140">
        <v>-17.766666666666666</v>
      </c>
      <c r="D134" s="140">
        <v>-21.933333333333334</v>
      </c>
      <c r="E134" s="140">
        <v>-21.733333333333334</v>
      </c>
      <c r="F134" s="140">
        <v>-13.1</v>
      </c>
      <c r="G134" s="140">
        <v>70.733333333333334</v>
      </c>
    </row>
    <row r="135" spans="1:7">
      <c r="A135" s="121"/>
      <c r="B135" s="134" t="s">
        <v>93</v>
      </c>
      <c r="C135" s="140">
        <v>-20.066666666666666</v>
      </c>
      <c r="D135" s="140">
        <v>-23.933333333333334</v>
      </c>
      <c r="E135" s="140">
        <v>-25.333333333333332</v>
      </c>
      <c r="F135" s="140">
        <v>-15.533333333333331</v>
      </c>
      <c r="G135" s="140">
        <v>67.266666666666666</v>
      </c>
    </row>
    <row r="136" spans="1:7">
      <c r="A136" s="121"/>
      <c r="B136" s="134" t="s">
        <v>92</v>
      </c>
      <c r="C136" s="140">
        <v>-13.266666666666666</v>
      </c>
      <c r="D136" s="140">
        <v>-12.566666666666668</v>
      </c>
      <c r="E136" s="140">
        <v>-19.566666666666666</v>
      </c>
      <c r="F136" s="140">
        <v>-9</v>
      </c>
      <c r="G136" s="140">
        <v>79.433333333333337</v>
      </c>
    </row>
    <row r="137" spans="1:7">
      <c r="A137" s="121"/>
      <c r="B137" s="134" t="s">
        <v>91</v>
      </c>
      <c r="C137" s="140">
        <v>-8.4666666666666668</v>
      </c>
      <c r="D137" s="140">
        <v>-5.2666666666666666</v>
      </c>
      <c r="E137" s="140">
        <v>-15.066666666666668</v>
      </c>
      <c r="F137" s="140">
        <v>-5.0666666666666664</v>
      </c>
      <c r="G137" s="140">
        <v>87.600000000000009</v>
      </c>
    </row>
    <row r="138" spans="1:7">
      <c r="A138" s="121"/>
      <c r="B138" s="134" t="s">
        <v>90</v>
      </c>
      <c r="C138" s="140">
        <v>-5.833333333333333</v>
      </c>
      <c r="D138" s="140">
        <v>-2.2333333333333334</v>
      </c>
      <c r="E138" s="140">
        <v>-11.5</v>
      </c>
      <c r="F138" s="140">
        <v>-3.8000000000000003</v>
      </c>
      <c r="G138" s="140">
        <v>91.7</v>
      </c>
    </row>
    <row r="139" spans="1:7">
      <c r="A139" s="121"/>
      <c r="B139" s="134" t="s">
        <v>89</v>
      </c>
      <c r="C139" s="140">
        <v>-3.7666666666666662</v>
      </c>
      <c r="D139" s="140">
        <v>-2.1666666666666665</v>
      </c>
      <c r="E139" s="140">
        <v>-8.7000000000000011</v>
      </c>
      <c r="F139" s="140">
        <v>-2.3000000000000003</v>
      </c>
      <c r="G139" s="140">
        <v>93.566666666666677</v>
      </c>
    </row>
    <row r="140" spans="1:7">
      <c r="A140" s="121"/>
      <c r="B140" s="134" t="s">
        <v>88</v>
      </c>
      <c r="C140" s="140">
        <v>-4.5333333333333332</v>
      </c>
      <c r="D140" s="140">
        <v>-3</v>
      </c>
      <c r="E140" s="140">
        <v>-6.8666666666666671</v>
      </c>
      <c r="F140" s="140">
        <v>-0.66666666666666663</v>
      </c>
      <c r="G140" s="140">
        <v>93.399999999999991</v>
      </c>
    </row>
    <row r="141" spans="1:7">
      <c r="A141" s="121"/>
      <c r="B141" s="134" t="s">
        <v>87</v>
      </c>
      <c r="C141" s="140">
        <v>-4.9666666666666659</v>
      </c>
      <c r="D141" s="140">
        <v>-3.9333333333333336</v>
      </c>
      <c r="E141" s="140">
        <v>-5.3</v>
      </c>
      <c r="F141" s="140">
        <v>-0.33333333333333331</v>
      </c>
      <c r="G141" s="140">
        <v>93.100000000000009</v>
      </c>
    </row>
    <row r="142" spans="1:7">
      <c r="A142" s="121">
        <v>2021</v>
      </c>
      <c r="B142" s="134" t="s">
        <v>86</v>
      </c>
      <c r="C142" s="140">
        <v>-6.5333333333333341</v>
      </c>
      <c r="D142" s="140">
        <v>-3.6666666666666665</v>
      </c>
      <c r="E142" s="140">
        <v>-4.3666666666666663</v>
      </c>
      <c r="F142" s="140">
        <v>-0.13333333333333333</v>
      </c>
      <c r="G142" s="140">
        <v>92.866666666666674</v>
      </c>
    </row>
    <row r="143" spans="1:7">
      <c r="A143" s="121"/>
      <c r="B143" s="134" t="s">
        <v>85</v>
      </c>
      <c r="C143" s="140">
        <v>-6.1000000000000005</v>
      </c>
      <c r="D143" s="140">
        <v>-2.6333333333333333</v>
      </c>
      <c r="E143" s="140">
        <v>-2.8333333333333335</v>
      </c>
      <c r="F143" s="140">
        <v>-0.26666666666666666</v>
      </c>
      <c r="G143" s="140">
        <v>94.13333333333334</v>
      </c>
    </row>
    <row r="144" spans="1:7">
      <c r="A144" s="121"/>
      <c r="B144" s="134" t="s">
        <v>84</v>
      </c>
      <c r="C144" s="140">
        <v>-5.8</v>
      </c>
      <c r="D144" s="140">
        <v>-1.0000000000000002</v>
      </c>
      <c r="E144" s="140">
        <v>-0.86666666666666659</v>
      </c>
      <c r="F144" s="140">
        <v>0.93333333333333346</v>
      </c>
      <c r="G144" s="140">
        <v>95.933333333333337</v>
      </c>
    </row>
    <row r="145" spans="1:7">
      <c r="A145" s="121"/>
      <c r="B145" s="134" t="s">
        <v>83</v>
      </c>
      <c r="C145" s="140">
        <v>-4.666666666666667</v>
      </c>
      <c r="D145" s="140">
        <v>0.86666666666666659</v>
      </c>
      <c r="E145" s="140">
        <v>1.7333333333333334</v>
      </c>
      <c r="F145" s="140">
        <v>2.4666666666666668</v>
      </c>
      <c r="G145" s="140">
        <v>98.433333333333337</v>
      </c>
    </row>
    <row r="146" spans="1:7">
      <c r="A146" s="121"/>
      <c r="B146" s="134" t="s">
        <v>82</v>
      </c>
      <c r="C146" s="140">
        <v>-2.4999999999999996</v>
      </c>
      <c r="D146" s="140">
        <v>4.2</v>
      </c>
      <c r="E146" s="140">
        <v>4.3</v>
      </c>
      <c r="F146" s="140">
        <v>5.0333333333333332</v>
      </c>
      <c r="G146" s="140">
        <v>102.36666666666667</v>
      </c>
    </row>
    <row r="147" spans="1:7">
      <c r="A147" s="121"/>
      <c r="B147" s="134" t="s">
        <v>93</v>
      </c>
      <c r="C147" s="140">
        <v>-0.66666666666666663</v>
      </c>
      <c r="D147" s="140">
        <v>7.8999999999999995</v>
      </c>
      <c r="E147" s="140">
        <v>6.6333333333333329</v>
      </c>
      <c r="F147" s="140">
        <v>7</v>
      </c>
      <c r="G147" s="140">
        <v>106.26666666666667</v>
      </c>
    </row>
    <row r="148" spans="1:7">
      <c r="A148" s="121"/>
      <c r="B148" s="134" t="s">
        <v>92</v>
      </c>
      <c r="C148" s="140">
        <v>1.8999999999999997</v>
      </c>
      <c r="D148" s="140">
        <v>10.9</v>
      </c>
      <c r="E148" s="140">
        <v>9.4</v>
      </c>
      <c r="F148" s="140">
        <v>7.7333333333333334</v>
      </c>
      <c r="G148" s="140">
        <v>110.06666666666666</v>
      </c>
    </row>
    <row r="149" spans="1:7">
      <c r="A149" s="121"/>
      <c r="B149" s="134" t="s">
        <v>91</v>
      </c>
      <c r="C149" s="140">
        <v>3.5</v>
      </c>
      <c r="D149" s="140">
        <v>12.266666666666666</v>
      </c>
      <c r="E149" s="140">
        <v>11.466666666666667</v>
      </c>
      <c r="F149" s="140">
        <v>8.0666666666666664</v>
      </c>
      <c r="G149" s="140">
        <v>112.2</v>
      </c>
    </row>
    <row r="150" spans="1:7">
      <c r="A150" s="121"/>
      <c r="B150" s="134" t="s">
        <v>90</v>
      </c>
      <c r="C150" s="140">
        <v>4.5666666666666673</v>
      </c>
      <c r="D150" s="140">
        <v>12.700000000000001</v>
      </c>
      <c r="E150" s="140">
        <v>12.9</v>
      </c>
      <c r="F150" s="140">
        <v>9.2000000000000011</v>
      </c>
      <c r="G150" s="140">
        <v>113.43333333333334</v>
      </c>
    </row>
    <row r="151" spans="1:7">
      <c r="A151" s="121"/>
      <c r="B151" s="134" t="s">
        <v>89</v>
      </c>
      <c r="C151" s="140">
        <v>4.666666666666667</v>
      </c>
      <c r="D151" s="140">
        <v>13.800000000000002</v>
      </c>
      <c r="E151" s="140">
        <v>13.700000000000001</v>
      </c>
      <c r="F151" s="140">
        <v>10.566666666666666</v>
      </c>
      <c r="G151" s="140">
        <v>114.5</v>
      </c>
    </row>
    <row r="152" spans="1:7">
      <c r="A152" s="121"/>
      <c r="B152" s="134" t="s">
        <v>88</v>
      </c>
      <c r="C152" s="140">
        <v>4.6000000000000005</v>
      </c>
      <c r="D152" s="140">
        <v>15.066666666666668</v>
      </c>
      <c r="E152" s="140">
        <v>14.433333333333332</v>
      </c>
      <c r="F152" s="140">
        <v>11.866666666666667</v>
      </c>
      <c r="G152" s="140">
        <v>115.56666666666666</v>
      </c>
    </row>
    <row r="153" spans="1:7">
      <c r="A153" s="121"/>
      <c r="B153" s="134" t="s">
        <v>87</v>
      </c>
      <c r="C153" s="140">
        <v>4.5999999999999996</v>
      </c>
      <c r="D153" s="140">
        <v>14.533333333333333</v>
      </c>
      <c r="E153" s="140">
        <v>15.166666666666666</v>
      </c>
      <c r="F153" s="140">
        <v>11.5</v>
      </c>
      <c r="G153" s="140">
        <v>115.43333333333334</v>
      </c>
    </row>
    <row r="154" spans="1:7">
      <c r="A154" s="121">
        <v>2022</v>
      </c>
      <c r="B154" s="134" t="s">
        <v>86</v>
      </c>
      <c r="C154" s="140">
        <v>4.7</v>
      </c>
      <c r="D154" s="140">
        <v>13.1</v>
      </c>
      <c r="E154" s="140">
        <v>15.6</v>
      </c>
      <c r="F154" s="140">
        <v>11.100000000000001</v>
      </c>
      <c r="G154" s="140">
        <v>114.7</v>
      </c>
    </row>
    <row r="155" spans="1:7">
      <c r="A155" s="121"/>
      <c r="B155" s="134" t="s">
        <v>85</v>
      </c>
      <c r="C155" s="140">
        <v>4.666666666666667</v>
      </c>
      <c r="D155" s="140">
        <v>12.766666666666666</v>
      </c>
      <c r="E155" s="140">
        <v>16.333333333333332</v>
      </c>
      <c r="F155" s="140">
        <v>10.866666666666665</v>
      </c>
      <c r="G155" s="140">
        <v>114.66666666666667</v>
      </c>
    </row>
    <row r="156" spans="1:7">
      <c r="A156" s="121"/>
      <c r="B156" s="134" t="s">
        <v>84</v>
      </c>
      <c r="C156" s="140">
        <v>3.6666666666666674</v>
      </c>
      <c r="D156" s="140">
        <v>13.200000000000001</v>
      </c>
      <c r="E156" s="140">
        <v>14.566666666666665</v>
      </c>
      <c r="F156" s="140">
        <v>10.199999999999999</v>
      </c>
      <c r="G156" s="140">
        <v>113.93333333333332</v>
      </c>
    </row>
    <row r="157" spans="1:7">
      <c r="A157" s="121"/>
      <c r="B157" s="134" t="s">
        <v>83</v>
      </c>
      <c r="C157" s="140">
        <v>2.4666666666666663</v>
      </c>
      <c r="D157" s="140">
        <v>13.833333333333334</v>
      </c>
      <c r="E157" s="140">
        <v>12.5</v>
      </c>
      <c r="F157" s="140">
        <v>8.9</v>
      </c>
      <c r="G157" s="140">
        <v>113.06666666666666</v>
      </c>
    </row>
    <row r="158" spans="1:7">
      <c r="A158" s="121"/>
      <c r="B158" s="134" t="s">
        <v>82</v>
      </c>
      <c r="C158" s="140">
        <v>1.3666666666666669</v>
      </c>
      <c r="D158" s="140">
        <v>13.333333333333334</v>
      </c>
      <c r="E158" s="140">
        <v>10.433333333333332</v>
      </c>
      <c r="F158" s="140">
        <v>7.7333333333333334</v>
      </c>
      <c r="G158" s="140">
        <v>111.60000000000001</v>
      </c>
    </row>
    <row r="159" spans="1:7">
      <c r="A159" s="121"/>
      <c r="B159" s="134" t="s">
        <v>93</v>
      </c>
      <c r="C159" s="140">
        <v>0.80000000000000016</v>
      </c>
      <c r="D159" s="140">
        <v>12.9</v>
      </c>
      <c r="E159" s="140">
        <v>10.1</v>
      </c>
      <c r="F159" s="140">
        <v>5.6333333333333329</v>
      </c>
      <c r="G159" s="140">
        <v>110.76666666666665</v>
      </c>
    </row>
    <row r="160" spans="1:7">
      <c r="A160" s="121"/>
      <c r="B160" s="134" t="s">
        <v>92</v>
      </c>
      <c r="C160" s="140">
        <v>-0.76666666666666661</v>
      </c>
      <c r="D160" s="140">
        <v>12</v>
      </c>
      <c r="E160" s="140">
        <v>9.6666666666666661</v>
      </c>
      <c r="F160" s="140">
        <v>4.7666666666666666</v>
      </c>
      <c r="G160" s="140">
        <v>109.33333333333333</v>
      </c>
    </row>
    <row r="161" spans="1:7">
      <c r="A161" s="121"/>
      <c r="B161" s="134" t="s">
        <v>91</v>
      </c>
      <c r="C161" s="140">
        <v>-1.9333333333333333</v>
      </c>
      <c r="D161" s="140">
        <v>11.1</v>
      </c>
      <c r="E161" s="140">
        <v>8.4666666666666668</v>
      </c>
      <c r="F161" s="140">
        <v>4.5</v>
      </c>
      <c r="G161" s="140">
        <v>107.90000000000002</v>
      </c>
    </row>
    <row r="162" spans="1:7">
      <c r="A162" s="121"/>
      <c r="B162" s="134" t="s">
        <v>90</v>
      </c>
      <c r="C162" s="140">
        <v>-2.6666666666666665</v>
      </c>
      <c r="D162" s="140">
        <v>10.4</v>
      </c>
      <c r="E162" s="140">
        <v>7.2333333333333334</v>
      </c>
      <c r="F162" s="140">
        <v>4.6000000000000005</v>
      </c>
      <c r="G162" s="140">
        <v>106.80000000000001</v>
      </c>
    </row>
    <row r="163" spans="1:7">
      <c r="A163" s="121"/>
      <c r="B163" s="134" t="s">
        <v>89</v>
      </c>
      <c r="C163" s="140">
        <v>-2.4666666666666663</v>
      </c>
      <c r="D163" s="140">
        <v>9.5666666666666664</v>
      </c>
      <c r="E163" s="140">
        <v>6.2333333333333334</v>
      </c>
      <c r="F163" s="140">
        <v>5.2333333333333334</v>
      </c>
      <c r="G163" s="140">
        <v>106.16666666666667</v>
      </c>
    </row>
    <row r="164" spans="1:7">
      <c r="A164" s="121"/>
      <c r="B164" s="134" t="s">
        <v>88</v>
      </c>
      <c r="C164" s="140">
        <v>-2.6333333333333333</v>
      </c>
      <c r="D164" s="140">
        <v>9.2999999999999989</v>
      </c>
      <c r="E164" s="140">
        <v>5.7666666666666666</v>
      </c>
      <c r="F164" s="140">
        <v>4.6333333333333337</v>
      </c>
      <c r="G164" s="140">
        <v>105.76666666666667</v>
      </c>
    </row>
    <row r="165" spans="1:7">
      <c r="A165" s="121"/>
      <c r="B165" s="134" t="s">
        <v>87</v>
      </c>
      <c r="C165" s="140">
        <v>-3.1333333333333333</v>
      </c>
      <c r="D165" s="140">
        <v>9.2333333333333343</v>
      </c>
      <c r="E165" s="140">
        <v>5.833333333333333</v>
      </c>
      <c r="F165" s="140">
        <v>5.666666666666667</v>
      </c>
      <c r="G165" s="140">
        <v>105.66666666666667</v>
      </c>
    </row>
    <row r="166" spans="1:7">
      <c r="A166" s="121">
        <v>2023</v>
      </c>
      <c r="B166" s="134" t="s">
        <v>86</v>
      </c>
      <c r="C166" s="140">
        <v>-2.3666666666666667</v>
      </c>
      <c r="D166" s="140">
        <v>10.466666666666667</v>
      </c>
      <c r="E166" s="140">
        <v>5.9333333333333336</v>
      </c>
      <c r="F166" s="140">
        <v>5.1000000000000005</v>
      </c>
      <c r="G166" s="140">
        <v>106.7</v>
      </c>
    </row>
    <row r="167" spans="1:7">
      <c r="A167" s="121"/>
      <c r="B167" s="134" t="s">
        <v>85</v>
      </c>
      <c r="C167" s="140">
        <v>-1</v>
      </c>
      <c r="D167" s="140">
        <v>10.433333333333334</v>
      </c>
      <c r="E167" s="140">
        <v>5.5333333333333341</v>
      </c>
      <c r="F167" s="140">
        <v>4.8666666666666663</v>
      </c>
      <c r="G167" s="140">
        <v>107.13333333333333</v>
      </c>
    </row>
    <row r="168" spans="1:7">
      <c r="A168" s="121"/>
      <c r="B168" s="134" t="s">
        <v>84</v>
      </c>
      <c r="C168" s="140">
        <v>-0.13333333333333333</v>
      </c>
      <c r="D168" s="140">
        <v>10.833333333333334</v>
      </c>
      <c r="E168" s="140">
        <v>5.2333333333333334</v>
      </c>
      <c r="F168" s="140">
        <v>3.8666666666666667</v>
      </c>
      <c r="G168" s="140">
        <v>107.56666666666666</v>
      </c>
    </row>
    <row r="169" spans="1:7">
      <c r="A169" s="121"/>
      <c r="B169" s="134" t="s">
        <v>83</v>
      </c>
      <c r="C169" s="140">
        <v>-3.3333333333333347E-2</v>
      </c>
      <c r="D169" s="140">
        <v>10.3</v>
      </c>
      <c r="E169" s="140">
        <v>4.2333333333333334</v>
      </c>
      <c r="F169" s="140">
        <v>3.9000000000000004</v>
      </c>
      <c r="G169" s="140">
        <v>107.03333333333335</v>
      </c>
    </row>
    <row r="170" spans="1:7">
      <c r="A170" s="121"/>
      <c r="B170" s="134" t="s">
        <v>82</v>
      </c>
      <c r="C170" s="140">
        <v>-0.5</v>
      </c>
      <c r="D170" s="140">
        <v>9.3666666666666654</v>
      </c>
      <c r="E170" s="140">
        <v>3.2666666666666671</v>
      </c>
      <c r="F170" s="140">
        <v>3.5333333333333332</v>
      </c>
      <c r="G170" s="140">
        <v>105.96666666666665</v>
      </c>
    </row>
    <row r="171" spans="1:7">
      <c r="A171" s="121"/>
      <c r="B171" s="134" t="s">
        <v>93</v>
      </c>
      <c r="C171" s="140">
        <v>9.9999999999999978E-2</v>
      </c>
      <c r="D171" s="140">
        <v>8.1</v>
      </c>
      <c r="E171" s="140">
        <v>1.9000000000000001</v>
      </c>
      <c r="F171" s="140">
        <v>3.2333333333333329</v>
      </c>
      <c r="G171" s="140">
        <v>105.03333333333335</v>
      </c>
    </row>
    <row r="172" spans="1:7">
      <c r="A172" s="121"/>
      <c r="B172" s="134" t="s">
        <v>92</v>
      </c>
      <c r="C172" s="140">
        <v>0.3666666666666667</v>
      </c>
      <c r="D172" s="140">
        <v>6.8</v>
      </c>
      <c r="E172" s="140">
        <v>0.73333333333333339</v>
      </c>
      <c r="F172" s="140">
        <v>2.6</v>
      </c>
      <c r="G172" s="140">
        <v>103.96666666666665</v>
      </c>
    </row>
    <row r="173" spans="1:7">
      <c r="A173" s="121"/>
      <c r="B173" s="134" t="s">
        <v>91</v>
      </c>
      <c r="C173" s="140">
        <v>0.16666666666666666</v>
      </c>
      <c r="D173" s="140">
        <v>6.166666666666667</v>
      </c>
      <c r="E173" s="140">
        <v>0.13333333333333333</v>
      </c>
      <c r="F173" s="140">
        <v>1.8666666666666665</v>
      </c>
      <c r="G173" s="140">
        <v>103.23333333333333</v>
      </c>
    </row>
    <row r="174" spans="1:7">
      <c r="A174" s="121"/>
      <c r="B174" s="134" t="s">
        <v>90</v>
      </c>
      <c r="C174" s="140">
        <v>-0.3666666666666667</v>
      </c>
      <c r="D174" s="140">
        <v>5.8666666666666671</v>
      </c>
      <c r="E174" s="140">
        <v>-0.3</v>
      </c>
      <c r="F174" s="140">
        <v>1.0666666666666667</v>
      </c>
      <c r="G174" s="140">
        <v>102.63333333333333</v>
      </c>
    </row>
    <row r="175" spans="1:7">
      <c r="A175" s="121"/>
      <c r="B175" s="134" t="s">
        <v>89</v>
      </c>
      <c r="C175" s="140">
        <v>-0.83333333333333337</v>
      </c>
      <c r="D175" s="140">
        <v>6.3666666666666671</v>
      </c>
      <c r="E175" s="140">
        <v>-0.96666666666666667</v>
      </c>
      <c r="F175" s="140">
        <v>0.50000000000000011</v>
      </c>
      <c r="G175" s="140">
        <v>102.5</v>
      </c>
    </row>
    <row r="176" spans="1:7">
      <c r="A176" s="121"/>
      <c r="B176" s="134" t="s">
        <v>88</v>
      </c>
      <c r="C176" s="140">
        <v>-0.70000000000000007</v>
      </c>
      <c r="D176" s="140">
        <v>6.6333333333333329</v>
      </c>
      <c r="E176" s="140">
        <v>-1.5999999999999999</v>
      </c>
      <c r="F176" s="140">
        <v>0.70000000000000007</v>
      </c>
      <c r="G176" s="140">
        <v>102.56666666666666</v>
      </c>
    </row>
    <row r="177" spans="1:7">
      <c r="A177" s="121"/>
      <c r="B177" s="134" t="s">
        <v>87</v>
      </c>
      <c r="C177" s="140">
        <v>-0.53333333333333333</v>
      </c>
      <c r="D177" s="140">
        <v>6.7333333333333334</v>
      </c>
      <c r="E177" s="140">
        <v>-2.2000000000000002</v>
      </c>
      <c r="F177" s="140">
        <v>1.4333333333333333</v>
      </c>
      <c r="G177" s="140">
        <v>102.60000000000001</v>
      </c>
    </row>
    <row r="178" spans="1:7">
      <c r="A178" s="121">
        <v>2024</v>
      </c>
      <c r="B178" s="134" t="s">
        <v>86</v>
      </c>
      <c r="C178" s="140">
        <v>-0.80000000000000016</v>
      </c>
      <c r="D178" s="140">
        <v>6.5666666666666673</v>
      </c>
      <c r="E178" s="140">
        <v>-2.1666666666666665</v>
      </c>
      <c r="F178" s="140">
        <v>1.4000000000000001</v>
      </c>
      <c r="G178" s="140">
        <v>102.36666666666667</v>
      </c>
    </row>
    <row r="179" spans="1:7">
      <c r="A179" s="121"/>
      <c r="B179" s="134" t="s">
        <v>85</v>
      </c>
      <c r="C179" s="140">
        <v>-0.66666666666666663</v>
      </c>
      <c r="D179" s="140">
        <v>6.666666666666667</v>
      </c>
      <c r="E179" s="140">
        <v>-2.5</v>
      </c>
      <c r="F179" s="140">
        <v>0.73333333333333339</v>
      </c>
      <c r="G179" s="140">
        <v>102.33333333333333</v>
      </c>
    </row>
    <row r="180" spans="1:7">
      <c r="A180" s="121"/>
      <c r="B180" s="134" t="s">
        <v>84</v>
      </c>
      <c r="C180" s="140">
        <v>-0.40000000000000008</v>
      </c>
      <c r="D180" s="140">
        <v>6.2666666666666666</v>
      </c>
      <c r="E180" s="140">
        <v>-2.6</v>
      </c>
      <c r="F180" s="140">
        <v>6.6666666666666666E-2</v>
      </c>
      <c r="G180" s="140">
        <v>102.09999999999998</v>
      </c>
    </row>
    <row r="181" spans="1:7">
      <c r="A181" s="121"/>
      <c r="B181" s="134" t="s">
        <v>83</v>
      </c>
      <c r="C181" s="140">
        <v>6.6666666666666652E-2</v>
      </c>
      <c r="D181" s="140">
        <v>5.666666666666667</v>
      </c>
      <c r="E181" s="140">
        <v>-2.8000000000000003</v>
      </c>
      <c r="F181" s="140">
        <v>0.5</v>
      </c>
      <c r="G181" s="140">
        <v>101.93333333333334</v>
      </c>
    </row>
    <row r="182" spans="1:7">
      <c r="A182" s="121"/>
      <c r="B182" s="134" t="s">
        <v>82</v>
      </c>
      <c r="C182" s="140">
        <v>-3.3333333333333347E-2</v>
      </c>
      <c r="D182" s="140">
        <v>5.2</v>
      </c>
      <c r="E182" s="140">
        <v>-3.0333333333333332</v>
      </c>
      <c r="F182" s="140">
        <v>1.1666666666666667</v>
      </c>
      <c r="G182" s="140">
        <v>101.60000000000001</v>
      </c>
    </row>
    <row r="183" spans="1:7">
      <c r="A183" s="121"/>
      <c r="B183" s="134" t="s">
        <v>93</v>
      </c>
      <c r="C183" s="140">
        <v>-0.83333333333333337</v>
      </c>
      <c r="D183" s="140">
        <v>4.833333333333333</v>
      </c>
      <c r="E183" s="140">
        <v>-3.0666666666666664</v>
      </c>
      <c r="F183" s="140">
        <v>1.0333333333333334</v>
      </c>
      <c r="G183" s="140">
        <v>101.03333333333335</v>
      </c>
    </row>
    <row r="184" spans="1:7">
      <c r="A184" s="121"/>
      <c r="B184" s="134" t="s">
        <v>92</v>
      </c>
      <c r="C184" s="140">
        <v>-1.5</v>
      </c>
      <c r="D184" s="140">
        <v>3.7333333333333338</v>
      </c>
      <c r="E184" s="140">
        <v>-3.1333333333333333</v>
      </c>
      <c r="F184" s="140">
        <v>1.4333333333333333</v>
      </c>
      <c r="G184" s="140">
        <v>100.10000000000001</v>
      </c>
    </row>
    <row r="185" spans="1:7">
      <c r="A185" s="121"/>
      <c r="B185" s="134" t="s">
        <v>91</v>
      </c>
      <c r="C185" s="140">
        <v>-2.1999999999999997</v>
      </c>
      <c r="D185" s="140">
        <v>3.3666666666666667</v>
      </c>
      <c r="E185" s="140">
        <v>-3.1333333333333333</v>
      </c>
      <c r="F185" s="140">
        <v>1.6666666666666667</v>
      </c>
      <c r="G185" s="140">
        <v>99.600000000000009</v>
      </c>
    </row>
    <row r="186" spans="1:7">
      <c r="A186" s="121"/>
      <c r="B186" s="134" t="s">
        <v>90</v>
      </c>
      <c r="C186" s="140">
        <v>-2.5000000000000004</v>
      </c>
      <c r="D186" s="140">
        <v>3.3666666666666671</v>
      </c>
      <c r="E186" s="140">
        <v>-3.5</v>
      </c>
      <c r="F186" s="140">
        <v>2.6</v>
      </c>
      <c r="G186" s="140">
        <v>99.433333333333337</v>
      </c>
    </row>
    <row r="187" spans="1:7">
      <c r="A187" s="121"/>
      <c r="B187" s="134" t="s">
        <v>89</v>
      </c>
      <c r="C187" s="140">
        <v>-2.3333333333333335</v>
      </c>
      <c r="D187" s="140">
        <v>4</v>
      </c>
      <c r="E187" s="140">
        <v>-3.7666666666666671</v>
      </c>
      <c r="F187" s="140">
        <v>3.1666666666666665</v>
      </c>
      <c r="G187" s="140">
        <v>99.90000000000002</v>
      </c>
    </row>
    <row r="188" spans="1:7">
      <c r="A188" s="121"/>
      <c r="B188" s="134" t="s">
        <v>88</v>
      </c>
      <c r="C188" s="140">
        <v>-2.2000000000000002</v>
      </c>
      <c r="D188" s="140">
        <v>3.9000000000000004</v>
      </c>
      <c r="E188" s="140">
        <v>-3.9666666666666668</v>
      </c>
      <c r="F188" s="140">
        <v>3.4000000000000004</v>
      </c>
      <c r="G188" s="140">
        <v>99.866666666666674</v>
      </c>
    </row>
  </sheetData>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3CCCA-DE26-4690-8C85-2CADC70C2229}">
  <dimension ref="A1:J199"/>
  <sheetViews>
    <sheetView zoomScaleNormal="100" workbookViewId="0"/>
  </sheetViews>
  <sheetFormatPr defaultColWidth="12.75" defaultRowHeight="14.5"/>
  <cols>
    <col min="1" max="1" width="12.75" style="53"/>
    <col min="2" max="11" width="13.125" style="97" customWidth="1"/>
    <col min="12" max="16384" width="12.75" style="97"/>
  </cols>
  <sheetData>
    <row r="1" spans="1:3" s="97" customFormat="1">
      <c r="A1" s="23" t="str">
        <f>HYPERLINK("#Index!A1","INDEX")</f>
        <v>INDEX</v>
      </c>
    </row>
    <row r="2" spans="1:3" s="97" customFormat="1" ht="21">
      <c r="A2" s="53"/>
      <c r="B2" s="96" t="s">
        <v>240</v>
      </c>
    </row>
    <row r="3" spans="1:3" s="97" customFormat="1">
      <c r="A3" s="53"/>
    </row>
    <row r="4" spans="1:3" s="97" customFormat="1">
      <c r="A4" s="53"/>
      <c r="B4" s="119" t="s">
        <v>31</v>
      </c>
      <c r="C4" s="97" t="s">
        <v>210</v>
      </c>
    </row>
    <row r="5" spans="1:3" s="97" customFormat="1">
      <c r="A5" s="53"/>
    </row>
    <row r="6" spans="1:3" s="97" customFormat="1">
      <c r="A6" s="53"/>
      <c r="B6" s="119" t="s">
        <v>30</v>
      </c>
      <c r="C6" s="97" t="s">
        <v>266</v>
      </c>
    </row>
    <row r="26" spans="1:1" s="97" customFormat="1">
      <c r="A26" s="53"/>
    </row>
    <row r="27" spans="1:1" s="97" customFormat="1">
      <c r="A27" s="53"/>
    </row>
    <row r="28" spans="1:1" s="97" customFormat="1">
      <c r="A28" s="53"/>
    </row>
    <row r="29" spans="1:1" s="97" customFormat="1">
      <c r="A29" s="53"/>
    </row>
    <row r="30" spans="1:1" s="97" customFormat="1">
      <c r="A30" s="53"/>
    </row>
    <row r="32" spans="1:1" s="97" customFormat="1">
      <c r="A32" s="53"/>
    </row>
    <row r="33" spans="1:10" s="97" customFormat="1" ht="30.75" customHeight="1">
      <c r="A33" s="53"/>
      <c r="B33" s="118"/>
      <c r="C33" s="117"/>
      <c r="D33" s="146" t="s">
        <v>239</v>
      </c>
      <c r="E33" s="145"/>
      <c r="F33" s="146" t="s">
        <v>190</v>
      </c>
      <c r="G33" s="145"/>
      <c r="H33" s="144" t="s">
        <v>46</v>
      </c>
      <c r="I33" s="144"/>
      <c r="J33" s="53"/>
    </row>
    <row r="34" spans="1:10" s="97" customFormat="1">
      <c r="A34" s="53"/>
      <c r="B34" s="113"/>
      <c r="C34" s="112"/>
      <c r="D34" s="110" t="s">
        <v>246</v>
      </c>
      <c r="E34" s="109" t="s">
        <v>304</v>
      </c>
      <c r="F34" s="110" t="s">
        <v>246</v>
      </c>
      <c r="G34" s="111" t="s">
        <v>304</v>
      </c>
      <c r="H34" s="109" t="s">
        <v>246</v>
      </c>
      <c r="I34" s="109" t="s">
        <v>304</v>
      </c>
      <c r="J34" s="53"/>
    </row>
    <row r="35" spans="1:10" s="97" customFormat="1">
      <c r="A35" s="53"/>
      <c r="B35" s="105">
        <v>2012</v>
      </c>
      <c r="C35" s="104" t="s">
        <v>32</v>
      </c>
      <c r="D35" s="103">
        <v>100.15667555948708</v>
      </c>
      <c r="E35" s="102">
        <v>100.23021356045587</v>
      </c>
      <c r="F35" s="103">
        <v>0</v>
      </c>
      <c r="G35" s="102">
        <v>0</v>
      </c>
      <c r="H35" s="103">
        <v>-0.2</v>
      </c>
      <c r="I35" s="102">
        <v>-0.3</v>
      </c>
      <c r="J35" s="53"/>
    </row>
    <row r="36" spans="1:10" s="97" customFormat="1">
      <c r="A36" s="53"/>
      <c r="B36" s="105"/>
      <c r="C36" s="104" t="s">
        <v>35</v>
      </c>
      <c r="D36" s="103">
        <v>100.13233641705837</v>
      </c>
      <c r="E36" s="102">
        <v>100.15301323529593</v>
      </c>
      <c r="F36" s="103">
        <v>0</v>
      </c>
      <c r="G36" s="102">
        <v>-0.1</v>
      </c>
      <c r="H36" s="103">
        <v>-0.2</v>
      </c>
      <c r="I36" s="102">
        <v>-0.4</v>
      </c>
    </row>
    <row r="37" spans="1:10" s="97" customFormat="1">
      <c r="A37" s="53"/>
      <c r="B37" s="105"/>
      <c r="C37" s="104" t="s">
        <v>34</v>
      </c>
      <c r="D37" s="103">
        <v>99.956588378315161</v>
      </c>
      <c r="E37" s="102">
        <v>99.9428322320761</v>
      </c>
      <c r="F37" s="103">
        <v>-0.2</v>
      </c>
      <c r="G37" s="102">
        <v>-0.2</v>
      </c>
      <c r="H37" s="103">
        <v>-0.2</v>
      </c>
      <c r="I37" s="102">
        <v>-0.4</v>
      </c>
    </row>
    <row r="38" spans="1:10" s="97" customFormat="1">
      <c r="A38" s="53"/>
      <c r="B38" s="105"/>
      <c r="C38" s="104" t="s">
        <v>33</v>
      </c>
      <c r="D38" s="103">
        <v>99.754399645139387</v>
      </c>
      <c r="E38" s="102">
        <v>99.673940972172105</v>
      </c>
      <c r="F38" s="103">
        <v>-0.2</v>
      </c>
      <c r="G38" s="102">
        <v>-0.3</v>
      </c>
      <c r="H38" s="103">
        <v>-0.4</v>
      </c>
      <c r="I38" s="102">
        <v>-0.6</v>
      </c>
    </row>
    <row r="39" spans="1:10" s="97" customFormat="1">
      <c r="A39" s="53"/>
      <c r="B39" s="105">
        <v>2013</v>
      </c>
      <c r="C39" s="104" t="s">
        <v>32</v>
      </c>
      <c r="D39" s="103">
        <v>99.511739417778045</v>
      </c>
      <c r="E39" s="102">
        <v>99.458916389273028</v>
      </c>
      <c r="F39" s="103">
        <v>-0.2</v>
      </c>
      <c r="G39" s="102">
        <v>-0.2</v>
      </c>
      <c r="H39" s="103">
        <v>-0.7</v>
      </c>
      <c r="I39" s="102">
        <v>-0.8</v>
      </c>
    </row>
    <row r="40" spans="1:10" s="97" customFormat="1">
      <c r="A40" s="53"/>
      <c r="B40" s="105"/>
      <c r="C40" s="104" t="s">
        <v>35</v>
      </c>
      <c r="D40" s="103">
        <v>99.559282557757527</v>
      </c>
      <c r="E40" s="102">
        <v>99.408764883057501</v>
      </c>
      <c r="F40" s="103">
        <v>0</v>
      </c>
      <c r="G40" s="102">
        <v>-0.1</v>
      </c>
      <c r="H40" s="103">
        <v>-0.6</v>
      </c>
      <c r="I40" s="102">
        <v>-0.7</v>
      </c>
    </row>
    <row r="41" spans="1:10" s="97" customFormat="1">
      <c r="A41" s="53"/>
      <c r="B41" s="105"/>
      <c r="C41" s="104" t="s">
        <v>34</v>
      </c>
      <c r="D41" s="103">
        <v>99.602995862090111</v>
      </c>
      <c r="E41" s="102">
        <v>99.483497226201038</v>
      </c>
      <c r="F41" s="103">
        <v>0</v>
      </c>
      <c r="G41" s="102">
        <v>0.1</v>
      </c>
      <c r="H41" s="103">
        <v>-0.3</v>
      </c>
      <c r="I41" s="102">
        <v>-0.4</v>
      </c>
    </row>
    <row r="42" spans="1:10" s="97" customFormat="1">
      <c r="A42" s="53"/>
      <c r="B42" s="105"/>
      <c r="C42" s="104" t="s">
        <v>33</v>
      </c>
      <c r="D42" s="103">
        <v>99.858505724939576</v>
      </c>
      <c r="E42" s="102">
        <v>99.689105203919894</v>
      </c>
      <c r="F42" s="103">
        <v>0.3</v>
      </c>
      <c r="G42" s="102">
        <v>0.2</v>
      </c>
      <c r="H42" s="103">
        <v>0.1</v>
      </c>
      <c r="I42" s="102">
        <v>0</v>
      </c>
    </row>
    <row r="43" spans="1:10" s="97" customFormat="1">
      <c r="A43" s="53"/>
      <c r="B43" s="105">
        <v>2014</v>
      </c>
      <c r="C43" s="104" t="s">
        <v>32</v>
      </c>
      <c r="D43" s="103">
        <v>100.14848922187608</v>
      </c>
      <c r="E43" s="102">
        <v>99.874606386975799</v>
      </c>
      <c r="F43" s="103">
        <v>0.3</v>
      </c>
      <c r="G43" s="102">
        <v>0.2</v>
      </c>
      <c r="H43" s="103">
        <v>0.6</v>
      </c>
      <c r="I43" s="102">
        <v>0.4</v>
      </c>
    </row>
    <row r="44" spans="1:10" s="97" customFormat="1">
      <c r="A44" s="53"/>
      <c r="B44" s="105"/>
      <c r="C44" s="104" t="s">
        <v>35</v>
      </c>
      <c r="D44" s="103">
        <v>100.38928822069875</v>
      </c>
      <c r="E44" s="102">
        <v>100.13700434660136</v>
      </c>
      <c r="F44" s="103">
        <v>0.2</v>
      </c>
      <c r="G44" s="102">
        <v>0.3</v>
      </c>
      <c r="H44" s="103">
        <v>0.9</v>
      </c>
      <c r="I44" s="102">
        <v>0.7</v>
      </c>
    </row>
    <row r="45" spans="1:10" s="97" customFormat="1">
      <c r="A45" s="53"/>
      <c r="B45" s="105"/>
      <c r="C45" s="104" t="s">
        <v>34</v>
      </c>
      <c r="D45" s="103">
        <v>100.71288632316605</v>
      </c>
      <c r="E45" s="102">
        <v>100.41483709215298</v>
      </c>
      <c r="F45" s="103">
        <v>0.3</v>
      </c>
      <c r="G45" s="102">
        <v>0.3</v>
      </c>
      <c r="H45" s="103">
        <v>1.1000000000000001</v>
      </c>
      <c r="I45" s="102">
        <v>0.9</v>
      </c>
    </row>
    <row r="46" spans="1:10" s="97" customFormat="1">
      <c r="A46" s="53"/>
      <c r="B46" s="105"/>
      <c r="C46" s="104" t="s">
        <v>33</v>
      </c>
      <c r="D46" s="103">
        <v>100.8771346284382</v>
      </c>
      <c r="E46" s="102">
        <v>100.5707422876593</v>
      </c>
      <c r="F46" s="103">
        <v>0.2</v>
      </c>
      <c r="G46" s="102">
        <v>0.2</v>
      </c>
      <c r="H46" s="103">
        <v>1</v>
      </c>
      <c r="I46" s="102">
        <v>0.9</v>
      </c>
    </row>
    <row r="47" spans="1:10" s="97" customFormat="1">
      <c r="A47" s="53"/>
      <c r="B47" s="105">
        <v>2015</v>
      </c>
      <c r="C47" s="104" t="s">
        <v>32</v>
      </c>
      <c r="D47" s="103">
        <v>100.93681666004073</v>
      </c>
      <c r="E47" s="102">
        <v>100.69041301992492</v>
      </c>
      <c r="F47" s="103">
        <v>0.1</v>
      </c>
      <c r="G47" s="102">
        <v>0.1</v>
      </c>
      <c r="H47" s="103">
        <v>0.8</v>
      </c>
      <c r="I47" s="102">
        <v>0.8</v>
      </c>
    </row>
    <row r="48" spans="1:10" s="97" customFormat="1">
      <c r="A48" s="53"/>
      <c r="B48" s="105"/>
      <c r="C48" s="104" t="s">
        <v>35</v>
      </c>
      <c r="D48" s="103">
        <v>101.26848349501904</v>
      </c>
      <c r="E48" s="102">
        <v>100.98475616923328</v>
      </c>
      <c r="F48" s="103">
        <v>0.3</v>
      </c>
      <c r="G48" s="102">
        <v>0.3</v>
      </c>
      <c r="H48" s="103">
        <v>0.9</v>
      </c>
      <c r="I48" s="102">
        <v>0.9</v>
      </c>
    </row>
    <row r="49" spans="1:9" s="97" customFormat="1">
      <c r="A49" s="53"/>
      <c r="B49" s="105"/>
      <c r="C49" s="104" t="s">
        <v>34</v>
      </c>
      <c r="D49" s="103">
        <v>101.67898665309947</v>
      </c>
      <c r="E49" s="102">
        <v>101.37215015921865</v>
      </c>
      <c r="F49" s="103">
        <v>0.4</v>
      </c>
      <c r="G49" s="102">
        <v>0.4</v>
      </c>
      <c r="H49" s="103">
        <v>0.9</v>
      </c>
      <c r="I49" s="102">
        <v>1</v>
      </c>
    </row>
    <row r="50" spans="1:9" s="97" customFormat="1">
      <c r="A50" s="53"/>
      <c r="B50" s="105"/>
      <c r="C50" s="104" t="s">
        <v>33</v>
      </c>
      <c r="D50" s="103">
        <v>102.04237618547857</v>
      </c>
      <c r="E50" s="102">
        <v>101.71865087499117</v>
      </c>
      <c r="F50" s="103">
        <v>0.4</v>
      </c>
      <c r="G50" s="102">
        <v>0.3</v>
      </c>
      <c r="H50" s="103">
        <v>1.1000000000000001</v>
      </c>
      <c r="I50" s="102">
        <v>1.1000000000000001</v>
      </c>
    </row>
    <row r="51" spans="1:9" s="97" customFormat="1">
      <c r="A51" s="53"/>
      <c r="B51" s="105">
        <v>2016</v>
      </c>
      <c r="C51" s="104" t="s">
        <v>32</v>
      </c>
      <c r="D51" s="103">
        <v>102.25085934813538</v>
      </c>
      <c r="E51" s="102">
        <v>102.04903052106837</v>
      </c>
      <c r="F51" s="103">
        <v>0.2</v>
      </c>
      <c r="G51" s="102">
        <v>0.3</v>
      </c>
      <c r="H51" s="103">
        <v>1.4</v>
      </c>
      <c r="I51" s="102">
        <v>1.3</v>
      </c>
    </row>
    <row r="52" spans="1:9" s="97" customFormat="1">
      <c r="A52" s="53"/>
      <c r="B52" s="105"/>
      <c r="C52" s="104" t="s">
        <v>35</v>
      </c>
      <c r="D52" s="103">
        <v>102.6569804379256</v>
      </c>
      <c r="E52" s="102">
        <v>102.49733219557604</v>
      </c>
      <c r="F52" s="103">
        <v>0.4</v>
      </c>
      <c r="G52" s="102">
        <v>0.4</v>
      </c>
      <c r="H52" s="103">
        <v>1.4</v>
      </c>
      <c r="I52" s="102">
        <v>1.5</v>
      </c>
    </row>
    <row r="53" spans="1:9" s="97" customFormat="1">
      <c r="A53" s="53"/>
      <c r="B53" s="105"/>
      <c r="C53" s="104" t="s">
        <v>34</v>
      </c>
      <c r="D53" s="103">
        <v>102.96671136512676</v>
      </c>
      <c r="E53" s="102">
        <v>102.84561460959567</v>
      </c>
      <c r="F53" s="103">
        <v>0.3</v>
      </c>
      <c r="G53" s="102">
        <v>0.3</v>
      </c>
      <c r="H53" s="103">
        <v>1.2</v>
      </c>
      <c r="I53" s="102">
        <v>1.4</v>
      </c>
    </row>
    <row r="54" spans="1:9" s="97" customFormat="1">
      <c r="A54" s="53"/>
      <c r="B54" s="105"/>
      <c r="C54" s="104" t="s">
        <v>33</v>
      </c>
      <c r="D54" s="103">
        <v>103.35933343474642</v>
      </c>
      <c r="E54" s="102">
        <v>103.19312495437491</v>
      </c>
      <c r="F54" s="103">
        <v>0.4</v>
      </c>
      <c r="G54" s="102">
        <v>0.3</v>
      </c>
      <c r="H54" s="103">
        <v>1.3</v>
      </c>
      <c r="I54" s="102">
        <v>1.4</v>
      </c>
    </row>
    <row r="55" spans="1:9" s="97" customFormat="1">
      <c r="A55" s="53"/>
      <c r="B55" s="105">
        <v>2017</v>
      </c>
      <c r="C55" s="104" t="s">
        <v>32</v>
      </c>
      <c r="D55" s="103">
        <v>103.7920588434561</v>
      </c>
      <c r="E55" s="102">
        <v>103.61522906576735</v>
      </c>
      <c r="F55" s="103">
        <v>0.4</v>
      </c>
      <c r="G55" s="102">
        <v>0.4</v>
      </c>
      <c r="H55" s="103">
        <v>1.5</v>
      </c>
      <c r="I55" s="102">
        <v>1.5</v>
      </c>
    </row>
    <row r="56" spans="1:9" s="97" customFormat="1">
      <c r="A56" s="53"/>
      <c r="B56" s="105"/>
      <c r="C56" s="104" t="s">
        <v>35</v>
      </c>
      <c r="D56" s="103">
        <v>104.39486679304954</v>
      </c>
      <c r="E56" s="102">
        <v>104.04382647743819</v>
      </c>
      <c r="F56" s="103">
        <v>0.6</v>
      </c>
      <c r="G56" s="102">
        <v>0.4</v>
      </c>
      <c r="H56" s="103">
        <v>1.7</v>
      </c>
      <c r="I56" s="102">
        <v>1.5</v>
      </c>
    </row>
    <row r="57" spans="1:9" s="97" customFormat="1">
      <c r="A57" s="53"/>
      <c r="B57" s="105"/>
      <c r="C57" s="104" t="s">
        <v>34</v>
      </c>
      <c r="D57" s="103">
        <v>104.72996974225308</v>
      </c>
      <c r="E57" s="102">
        <v>104.52699004764806</v>
      </c>
      <c r="F57" s="103">
        <v>0.3</v>
      </c>
      <c r="G57" s="102">
        <v>0.5</v>
      </c>
      <c r="H57" s="103">
        <v>1.7</v>
      </c>
      <c r="I57" s="102">
        <v>1.6</v>
      </c>
    </row>
    <row r="58" spans="1:9" s="97" customFormat="1">
      <c r="A58" s="53"/>
      <c r="B58" s="105"/>
      <c r="C58" s="104" t="s">
        <v>33</v>
      </c>
      <c r="D58" s="103">
        <v>104.96087968614778</v>
      </c>
      <c r="E58" s="102">
        <v>104.87677040797176</v>
      </c>
      <c r="F58" s="103">
        <v>0.2</v>
      </c>
      <c r="G58" s="102">
        <v>0.3</v>
      </c>
      <c r="H58" s="103">
        <v>1.6</v>
      </c>
      <c r="I58" s="102">
        <v>1.6</v>
      </c>
    </row>
    <row r="59" spans="1:9" s="97" customFormat="1">
      <c r="A59" s="53"/>
      <c r="B59" s="105">
        <v>2018</v>
      </c>
      <c r="C59" s="104" t="s">
        <v>32</v>
      </c>
      <c r="D59" s="103">
        <v>105.44358726234502</v>
      </c>
      <c r="E59" s="102">
        <v>105.38164430126704</v>
      </c>
      <c r="F59" s="103">
        <v>0.5</v>
      </c>
      <c r="G59" s="102">
        <v>0.5</v>
      </c>
      <c r="H59" s="103">
        <v>1.6</v>
      </c>
      <c r="I59" s="102">
        <v>1.7</v>
      </c>
    </row>
    <row r="60" spans="1:9" s="97" customFormat="1">
      <c r="A60" s="53"/>
      <c r="B60" s="105"/>
      <c r="C60" s="104" t="s">
        <v>35</v>
      </c>
      <c r="D60" s="103">
        <v>105.98727052624449</v>
      </c>
      <c r="E60" s="102">
        <v>105.89717538963308</v>
      </c>
      <c r="F60" s="103">
        <v>0.5</v>
      </c>
      <c r="G60" s="102">
        <v>0.5</v>
      </c>
      <c r="H60" s="103">
        <v>1.5</v>
      </c>
      <c r="I60" s="102">
        <v>1.8</v>
      </c>
    </row>
    <row r="61" spans="1:9" s="97" customFormat="1">
      <c r="A61" s="53"/>
      <c r="B61" s="105"/>
      <c r="C61" s="104" t="s">
        <v>34</v>
      </c>
      <c r="D61" s="103">
        <v>106.20857264479808</v>
      </c>
      <c r="E61" s="102">
        <v>106.19483777678703</v>
      </c>
      <c r="F61" s="103">
        <v>0.2</v>
      </c>
      <c r="G61" s="102">
        <v>0.3</v>
      </c>
      <c r="H61" s="103">
        <v>1.4</v>
      </c>
      <c r="I61" s="102">
        <v>1.6</v>
      </c>
    </row>
    <row r="62" spans="1:9" s="97" customFormat="1">
      <c r="A62" s="53"/>
      <c r="B62" s="105"/>
      <c r="C62" s="104" t="s">
        <v>33</v>
      </c>
      <c r="D62" s="103">
        <v>106.34313333222548</v>
      </c>
      <c r="E62" s="102">
        <v>106.48685811949173</v>
      </c>
      <c r="F62" s="103">
        <v>0.1</v>
      </c>
      <c r="G62" s="102">
        <v>0.3</v>
      </c>
      <c r="H62" s="103">
        <v>1.3</v>
      </c>
      <c r="I62" s="102">
        <v>1.5</v>
      </c>
    </row>
    <row r="63" spans="1:9" s="97" customFormat="1">
      <c r="A63" s="53"/>
      <c r="B63" s="105">
        <v>2019</v>
      </c>
      <c r="C63" s="104" t="s">
        <v>32</v>
      </c>
      <c r="D63" s="103">
        <v>106.88983342260241</v>
      </c>
      <c r="E63" s="102">
        <v>107.00948960531672</v>
      </c>
      <c r="F63" s="103">
        <v>0.5</v>
      </c>
      <c r="G63" s="102">
        <v>0.5</v>
      </c>
      <c r="H63" s="103">
        <v>1.4</v>
      </c>
      <c r="I63" s="102">
        <v>1.6</v>
      </c>
    </row>
    <row r="64" spans="1:9" s="97" customFormat="1">
      <c r="A64" s="53"/>
      <c r="B64" s="105"/>
      <c r="C64" s="104" t="s">
        <v>35</v>
      </c>
      <c r="D64" s="103">
        <v>107.35930786842034</v>
      </c>
      <c r="E64" s="102">
        <v>107.36110445494676</v>
      </c>
      <c r="F64" s="103">
        <v>0.4</v>
      </c>
      <c r="G64" s="102">
        <v>0.3</v>
      </c>
      <c r="H64" s="103">
        <v>1.2</v>
      </c>
      <c r="I64" s="102">
        <v>1.3</v>
      </c>
    </row>
    <row r="65" spans="2:9" s="53" customFormat="1">
      <c r="B65" s="105"/>
      <c r="C65" s="104" t="s">
        <v>34</v>
      </c>
      <c r="D65" s="103">
        <v>107.46376165025522</v>
      </c>
      <c r="E65" s="102">
        <v>107.52121313853982</v>
      </c>
      <c r="F65" s="103">
        <v>0.1</v>
      </c>
      <c r="G65" s="102">
        <v>0.1</v>
      </c>
      <c r="H65" s="103">
        <v>1.1000000000000001</v>
      </c>
      <c r="I65" s="102">
        <v>1.2</v>
      </c>
    </row>
    <row r="66" spans="2:9" s="53" customFormat="1">
      <c r="B66" s="105"/>
      <c r="C66" s="104" t="s">
        <v>33</v>
      </c>
      <c r="D66" s="103">
        <v>107.59550492854852</v>
      </c>
      <c r="E66" s="102">
        <v>107.71297006210784</v>
      </c>
      <c r="F66" s="103">
        <v>0.1</v>
      </c>
      <c r="G66" s="102">
        <v>0.2</v>
      </c>
      <c r="H66" s="103">
        <v>1.3</v>
      </c>
      <c r="I66" s="102">
        <v>1.2</v>
      </c>
    </row>
    <row r="67" spans="2:9" s="53" customFormat="1">
      <c r="B67" s="105">
        <v>2020</v>
      </c>
      <c r="C67" s="104" t="s">
        <v>32</v>
      </c>
      <c r="D67" s="103">
        <v>107.37247963961707</v>
      </c>
      <c r="E67" s="102">
        <v>107.46949109831388</v>
      </c>
      <c r="F67" s="103">
        <v>-0.2</v>
      </c>
      <c r="G67" s="102">
        <v>-0.2</v>
      </c>
      <c r="H67" s="103">
        <v>0.5</v>
      </c>
      <c r="I67" s="102">
        <v>0.5</v>
      </c>
    </row>
    <row r="68" spans="2:9" s="53" customFormat="1">
      <c r="B68" s="105"/>
      <c r="C68" s="104" t="s">
        <v>35</v>
      </c>
      <c r="D68" s="103">
        <v>104.50907157165155</v>
      </c>
      <c r="E68" s="102">
        <v>104.37173814149901</v>
      </c>
      <c r="F68" s="103">
        <v>-2.7</v>
      </c>
      <c r="G68" s="102">
        <v>-2.9</v>
      </c>
      <c r="H68" s="103">
        <v>-2.6</v>
      </c>
      <c r="I68" s="102">
        <v>-2.7</v>
      </c>
    </row>
    <row r="69" spans="2:9" s="53" customFormat="1">
      <c r="B69" s="105"/>
      <c r="C69" s="104" t="s">
        <v>34</v>
      </c>
      <c r="D69" s="103">
        <v>105.54512136974148</v>
      </c>
      <c r="E69" s="102">
        <v>105.50624439868301</v>
      </c>
      <c r="F69" s="103">
        <v>1</v>
      </c>
      <c r="G69" s="102">
        <v>1.1000000000000001</v>
      </c>
      <c r="H69" s="103">
        <v>-1.9</v>
      </c>
      <c r="I69" s="102">
        <v>-2</v>
      </c>
    </row>
    <row r="70" spans="2:9" s="53" customFormat="1">
      <c r="B70" s="105"/>
      <c r="C70" s="104" t="s">
        <v>33</v>
      </c>
      <c r="D70" s="103">
        <v>106.15963358341463</v>
      </c>
      <c r="E70" s="102">
        <v>106.10271737852798</v>
      </c>
      <c r="F70" s="103">
        <v>0.6</v>
      </c>
      <c r="G70" s="102">
        <v>0.6</v>
      </c>
      <c r="H70" s="103">
        <v>-1.3</v>
      </c>
      <c r="I70" s="102">
        <v>-1.5</v>
      </c>
    </row>
    <row r="71" spans="2:9" s="53" customFormat="1">
      <c r="B71" s="105">
        <v>2021</v>
      </c>
      <c r="C71" s="104" t="s">
        <v>32</v>
      </c>
      <c r="D71" s="103">
        <v>106.15318064271189</v>
      </c>
      <c r="E71" s="102">
        <v>106.04400052296144</v>
      </c>
      <c r="F71" s="103">
        <v>0</v>
      </c>
      <c r="G71" s="102">
        <v>-0.1</v>
      </c>
      <c r="H71" s="103">
        <v>-1.1000000000000001</v>
      </c>
      <c r="I71" s="102">
        <v>-1.3</v>
      </c>
    </row>
    <row r="72" spans="2:9" s="53" customFormat="1">
      <c r="B72" s="105"/>
      <c r="C72" s="104" t="s">
        <v>35</v>
      </c>
      <c r="D72" s="103">
        <v>107.11430065232481</v>
      </c>
      <c r="E72" s="102">
        <v>106.95543815960471</v>
      </c>
      <c r="F72" s="103">
        <v>0.9</v>
      </c>
      <c r="G72" s="102">
        <v>0.9</v>
      </c>
      <c r="H72" s="103">
        <v>2.4</v>
      </c>
      <c r="I72" s="102">
        <v>2.4</v>
      </c>
    </row>
    <row r="73" spans="2:9" s="53" customFormat="1">
      <c r="B73" s="105"/>
      <c r="C73" s="104" t="s">
        <v>34</v>
      </c>
      <c r="D73" s="103">
        <v>108.23490851729369</v>
      </c>
      <c r="E73" s="102">
        <v>108.19714326132438</v>
      </c>
      <c r="F73" s="103">
        <v>1</v>
      </c>
      <c r="G73" s="102">
        <v>1.2</v>
      </c>
      <c r="H73" s="103">
        <v>2.6</v>
      </c>
      <c r="I73" s="102">
        <v>2.6</v>
      </c>
    </row>
    <row r="74" spans="2:9" s="53" customFormat="1">
      <c r="B74" s="105"/>
      <c r="C74" s="104" t="s">
        <v>33</v>
      </c>
      <c r="D74" s="103">
        <v>108.8258383517901</v>
      </c>
      <c r="E74" s="102">
        <v>108.83593487397989</v>
      </c>
      <c r="F74" s="103">
        <v>0.5</v>
      </c>
      <c r="G74" s="102">
        <v>0.6</v>
      </c>
      <c r="H74" s="103">
        <v>2.5</v>
      </c>
      <c r="I74" s="102">
        <v>2.5</v>
      </c>
    </row>
    <row r="75" spans="2:9" s="53" customFormat="1">
      <c r="B75" s="105">
        <v>2022</v>
      </c>
      <c r="C75" s="104" t="s">
        <v>32</v>
      </c>
      <c r="D75" s="103">
        <v>109.33476163875038</v>
      </c>
      <c r="E75" s="102">
        <v>109.4343743207791</v>
      </c>
      <c r="F75" s="103">
        <v>0.5</v>
      </c>
      <c r="G75" s="102">
        <v>0.5</v>
      </c>
      <c r="H75" s="103">
        <v>3</v>
      </c>
      <c r="I75" s="102">
        <v>3.2</v>
      </c>
    </row>
    <row r="76" spans="2:9" s="53" customFormat="1">
      <c r="B76" s="105"/>
      <c r="C76" s="104" t="s">
        <v>35</v>
      </c>
      <c r="D76" s="103">
        <v>109.93387269759253</v>
      </c>
      <c r="E76" s="102">
        <v>109.98470131602336</v>
      </c>
      <c r="F76" s="103">
        <v>0.5</v>
      </c>
      <c r="G76" s="102">
        <v>0.5</v>
      </c>
      <c r="H76" s="103">
        <v>2.6</v>
      </c>
      <c r="I76" s="102">
        <v>2.8</v>
      </c>
    </row>
    <row r="77" spans="2:9" s="53" customFormat="1">
      <c r="B77" s="105"/>
      <c r="C77" s="104" t="s">
        <v>34</v>
      </c>
      <c r="D77" s="103">
        <v>110.08623266123723</v>
      </c>
      <c r="E77" s="102">
        <v>110.28070078481333</v>
      </c>
      <c r="F77" s="103">
        <v>0.1</v>
      </c>
      <c r="G77" s="102">
        <v>0.3</v>
      </c>
      <c r="H77" s="103">
        <v>1.7</v>
      </c>
      <c r="I77" s="102">
        <v>1.9</v>
      </c>
    </row>
    <row r="78" spans="2:9" s="53" customFormat="1">
      <c r="B78" s="105"/>
      <c r="C78" s="104" t="s">
        <v>33</v>
      </c>
      <c r="D78" s="103">
        <v>110.49368831324887</v>
      </c>
      <c r="E78" s="102">
        <v>110.70286428614733</v>
      </c>
      <c r="F78" s="103">
        <v>0.4</v>
      </c>
      <c r="G78" s="102">
        <v>0.4</v>
      </c>
      <c r="H78" s="103">
        <v>1.5</v>
      </c>
      <c r="I78" s="102">
        <v>1.7</v>
      </c>
    </row>
    <row r="79" spans="2:9" s="53" customFormat="1">
      <c r="B79" s="105">
        <v>2023</v>
      </c>
      <c r="C79" s="104" t="s">
        <v>32</v>
      </c>
      <c r="D79" s="103">
        <v>110.86330580266119</v>
      </c>
      <c r="E79" s="102">
        <v>111.2220181609492</v>
      </c>
      <c r="F79" s="103">
        <v>0.3</v>
      </c>
      <c r="G79" s="102">
        <v>0.5</v>
      </c>
      <c r="H79" s="103">
        <v>1.4</v>
      </c>
      <c r="I79" s="102">
        <v>1.6</v>
      </c>
    </row>
    <row r="80" spans="2:9" s="53" customFormat="1">
      <c r="B80" s="105"/>
      <c r="C80" s="104" t="s">
        <v>35</v>
      </c>
      <c r="D80" s="103">
        <v>111.10381845863175</v>
      </c>
      <c r="E80" s="102">
        <v>111.54368728226265</v>
      </c>
      <c r="F80" s="103">
        <v>0.2</v>
      </c>
      <c r="G80" s="102">
        <v>0.3</v>
      </c>
      <c r="H80" s="103">
        <v>1</v>
      </c>
      <c r="I80" s="102">
        <v>1.4</v>
      </c>
    </row>
    <row r="81" spans="2:9" s="53" customFormat="1">
      <c r="B81" s="105"/>
      <c r="C81" s="104" t="s">
        <v>34</v>
      </c>
      <c r="D81" s="103">
        <v>111.28166804937879</v>
      </c>
      <c r="E81" s="102">
        <v>111.76272398565898</v>
      </c>
      <c r="F81" s="103">
        <v>0.2</v>
      </c>
      <c r="G81" s="102">
        <v>0.2</v>
      </c>
      <c r="H81" s="103">
        <v>1.1000000000000001</v>
      </c>
      <c r="I81" s="102">
        <v>1.4</v>
      </c>
    </row>
    <row r="82" spans="2:9" s="53" customFormat="1">
      <c r="B82" s="105"/>
      <c r="C82" s="104" t="s">
        <v>33</v>
      </c>
      <c r="D82" s="103">
        <v>111.63664114721219</v>
      </c>
      <c r="E82" s="102">
        <v>112.12389401699954</v>
      </c>
      <c r="F82" s="103">
        <v>0.3</v>
      </c>
      <c r="G82" s="102">
        <v>0.3</v>
      </c>
      <c r="H82" s="103">
        <v>1</v>
      </c>
      <c r="I82" s="102">
        <v>1.3</v>
      </c>
    </row>
    <row r="83" spans="2:9" s="53" customFormat="1">
      <c r="B83" s="105">
        <v>2024</v>
      </c>
      <c r="C83" s="104" t="s">
        <v>32</v>
      </c>
      <c r="D83" s="103">
        <v>111.92987668082614</v>
      </c>
      <c r="E83" s="102">
        <v>112.42651876371588</v>
      </c>
      <c r="F83" s="103">
        <v>0.3</v>
      </c>
      <c r="G83" s="102">
        <v>0.3</v>
      </c>
      <c r="H83" s="103">
        <v>1</v>
      </c>
      <c r="I83" s="102">
        <v>1.1000000000000001</v>
      </c>
    </row>
    <row r="84" spans="2:9" s="53" customFormat="1">
      <c r="B84" s="105"/>
      <c r="C84" s="104" t="s">
        <v>35</v>
      </c>
      <c r="D84" s="103">
        <v>112.03797622076013</v>
      </c>
      <c r="E84" s="102">
        <v>112.60092722546278</v>
      </c>
      <c r="F84" s="103">
        <v>0.1</v>
      </c>
      <c r="G84" s="102">
        <v>0.2</v>
      </c>
      <c r="H84" s="103">
        <v>0.9</v>
      </c>
      <c r="I84" s="102">
        <v>0.9</v>
      </c>
    </row>
    <row r="85" spans="2:9" s="53" customFormat="1">
      <c r="B85" s="105"/>
      <c r="C85" s="104" t="s">
        <v>34</v>
      </c>
      <c r="D85" s="103">
        <v>112.04528819001915</v>
      </c>
      <c r="E85" s="102">
        <v>112.79622774887787</v>
      </c>
      <c r="F85" s="103">
        <v>0</v>
      </c>
      <c r="G85" s="102">
        <v>0.2</v>
      </c>
      <c r="H85" s="103">
        <v>0.7</v>
      </c>
      <c r="I85" s="102">
        <v>1</v>
      </c>
    </row>
    <row r="86" spans="2:9" s="53" customFormat="1"/>
    <row r="87" spans="2:9" s="53" customFormat="1"/>
    <row r="88" spans="2:9" s="53" customFormat="1"/>
    <row r="89" spans="2:9" s="53" customFormat="1"/>
    <row r="90" spans="2:9" s="53" customFormat="1"/>
    <row r="91" spans="2:9" s="53" customFormat="1"/>
    <row r="92" spans="2:9" s="53" customFormat="1"/>
    <row r="93" spans="2:9" s="53" customFormat="1"/>
    <row r="94" spans="2:9" s="53" customFormat="1"/>
    <row r="95" spans="2:9" s="53" customFormat="1"/>
    <row r="96" spans="2:9" s="53" customFormat="1"/>
    <row r="97" s="53" customFormat="1"/>
    <row r="98" s="53" customFormat="1"/>
    <row r="99" s="53" customFormat="1"/>
    <row r="100" s="53" customFormat="1"/>
    <row r="101" s="53" customFormat="1"/>
    <row r="102" s="53" customFormat="1"/>
    <row r="103" s="53" customFormat="1"/>
    <row r="104" s="53" customFormat="1"/>
    <row r="105" s="53" customFormat="1"/>
    <row r="106" s="53" customFormat="1"/>
    <row r="107" s="53" customFormat="1"/>
    <row r="108" s="53" customFormat="1"/>
    <row r="109" s="53" customFormat="1"/>
    <row r="110" s="53" customFormat="1"/>
    <row r="111" s="53" customFormat="1"/>
    <row r="112" s="53" customFormat="1"/>
    <row r="113" s="53" customFormat="1"/>
    <row r="114" s="53" customFormat="1"/>
    <row r="115" s="53" customFormat="1"/>
    <row r="116" s="53" customFormat="1"/>
    <row r="117" s="53" customFormat="1"/>
    <row r="118" s="53" customFormat="1"/>
    <row r="119" s="53" customFormat="1"/>
    <row r="120" s="53" customFormat="1"/>
    <row r="121" s="53" customFormat="1"/>
    <row r="122" s="53" customFormat="1"/>
    <row r="123" s="53" customFormat="1"/>
    <row r="124" s="53" customFormat="1"/>
    <row r="125" s="53" customFormat="1"/>
    <row r="126" s="53" customFormat="1"/>
    <row r="127" s="53" customFormat="1"/>
    <row r="128" s="53" customFormat="1"/>
    <row r="129" s="53" customFormat="1"/>
    <row r="130" s="53" customFormat="1"/>
    <row r="131" s="53" customFormat="1"/>
    <row r="132" s="53" customFormat="1"/>
    <row r="133" s="53" customFormat="1"/>
    <row r="134" s="53" customFormat="1"/>
    <row r="135" s="53" customFormat="1"/>
    <row r="136" s="53" customFormat="1"/>
    <row r="137" s="53" customFormat="1"/>
    <row r="138" s="53" customFormat="1"/>
    <row r="139" s="53" customFormat="1"/>
    <row r="140" s="53" customFormat="1"/>
    <row r="141" s="53" customFormat="1"/>
    <row r="142" s="53" customFormat="1"/>
    <row r="143" s="53" customFormat="1"/>
    <row r="144" s="53" customFormat="1"/>
    <row r="145" s="53" customFormat="1"/>
    <row r="146" s="53" customFormat="1"/>
    <row r="147" s="53" customFormat="1"/>
    <row r="148" s="53" customFormat="1"/>
    <row r="149" s="53" customFormat="1"/>
    <row r="150" s="53" customFormat="1"/>
    <row r="151" s="53" customFormat="1"/>
    <row r="152" s="53" customFormat="1"/>
    <row r="153" s="53" customFormat="1"/>
    <row r="154" s="53" customFormat="1"/>
    <row r="155" s="53" customFormat="1"/>
    <row r="156" s="53" customFormat="1"/>
    <row r="157" s="53" customFormat="1"/>
    <row r="158" s="53" customFormat="1"/>
    <row r="159" s="53" customFormat="1"/>
    <row r="160" s="53" customFormat="1"/>
    <row r="161" s="53" customFormat="1"/>
    <row r="162" s="53" customFormat="1"/>
    <row r="163" s="53" customFormat="1"/>
    <row r="164" s="53" customFormat="1"/>
    <row r="165" s="53" customFormat="1"/>
    <row r="166" s="53" customFormat="1"/>
    <row r="167" s="53" customFormat="1"/>
    <row r="168" s="53" customFormat="1"/>
    <row r="169" s="53" customFormat="1"/>
    <row r="170" s="53" customFormat="1"/>
    <row r="171" s="53" customFormat="1"/>
    <row r="172" s="53" customFormat="1"/>
    <row r="173" s="53" customFormat="1"/>
    <row r="174" s="53" customFormat="1"/>
    <row r="175" s="53" customFormat="1"/>
    <row r="176" s="53" customFormat="1"/>
    <row r="177" s="53" customFormat="1"/>
    <row r="178" s="53" customFormat="1"/>
    <row r="179" s="53" customFormat="1"/>
    <row r="180" s="53" customFormat="1"/>
    <row r="181" s="53" customFormat="1"/>
    <row r="182" s="53" customFormat="1"/>
    <row r="183" s="53" customFormat="1"/>
    <row r="184" s="53" customFormat="1"/>
    <row r="185" s="53" customFormat="1"/>
    <row r="186" s="53" customFormat="1"/>
    <row r="187" s="53" customFormat="1"/>
    <row r="188" s="53" customFormat="1"/>
    <row r="189" s="53" customFormat="1"/>
    <row r="190" s="53" customFormat="1"/>
    <row r="191" s="53" customFormat="1"/>
    <row r="192" s="53" customFormat="1"/>
    <row r="193" s="53" customFormat="1"/>
    <row r="194" s="53" customFormat="1"/>
    <row r="195" s="53" customFormat="1"/>
    <row r="196" s="53" customFormat="1"/>
    <row r="197" s="53" customFormat="1"/>
    <row r="198" s="53" customFormat="1"/>
    <row r="199" s="53" customFormat="1"/>
  </sheetData>
  <mergeCells count="3">
    <mergeCell ref="D33:E33"/>
    <mergeCell ref="F33:G33"/>
    <mergeCell ref="H33:I33"/>
  </mergeCells>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89323-F209-4A29-AF56-4C1AAC1985EF}">
  <dimension ref="A1:F62"/>
  <sheetViews>
    <sheetView zoomScaleNormal="100" workbookViewId="0"/>
  </sheetViews>
  <sheetFormatPr defaultColWidth="12.75" defaultRowHeight="14.5"/>
  <cols>
    <col min="1" max="2" width="12.75" style="53"/>
    <col min="3" max="4" width="29.5" style="53" customWidth="1"/>
    <col min="5" max="5" width="15.125" style="53" customWidth="1"/>
    <col min="6" max="6" width="12.75" style="53" customWidth="1"/>
    <col min="7" max="16384" width="12.75" style="53"/>
  </cols>
  <sheetData>
    <row r="1" spans="1:3">
      <c r="A1" s="23" t="str">
        <f>HYPERLINK("#Index!A1","INDEX")</f>
        <v>INDEX</v>
      </c>
    </row>
    <row r="2" spans="1:3" ht="21">
      <c r="B2" s="132" t="s">
        <v>396</v>
      </c>
    </row>
    <row r="4" spans="1:3">
      <c r="B4" s="131" t="s">
        <v>31</v>
      </c>
      <c r="C4" s="53" t="s">
        <v>211</v>
      </c>
    </row>
    <row r="6" spans="1:3">
      <c r="B6" s="131" t="s">
        <v>30</v>
      </c>
      <c r="C6" s="53" t="s">
        <v>297</v>
      </c>
    </row>
    <row r="7" spans="1:3">
      <c r="C7" s="130" t="s">
        <v>47</v>
      </c>
    </row>
    <row r="32" spans="2:6">
      <c r="B32" s="152" t="s">
        <v>354</v>
      </c>
      <c r="C32" s="151"/>
      <c r="D32" s="151"/>
      <c r="E32" s="151" t="s">
        <v>194</v>
      </c>
      <c r="F32" s="150"/>
    </row>
    <row r="33" spans="2:6">
      <c r="B33" s="149"/>
      <c r="C33" s="124" t="s">
        <v>78</v>
      </c>
      <c r="D33" s="124" t="s">
        <v>77</v>
      </c>
      <c r="E33" s="124" t="s">
        <v>324</v>
      </c>
      <c r="F33" s="126" t="s">
        <v>323</v>
      </c>
    </row>
    <row r="34" spans="2:6">
      <c r="B34" s="149" t="s">
        <v>246</v>
      </c>
      <c r="C34" s="148">
        <v>0</v>
      </c>
      <c r="D34" s="148">
        <v>0.7</v>
      </c>
      <c r="E34" s="148" t="s">
        <v>47</v>
      </c>
      <c r="F34" s="147" t="s">
        <v>47</v>
      </c>
    </row>
    <row r="35" spans="2:6">
      <c r="B35" s="149" t="s">
        <v>304</v>
      </c>
      <c r="C35" s="148">
        <v>0.2</v>
      </c>
      <c r="D35" s="148">
        <v>1</v>
      </c>
      <c r="E35" s="148" t="s">
        <v>47</v>
      </c>
      <c r="F35" s="147" t="s">
        <v>47</v>
      </c>
    </row>
    <row r="36" spans="2:6">
      <c r="B36" s="149" t="s">
        <v>50</v>
      </c>
      <c r="C36" s="148">
        <v>1.5</v>
      </c>
      <c r="D36" s="148">
        <v>6.9</v>
      </c>
      <c r="E36" s="148" t="s">
        <v>47</v>
      </c>
      <c r="F36" s="147" t="s">
        <v>47</v>
      </c>
    </row>
    <row r="37" spans="2:6">
      <c r="B37" s="149" t="s">
        <v>74</v>
      </c>
      <c r="C37" s="148">
        <v>1.2</v>
      </c>
      <c r="D37" s="148">
        <v>3.6</v>
      </c>
      <c r="E37" s="148" t="s">
        <v>47</v>
      </c>
      <c r="F37" s="147" t="s">
        <v>47</v>
      </c>
    </row>
    <row r="38" spans="2:6">
      <c r="B38" s="149" t="s">
        <v>61</v>
      </c>
      <c r="C38" s="148">
        <v>1</v>
      </c>
      <c r="D38" s="148">
        <v>4.5</v>
      </c>
      <c r="E38" s="148" t="s">
        <v>322</v>
      </c>
      <c r="F38" s="147" t="s">
        <v>47</v>
      </c>
    </row>
    <row r="39" spans="2:6">
      <c r="B39" s="149" t="s">
        <v>63</v>
      </c>
      <c r="C39" s="148">
        <v>0.6</v>
      </c>
      <c r="D39" s="148">
        <v>1.9</v>
      </c>
      <c r="E39" s="148" t="s">
        <v>47</v>
      </c>
      <c r="F39" s="147" t="s">
        <v>47</v>
      </c>
    </row>
    <row r="40" spans="2:6">
      <c r="B40" s="149" t="s">
        <v>68</v>
      </c>
      <c r="C40" s="148">
        <v>0.5</v>
      </c>
      <c r="D40" s="148">
        <v>2.2000000000000002</v>
      </c>
      <c r="E40" s="148" t="s">
        <v>47</v>
      </c>
      <c r="F40" s="147" t="s">
        <v>47</v>
      </c>
    </row>
    <row r="41" spans="2:6">
      <c r="B41" s="149" t="s">
        <v>53</v>
      </c>
      <c r="C41" s="148">
        <v>0.5</v>
      </c>
      <c r="D41" s="148">
        <v>2.1</v>
      </c>
      <c r="E41" s="148" t="s">
        <v>47</v>
      </c>
      <c r="F41" s="147" t="s">
        <v>47</v>
      </c>
    </row>
    <row r="42" spans="2:6">
      <c r="B42" s="149" t="s">
        <v>56</v>
      </c>
      <c r="C42" s="148">
        <v>0.5</v>
      </c>
      <c r="D42" s="148">
        <v>1.7</v>
      </c>
      <c r="E42" s="148" t="s">
        <v>322</v>
      </c>
      <c r="F42" s="147" t="s">
        <v>47</v>
      </c>
    </row>
    <row r="43" spans="2:6">
      <c r="B43" s="149" t="s">
        <v>73</v>
      </c>
      <c r="C43" s="148">
        <v>0.2</v>
      </c>
      <c r="D43" s="148">
        <v>1</v>
      </c>
      <c r="E43" s="148" t="s">
        <v>47</v>
      </c>
      <c r="F43" s="147" t="s">
        <v>47</v>
      </c>
    </row>
    <row r="44" spans="2:6">
      <c r="B44" s="149" t="s">
        <v>65</v>
      </c>
      <c r="C44" s="148">
        <v>0.2</v>
      </c>
      <c r="D44" s="148">
        <v>0.2</v>
      </c>
      <c r="E44" s="148" t="s">
        <v>47</v>
      </c>
      <c r="F44" s="147" t="s">
        <v>47</v>
      </c>
    </row>
    <row r="45" spans="2:6">
      <c r="B45" s="149" t="s">
        <v>60</v>
      </c>
      <c r="C45" s="148">
        <v>0.1</v>
      </c>
      <c r="D45" s="148">
        <v>0.9</v>
      </c>
      <c r="E45" s="148" t="s">
        <v>47</v>
      </c>
      <c r="F45" s="147" t="s">
        <v>47</v>
      </c>
    </row>
    <row r="46" spans="2:6">
      <c r="B46" s="149" t="s">
        <v>67</v>
      </c>
      <c r="C46" s="148">
        <v>0.1</v>
      </c>
      <c r="D46" s="148">
        <v>0.9</v>
      </c>
      <c r="E46" s="148" t="s">
        <v>47</v>
      </c>
      <c r="F46" s="147" t="s">
        <v>47</v>
      </c>
    </row>
    <row r="47" spans="2:6">
      <c r="B47" s="149" t="s">
        <v>55</v>
      </c>
      <c r="C47" s="148">
        <v>0.1</v>
      </c>
      <c r="D47" s="148">
        <v>0.5</v>
      </c>
      <c r="E47" s="148" t="s">
        <v>47</v>
      </c>
      <c r="F47" s="147" t="s">
        <v>47</v>
      </c>
    </row>
    <row r="48" spans="2:6">
      <c r="B48" s="149" t="s">
        <v>64</v>
      </c>
      <c r="C48" s="148">
        <v>0</v>
      </c>
      <c r="D48" s="148">
        <v>1.1000000000000001</v>
      </c>
      <c r="E48" s="148" t="s">
        <v>322</v>
      </c>
      <c r="F48" s="147" t="s">
        <v>47</v>
      </c>
    </row>
    <row r="49" spans="2:6">
      <c r="B49" s="149" t="s">
        <v>51</v>
      </c>
      <c r="C49" s="148">
        <v>0</v>
      </c>
      <c r="D49" s="148">
        <v>0.4</v>
      </c>
      <c r="E49" s="148" t="s">
        <v>322</v>
      </c>
      <c r="F49" s="147" t="s">
        <v>47</v>
      </c>
    </row>
    <row r="50" spans="2:6">
      <c r="B50" s="149" t="s">
        <v>58</v>
      </c>
      <c r="C50" s="148">
        <v>0</v>
      </c>
      <c r="D50" s="148">
        <v>0.4</v>
      </c>
      <c r="E50" s="148" t="s">
        <v>322</v>
      </c>
      <c r="F50" s="147" t="s">
        <v>47</v>
      </c>
    </row>
    <row r="51" spans="2:6">
      <c r="B51" s="149" t="s">
        <v>52</v>
      </c>
      <c r="C51" s="148">
        <v>0</v>
      </c>
      <c r="D51" s="148">
        <v>0.2</v>
      </c>
      <c r="E51" s="148" t="s">
        <v>47</v>
      </c>
      <c r="F51" s="147" t="s">
        <v>47</v>
      </c>
    </row>
    <row r="52" spans="2:6">
      <c r="B52" s="149" t="s">
        <v>70</v>
      </c>
      <c r="C52" s="148">
        <v>0</v>
      </c>
      <c r="D52" s="148">
        <v>0.1</v>
      </c>
      <c r="E52" s="148" t="s">
        <v>47</v>
      </c>
      <c r="F52" s="147" t="s">
        <v>47</v>
      </c>
    </row>
    <row r="53" spans="2:6">
      <c r="B53" s="149" t="s">
        <v>57</v>
      </c>
      <c r="C53" s="148">
        <v>0</v>
      </c>
      <c r="D53" s="148">
        <v>-0.1</v>
      </c>
      <c r="E53" s="148" t="s">
        <v>47</v>
      </c>
      <c r="F53" s="147" t="s">
        <v>47</v>
      </c>
    </row>
    <row r="54" spans="2:6">
      <c r="B54" s="149" t="s">
        <v>72</v>
      </c>
      <c r="C54" s="148">
        <v>0</v>
      </c>
      <c r="D54" s="148">
        <v>-0.3</v>
      </c>
      <c r="E54" s="148" t="s">
        <v>322</v>
      </c>
      <c r="F54" s="147" t="s">
        <v>47</v>
      </c>
    </row>
    <row r="55" spans="2:6">
      <c r="B55" s="149" t="s">
        <v>66</v>
      </c>
      <c r="C55" s="148">
        <v>-0.1</v>
      </c>
      <c r="D55" s="148">
        <v>0.8</v>
      </c>
      <c r="E55" s="148" t="s">
        <v>47</v>
      </c>
      <c r="F55" s="147" t="s">
        <v>47</v>
      </c>
    </row>
    <row r="56" spans="2:6">
      <c r="B56" s="149" t="s">
        <v>54</v>
      </c>
      <c r="C56" s="148">
        <v>-0.1</v>
      </c>
      <c r="D56" s="148">
        <v>0.1</v>
      </c>
      <c r="E56" s="148" t="s">
        <v>47</v>
      </c>
      <c r="F56" s="147" t="s">
        <v>47</v>
      </c>
    </row>
    <row r="57" spans="2:6">
      <c r="B57" s="149" t="s">
        <v>59</v>
      </c>
      <c r="C57" s="148">
        <v>-0.1</v>
      </c>
      <c r="D57" s="148">
        <v>-0.1</v>
      </c>
      <c r="E57" s="148" t="s">
        <v>47</v>
      </c>
      <c r="F57" s="147" t="s">
        <v>47</v>
      </c>
    </row>
    <row r="58" spans="2:6">
      <c r="B58" s="149" t="s">
        <v>62</v>
      </c>
      <c r="C58" s="148">
        <v>-0.2</v>
      </c>
      <c r="D58" s="148">
        <v>-0.4</v>
      </c>
      <c r="E58" s="148" t="s">
        <v>47</v>
      </c>
      <c r="F58" s="147" t="s">
        <v>47</v>
      </c>
    </row>
    <row r="59" spans="2:6">
      <c r="B59" s="149" t="s">
        <v>69</v>
      </c>
      <c r="C59" s="148">
        <v>-0.3</v>
      </c>
      <c r="D59" s="148">
        <v>-1.1000000000000001</v>
      </c>
      <c r="E59" s="148" t="s">
        <v>47</v>
      </c>
      <c r="F59" s="147" t="s">
        <v>47</v>
      </c>
    </row>
    <row r="60" spans="2:6">
      <c r="B60" s="149" t="s">
        <v>71</v>
      </c>
      <c r="C60" s="148">
        <v>-0.6</v>
      </c>
      <c r="D60" s="148">
        <v>-1.2</v>
      </c>
      <c r="E60" s="148" t="s">
        <v>47</v>
      </c>
      <c r="F60" s="147" t="s">
        <v>47</v>
      </c>
    </row>
    <row r="61" spans="2:6">
      <c r="B61" s="149" t="s">
        <v>48</v>
      </c>
      <c r="C61" s="148">
        <v>-1.2</v>
      </c>
      <c r="D61" s="148">
        <v>0.7</v>
      </c>
      <c r="E61" s="148" t="s">
        <v>47</v>
      </c>
      <c r="F61" s="147" t="s">
        <v>47</v>
      </c>
    </row>
    <row r="62" spans="2:6">
      <c r="B62" s="149" t="s">
        <v>49</v>
      </c>
      <c r="C62" s="148">
        <v>-3.1</v>
      </c>
      <c r="D62" s="148">
        <v>-0.2</v>
      </c>
      <c r="E62" s="148" t="s">
        <v>47</v>
      </c>
      <c r="F62" s="147" t="s">
        <v>47</v>
      </c>
    </row>
  </sheetData>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0134F-1736-4392-ABAB-FE34F86DB959}">
  <dimension ref="A1:BJ185"/>
  <sheetViews>
    <sheetView zoomScaleNormal="100" workbookViewId="0"/>
  </sheetViews>
  <sheetFormatPr defaultRowHeight="14.5"/>
  <cols>
    <col min="1" max="1" width="9" style="53"/>
    <col min="2" max="2" width="17.5" style="53" customWidth="1"/>
    <col min="3" max="6" width="9" style="53"/>
    <col min="7" max="7" width="16.875" style="53" bestFit="1" customWidth="1"/>
    <col min="8" max="16384" width="9" style="53"/>
  </cols>
  <sheetData>
    <row r="1" spans="1:3">
      <c r="A1" s="23" t="str">
        <f>HYPERLINK("#Index!A1","INDEX")</f>
        <v>INDEX</v>
      </c>
    </row>
    <row r="2" spans="1:3" ht="21">
      <c r="B2" s="132" t="s">
        <v>184</v>
      </c>
    </row>
    <row r="4" spans="1:3">
      <c r="B4" s="131" t="s">
        <v>31</v>
      </c>
      <c r="C4" s="53" t="s">
        <v>307</v>
      </c>
    </row>
    <row r="6" spans="1:3">
      <c r="B6" s="131" t="s">
        <v>30</v>
      </c>
      <c r="C6" s="53" t="s">
        <v>130</v>
      </c>
    </row>
    <row r="17" spans="1:62" s="54" customFormat="1">
      <c r="A17" s="53"/>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row>
    <row r="18" spans="1:62" s="54" customFormat="1">
      <c r="A18" s="53"/>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row>
    <row r="19" spans="1:62" s="54" customFormat="1">
      <c r="A19" s="53"/>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row>
    <row r="20" spans="1:62" s="54" customFormat="1">
      <c r="A20" s="53"/>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row>
    <row r="21" spans="1:62" s="54" customFormat="1">
      <c r="A21" s="53"/>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row>
    <row r="22" spans="1:62" s="54" customFormat="1">
      <c r="A22" s="53"/>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row>
    <row r="23" spans="1:62" s="54" customFormat="1">
      <c r="A23" s="53"/>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row>
    <row r="24" spans="1:62" s="54" customFormat="1">
      <c r="A24" s="53"/>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row>
    <row r="25" spans="1:62" s="54" customFormat="1">
      <c r="A25" s="53"/>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row>
    <row r="26" spans="1:62" s="54" customFormat="1">
      <c r="A26" s="53"/>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row>
    <row r="27" spans="1:62" s="54" customFormat="1">
      <c r="A27" s="53"/>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row>
    <row r="28" spans="1:62" s="54" customFormat="1">
      <c r="A28" s="53"/>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row>
    <row r="29" spans="1:62" s="54" customFormat="1">
      <c r="A29" s="53"/>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row>
    <row r="30" spans="1:62" s="54" customFormat="1">
      <c r="A30" s="53"/>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row>
    <row r="31" spans="1:62" s="54" customFormat="1">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row>
    <row r="32" spans="1:62" s="54" customFormat="1">
      <c r="A32" s="53"/>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row>
    <row r="33" spans="1:23">
      <c r="B33" s="130" t="s">
        <v>27</v>
      </c>
      <c r="C33" s="130" t="s">
        <v>119</v>
      </c>
      <c r="K33" s="130" t="s">
        <v>241</v>
      </c>
    </row>
    <row r="35" spans="1:23">
      <c r="A35" s="137"/>
      <c r="B35" s="159"/>
      <c r="C35" s="158" t="s">
        <v>347</v>
      </c>
      <c r="D35" s="137" t="s">
        <v>346</v>
      </c>
      <c r="E35" s="158" t="s">
        <v>337</v>
      </c>
      <c r="F35" s="158" t="s">
        <v>345</v>
      </c>
      <c r="G35" s="158" t="s">
        <v>344</v>
      </c>
      <c r="H35" s="158" t="s">
        <v>118</v>
      </c>
      <c r="K35" s="157" t="s" vm="10">
        <v>117</v>
      </c>
      <c r="L35" s="156" t="s" vm="9">
        <v>116</v>
      </c>
      <c r="M35" s="156" t="s" vm="8">
        <v>115</v>
      </c>
      <c r="N35" s="156" t="s" vm="7">
        <v>114</v>
      </c>
      <c r="O35" s="156" t="s" vm="6">
        <v>113</v>
      </c>
      <c r="P35" s="157" t="s" vm="5">
        <v>112</v>
      </c>
      <c r="Q35" s="156" t="s" vm="4">
        <v>111</v>
      </c>
      <c r="R35" s="156" t="s" vm="3">
        <v>110</v>
      </c>
      <c r="S35" s="156" t="s" vm="2">
        <v>109</v>
      </c>
      <c r="T35" s="156" t="s" vm="1">
        <v>108</v>
      </c>
    </row>
    <row r="36" spans="1:23">
      <c r="A36" s="121" t="s">
        <v>107</v>
      </c>
      <c r="B36" s="123" t="s">
        <v>32</v>
      </c>
      <c r="C36" s="153">
        <v>-0.20794000000000051</v>
      </c>
      <c r="D36" s="153">
        <v>-6.7600000000020369E-3</v>
      </c>
      <c r="E36" s="153">
        <v>-0.48865999999999987</v>
      </c>
      <c r="F36" s="153">
        <v>-5.3279999999998835E-2</v>
      </c>
      <c r="G36" s="153">
        <v>0.38513000000000464</v>
      </c>
      <c r="H36" s="153">
        <v>-0.37151999999998953</v>
      </c>
      <c r="I36" s="106"/>
      <c r="J36" s="106"/>
      <c r="K36" s="153">
        <v>-0.20794000000000051</v>
      </c>
      <c r="L36" s="153">
        <v>-6.7600000000020369E-3</v>
      </c>
      <c r="M36" s="153">
        <v>-0.48865999999999987</v>
      </c>
      <c r="N36" s="153">
        <v>-5.3279999999998835E-2</v>
      </c>
      <c r="O36" s="153">
        <v>5.6780000000000656E-2</v>
      </c>
      <c r="P36" s="153">
        <v>2.0109999999999673E-2</v>
      </c>
      <c r="Q36" s="153">
        <v>-1.0599999999999455E-3</v>
      </c>
      <c r="R36" s="153">
        <v>0.34466999999999826</v>
      </c>
      <c r="S36" s="153">
        <v>6.6450000000000731E-2</v>
      </c>
      <c r="T36" s="153">
        <v>-0.1018199999999997</v>
      </c>
    </row>
    <row r="37" spans="1:23">
      <c r="A37" s="121"/>
      <c r="B37" s="123" t="s">
        <v>35</v>
      </c>
      <c r="C37" s="153">
        <v>8.170000000000073E-3</v>
      </c>
      <c r="D37" s="153">
        <v>-0.17005000000000292</v>
      </c>
      <c r="E37" s="153">
        <v>-0.44632999999999995</v>
      </c>
      <c r="F37" s="153">
        <v>-7.5029999999998834E-2</v>
      </c>
      <c r="G37" s="153">
        <v>0.25728999999999358</v>
      </c>
      <c r="H37" s="153">
        <v>-0.42594000000000232</v>
      </c>
      <c r="I37" s="106"/>
      <c r="J37" s="106"/>
      <c r="K37" s="153">
        <v>8.170000000000073E-3</v>
      </c>
      <c r="L37" s="153">
        <v>-0.17005000000000292</v>
      </c>
      <c r="M37" s="153">
        <v>-0.44632999999999995</v>
      </c>
      <c r="N37" s="153">
        <v>-7.5029999999998834E-2</v>
      </c>
      <c r="O37" s="153">
        <v>4.7279999999999746E-2</v>
      </c>
      <c r="P37" s="153">
        <v>8.5500000000001825E-3</v>
      </c>
      <c r="Q37" s="153">
        <v>-3.7799999999999726E-3</v>
      </c>
      <c r="R37" s="153">
        <v>0.19239999999999782</v>
      </c>
      <c r="S37" s="153">
        <v>0.11022000000000116</v>
      </c>
      <c r="T37" s="153">
        <v>-9.7379999999997385E-2</v>
      </c>
    </row>
    <row r="38" spans="1:23">
      <c r="A38" s="121"/>
      <c r="B38" s="123" t="s">
        <v>34</v>
      </c>
      <c r="C38" s="153">
        <v>-8.170000000000073E-2</v>
      </c>
      <c r="D38" s="153">
        <v>-0.24841999999999825</v>
      </c>
      <c r="E38" s="153">
        <v>-0.47288999999999942</v>
      </c>
      <c r="F38" s="153">
        <v>-3.8309999999997672E-2</v>
      </c>
      <c r="G38" s="153">
        <v>0.34147000000000116</v>
      </c>
      <c r="H38" s="153">
        <v>-0.49985999999998604</v>
      </c>
      <c r="I38" s="106"/>
      <c r="J38" s="106"/>
      <c r="K38" s="153">
        <v>-8.170000000000073E-2</v>
      </c>
      <c r="L38" s="153">
        <v>-0.24841999999999825</v>
      </c>
      <c r="M38" s="153">
        <v>-0.47288999999999942</v>
      </c>
      <c r="N38" s="153">
        <v>-3.8309999999997672E-2</v>
      </c>
      <c r="O38" s="153">
        <v>6.0939999999999599E-2</v>
      </c>
      <c r="P38" s="153">
        <v>9.7699999999995273E-3</v>
      </c>
      <c r="Q38" s="153">
        <v>-1.5880000000000109E-2</v>
      </c>
      <c r="R38" s="153">
        <v>0.182</v>
      </c>
      <c r="S38" s="153">
        <v>0.12403000000000065</v>
      </c>
      <c r="T38" s="153">
        <v>-1.9389999999999418E-2</v>
      </c>
    </row>
    <row r="39" spans="1:23">
      <c r="A39" s="121"/>
      <c r="B39" s="123" t="s">
        <v>33</v>
      </c>
      <c r="C39" s="153">
        <v>-7.340000000000145E-2</v>
      </c>
      <c r="D39" s="153">
        <v>-0.35631999999999969</v>
      </c>
      <c r="E39" s="153">
        <v>-0.52920999999999918</v>
      </c>
      <c r="F39" s="153">
        <v>-0.26354000000000088</v>
      </c>
      <c r="G39" s="153">
        <v>0.46844999999999709</v>
      </c>
      <c r="H39" s="153">
        <v>-0.75402000000001868</v>
      </c>
      <c r="I39" s="106"/>
      <c r="J39" s="106"/>
      <c r="K39" s="153">
        <v>-7.340000000000145E-2</v>
      </c>
      <c r="L39" s="153">
        <v>-0.35631999999999969</v>
      </c>
      <c r="M39" s="153">
        <v>-0.52920999999999918</v>
      </c>
      <c r="N39" s="153">
        <v>-0.26354000000000088</v>
      </c>
      <c r="O39" s="153">
        <v>0.1025600000000004</v>
      </c>
      <c r="P39" s="153">
        <v>-2.0100000000002182E-3</v>
      </c>
      <c r="Q39" s="153">
        <v>-5.1660000000000081E-2</v>
      </c>
      <c r="R39" s="153">
        <v>9.3150000000001454E-2</v>
      </c>
      <c r="S39" s="153">
        <v>0.15419999999999892</v>
      </c>
      <c r="T39" s="153">
        <v>0.17220999999999911</v>
      </c>
    </row>
    <row r="40" spans="1:23">
      <c r="A40" s="121" t="s">
        <v>106</v>
      </c>
      <c r="B40" s="123" t="s">
        <v>32</v>
      </c>
      <c r="C40" s="153">
        <v>-0.28342000000000006</v>
      </c>
      <c r="D40" s="153">
        <v>-0.42745999999999912</v>
      </c>
      <c r="E40" s="153">
        <v>-0.53390000000000148</v>
      </c>
      <c r="F40" s="153">
        <v>-0.43265999999999621</v>
      </c>
      <c r="G40" s="153">
        <v>0.41612999999999012</v>
      </c>
      <c r="H40" s="153">
        <v>-1.2613000000000174</v>
      </c>
      <c r="I40" s="106"/>
      <c r="J40" s="106"/>
      <c r="K40" s="153">
        <v>-0.28342000000000006</v>
      </c>
      <c r="L40" s="153">
        <v>-0.42745999999999912</v>
      </c>
      <c r="M40" s="153">
        <v>-0.53390000000000148</v>
      </c>
      <c r="N40" s="153">
        <v>-0.43265999999999621</v>
      </c>
      <c r="O40" s="153">
        <v>3.4539999999999967E-2</v>
      </c>
      <c r="P40" s="153">
        <v>-5.2729999999999562E-2</v>
      </c>
      <c r="Q40" s="153">
        <v>-2.337000000000012E-2</v>
      </c>
      <c r="R40" s="153">
        <v>0.13988999999999943</v>
      </c>
      <c r="S40" s="153">
        <v>9.707999999999993E-2</v>
      </c>
      <c r="T40" s="153">
        <v>0.22072000000000117</v>
      </c>
      <c r="U40" s="155"/>
      <c r="V40" s="155"/>
      <c r="W40" s="155"/>
    </row>
    <row r="41" spans="1:23">
      <c r="A41" s="121"/>
      <c r="B41" s="123" t="s">
        <v>35</v>
      </c>
      <c r="C41" s="153">
        <v>-0.2815400000000009</v>
      </c>
      <c r="D41" s="153">
        <v>-0.34050000000000002</v>
      </c>
      <c r="E41" s="153">
        <v>-0.57136000000000053</v>
      </c>
      <c r="F41" s="153">
        <v>-0.48837000000000264</v>
      </c>
      <c r="G41" s="153">
        <v>0.56105000000001748</v>
      </c>
      <c r="H41" s="153">
        <v>-1.1207200000000013</v>
      </c>
      <c r="I41" s="106"/>
      <c r="J41" s="106"/>
      <c r="K41" s="153">
        <v>-0.2815400000000009</v>
      </c>
      <c r="L41" s="153">
        <v>-0.34050000000000002</v>
      </c>
      <c r="M41" s="153">
        <v>-0.57136000000000053</v>
      </c>
      <c r="N41" s="153">
        <v>-0.48837000000000264</v>
      </c>
      <c r="O41" s="153">
        <v>6.2920000000000073E-2</v>
      </c>
      <c r="P41" s="153">
        <v>-6.7059999999999495E-2</v>
      </c>
      <c r="Q41" s="153">
        <v>-3.8259999999999988E-2</v>
      </c>
      <c r="R41" s="153">
        <v>0.15589000000000305</v>
      </c>
      <c r="S41" s="153">
        <v>4.3749999999999997E-2</v>
      </c>
      <c r="T41" s="153">
        <v>0.40380999999999767</v>
      </c>
      <c r="U41" s="155"/>
      <c r="V41" s="155"/>
      <c r="W41" s="155"/>
    </row>
    <row r="42" spans="1:23">
      <c r="A42" s="121"/>
      <c r="B42" s="123" t="s">
        <v>34</v>
      </c>
      <c r="C42" s="153">
        <v>-0.2561800000000003</v>
      </c>
      <c r="D42" s="153">
        <v>-0.22795000000000074</v>
      </c>
      <c r="E42" s="153">
        <v>-0.41936000000000057</v>
      </c>
      <c r="F42" s="153">
        <v>-0.4308399999999965</v>
      </c>
      <c r="G42" s="153">
        <v>0.64279000000000819</v>
      </c>
      <c r="H42" s="153">
        <v>-0.69152000000001868</v>
      </c>
      <c r="I42" s="106"/>
      <c r="J42" s="106"/>
      <c r="K42" s="153">
        <v>-0.2561800000000003</v>
      </c>
      <c r="L42" s="153">
        <v>-0.22795000000000074</v>
      </c>
      <c r="M42" s="153">
        <v>-0.41936000000000057</v>
      </c>
      <c r="N42" s="153">
        <v>-0.4308399999999965</v>
      </c>
      <c r="O42" s="153">
        <v>7.9630000000000103E-2</v>
      </c>
      <c r="P42" s="153">
        <v>-9.4199999999999812E-2</v>
      </c>
      <c r="Q42" s="153">
        <v>-1.2629999999999881E-2</v>
      </c>
      <c r="R42" s="153">
        <v>0.23740000000000144</v>
      </c>
      <c r="S42" s="153">
        <v>-1.6500000000014552E-3</v>
      </c>
      <c r="T42" s="153">
        <v>0.43423999999999796</v>
      </c>
      <c r="U42" s="155"/>
      <c r="V42" s="155"/>
      <c r="W42" s="155"/>
    </row>
    <row r="43" spans="1:23">
      <c r="A43" s="121"/>
      <c r="B43" s="123" t="s">
        <v>33</v>
      </c>
      <c r="C43" s="153">
        <v>-0.22035999999999875</v>
      </c>
      <c r="D43" s="153">
        <v>-0.14549999999999999</v>
      </c>
      <c r="E43" s="153">
        <v>-0.24176000000000022</v>
      </c>
      <c r="F43" s="153">
        <v>-5.1450000000004367E-2</v>
      </c>
      <c r="G43" s="153">
        <v>0.86268000000000755</v>
      </c>
      <c r="H43" s="153">
        <v>0.20360000000000583</v>
      </c>
      <c r="I43" s="106"/>
      <c r="J43" s="106"/>
      <c r="K43" s="153">
        <v>-0.22035999999999875</v>
      </c>
      <c r="L43" s="153">
        <v>-0.14549999999999999</v>
      </c>
      <c r="M43" s="153">
        <v>-0.24176000000000022</v>
      </c>
      <c r="N43" s="153">
        <v>-5.1450000000004367E-2</v>
      </c>
      <c r="O43" s="153">
        <v>2.7609999999999673E-2</v>
      </c>
      <c r="P43" s="153">
        <v>-8.359000000000015E-2</v>
      </c>
      <c r="Q43" s="153">
        <v>2.8850000000000136E-2</v>
      </c>
      <c r="R43" s="153">
        <v>0.42618999999999868</v>
      </c>
      <c r="S43" s="153">
        <v>-1.4449999999998908E-2</v>
      </c>
      <c r="T43" s="153">
        <v>0.47806999999999972</v>
      </c>
      <c r="U43" s="155"/>
      <c r="V43" s="155"/>
      <c r="W43" s="155"/>
    </row>
    <row r="44" spans="1:23">
      <c r="A44" s="121" t="s">
        <v>105</v>
      </c>
      <c r="B44" s="123" t="s">
        <v>32</v>
      </c>
      <c r="C44" s="153">
        <v>-6.8960000000000951E-2</v>
      </c>
      <c r="D44" s="153">
        <v>5.904999999999927E-2</v>
      </c>
      <c r="E44" s="153">
        <v>-0.21243999999999869</v>
      </c>
      <c r="F44" s="153">
        <v>0.20841999999999825</v>
      </c>
      <c r="G44" s="153">
        <v>1.2592100000000064</v>
      </c>
      <c r="H44" s="153">
        <v>1.2452900000000082</v>
      </c>
      <c r="I44" s="106"/>
      <c r="J44" s="106"/>
      <c r="K44" s="153">
        <v>-6.8960000000000951E-2</v>
      </c>
      <c r="L44" s="153">
        <v>5.904999999999927E-2</v>
      </c>
      <c r="M44" s="153">
        <v>-0.21243999999999869</v>
      </c>
      <c r="N44" s="153">
        <v>0.20841999999999825</v>
      </c>
      <c r="O44" s="153">
        <v>0.10407999999999992</v>
      </c>
      <c r="P44" s="153">
        <v>-9.3970000000000248E-2</v>
      </c>
      <c r="Q44" s="153">
        <v>2.0180000000000062E-2</v>
      </c>
      <c r="R44" s="153">
        <v>0.58261000000000063</v>
      </c>
      <c r="S44" s="153">
        <v>5.4600000000000364E-2</v>
      </c>
      <c r="T44" s="153">
        <v>0.59170999999999918</v>
      </c>
      <c r="U44" s="155"/>
      <c r="V44" s="155"/>
      <c r="W44" s="155"/>
    </row>
    <row r="45" spans="1:23">
      <c r="A45" s="121"/>
      <c r="B45" s="123" t="s">
        <v>35</v>
      </c>
      <c r="C45" s="153">
        <v>-0.20708999999999833</v>
      </c>
      <c r="D45" s="153">
        <v>9.6600000000002184E-2</v>
      </c>
      <c r="E45" s="153">
        <v>-0.12822999999999957</v>
      </c>
      <c r="F45" s="153">
        <v>0.53612999999999733</v>
      </c>
      <c r="G45" s="153">
        <v>1.3258499999999767</v>
      </c>
      <c r="H45" s="153">
        <v>1.6232399999999907</v>
      </c>
      <c r="I45" s="106"/>
      <c r="J45" s="106"/>
      <c r="K45" s="153">
        <v>-0.20708999999999833</v>
      </c>
      <c r="L45" s="153">
        <v>9.6600000000002184E-2</v>
      </c>
      <c r="M45" s="153">
        <v>-0.12822999999999957</v>
      </c>
      <c r="N45" s="153">
        <v>0.53612999999999733</v>
      </c>
      <c r="O45" s="153">
        <v>7.1609999999999674E-2</v>
      </c>
      <c r="P45" s="153">
        <v>-7.9910000000000758E-2</v>
      </c>
      <c r="Q45" s="153">
        <v>3.0589999999999919E-2</v>
      </c>
      <c r="R45" s="153">
        <v>0.68335999999999697</v>
      </c>
      <c r="S45" s="153">
        <v>0.10664999999999963</v>
      </c>
      <c r="T45" s="153">
        <v>0.51354999999999562</v>
      </c>
      <c r="U45" s="155"/>
      <c r="V45" s="155"/>
      <c r="W45" s="155"/>
    </row>
    <row r="46" spans="1:23">
      <c r="A46" s="121"/>
      <c r="B46" s="123" t="s">
        <v>34</v>
      </c>
      <c r="C46" s="153">
        <v>-0.10021999999999935</v>
      </c>
      <c r="D46" s="153">
        <v>0.11695000000000073</v>
      </c>
      <c r="E46" s="153">
        <v>-6.2489999999999782E-2</v>
      </c>
      <c r="F46" s="153">
        <v>0.68507999999999447</v>
      </c>
      <c r="G46" s="153">
        <v>1.5312900000000083</v>
      </c>
      <c r="H46" s="153">
        <v>2.170610000000015</v>
      </c>
      <c r="I46" s="106"/>
      <c r="J46" s="106"/>
      <c r="K46" s="153">
        <v>-0.10021999999999935</v>
      </c>
      <c r="L46" s="153">
        <v>0.11695000000000073</v>
      </c>
      <c r="M46" s="153">
        <v>-6.2489999999999782E-2</v>
      </c>
      <c r="N46" s="153">
        <v>0.68507999999999447</v>
      </c>
      <c r="O46" s="153">
        <v>8.677000000000043E-2</v>
      </c>
      <c r="P46" s="153">
        <v>-2.1420000000000074E-2</v>
      </c>
      <c r="Q46" s="153">
        <v>4.0849999999999907E-2</v>
      </c>
      <c r="R46" s="153">
        <v>0.72184000000000015</v>
      </c>
      <c r="S46" s="153">
        <v>0.1566900000000005</v>
      </c>
      <c r="T46" s="153">
        <v>0.54655999999999771</v>
      </c>
      <c r="U46" s="155"/>
      <c r="V46" s="155"/>
      <c r="W46" s="155"/>
    </row>
    <row r="47" spans="1:23">
      <c r="A47" s="121"/>
      <c r="B47" s="123" t="s">
        <v>33</v>
      </c>
      <c r="C47" s="153">
        <v>-7.7170000000000072E-2</v>
      </c>
      <c r="D47" s="153">
        <v>0.20511999999999897</v>
      </c>
      <c r="E47" s="153">
        <v>-8.9170000000000069E-2</v>
      </c>
      <c r="F47" s="153">
        <v>0.57413000000000469</v>
      </c>
      <c r="G47" s="153">
        <v>1.3792199999999866</v>
      </c>
      <c r="H47" s="153">
        <v>1.9921300000000046</v>
      </c>
      <c r="I47" s="106"/>
      <c r="J47" s="106"/>
      <c r="K47" s="153">
        <v>-7.7170000000000072E-2</v>
      </c>
      <c r="L47" s="153">
        <v>0.20511999999999897</v>
      </c>
      <c r="M47" s="153">
        <v>-8.9170000000000069E-2</v>
      </c>
      <c r="N47" s="153">
        <v>0.57413000000000469</v>
      </c>
      <c r="O47" s="153">
        <v>0.10442000000000007</v>
      </c>
      <c r="P47" s="153">
        <v>-1.431999999999971E-2</v>
      </c>
      <c r="Q47" s="153">
        <v>2.1289999999999965E-2</v>
      </c>
      <c r="R47" s="153">
        <v>0.70438000000000101</v>
      </c>
      <c r="S47" s="153">
        <v>0.15184999999999854</v>
      </c>
      <c r="T47" s="153">
        <v>0.41159999999999852</v>
      </c>
      <c r="U47" s="155"/>
      <c r="V47" s="155"/>
      <c r="W47" s="155"/>
    </row>
    <row r="48" spans="1:23">
      <c r="A48" s="121" t="s">
        <v>104</v>
      </c>
      <c r="B48" s="123" t="s">
        <v>32</v>
      </c>
      <c r="C48" s="153">
        <v>-0.33977999999999886</v>
      </c>
      <c r="D48" s="153">
        <v>-1.506000000000131E-2</v>
      </c>
      <c r="E48" s="153">
        <v>3.5769999999998615E-2</v>
      </c>
      <c r="F48" s="153">
        <v>0.59524999999999995</v>
      </c>
      <c r="G48" s="153">
        <v>1.2655699999999925</v>
      </c>
      <c r="H48" s="153">
        <v>1.5417300000000105</v>
      </c>
      <c r="I48" s="106"/>
      <c r="J48" s="106"/>
      <c r="K48" s="153">
        <v>-0.33977999999999886</v>
      </c>
      <c r="L48" s="153">
        <v>-1.506000000000131E-2</v>
      </c>
      <c r="M48" s="153">
        <v>3.5769999999998615E-2</v>
      </c>
      <c r="N48" s="153">
        <v>0.59524999999999995</v>
      </c>
      <c r="O48" s="153">
        <v>0.10453999999999997</v>
      </c>
      <c r="P48" s="153">
        <v>-2.5000000000000001E-3</v>
      </c>
      <c r="Q48" s="153">
        <v>3.175E-2</v>
      </c>
      <c r="R48" s="153">
        <v>0.50754999999999928</v>
      </c>
      <c r="S48" s="153">
        <v>5.7359999999998766E-2</v>
      </c>
      <c r="T48" s="153">
        <v>0.56687000000000265</v>
      </c>
      <c r="U48" s="155"/>
      <c r="V48" s="155"/>
      <c r="W48" s="155"/>
    </row>
    <row r="49" spans="1:23">
      <c r="A49" s="121"/>
      <c r="B49" s="123" t="s">
        <v>35</v>
      </c>
      <c r="C49" s="153">
        <v>-0.19707000000000152</v>
      </c>
      <c r="D49" s="153">
        <v>1.3049999999999272E-2</v>
      </c>
      <c r="E49" s="153">
        <v>4.9629999999999203E-2</v>
      </c>
      <c r="F49" s="153">
        <v>0.51591999999999827</v>
      </c>
      <c r="G49" s="153">
        <v>1.3379100000000035</v>
      </c>
      <c r="H49" s="153">
        <v>1.7194400000000023</v>
      </c>
      <c r="I49" s="106"/>
      <c r="J49" s="106"/>
      <c r="K49" s="153">
        <v>-0.19707000000000152</v>
      </c>
      <c r="L49" s="153">
        <v>1.3049999999999272E-2</v>
      </c>
      <c r="M49" s="153">
        <v>4.9629999999999203E-2</v>
      </c>
      <c r="N49" s="153">
        <v>0.51591999999999827</v>
      </c>
      <c r="O49" s="153">
        <v>0.11807999999999992</v>
      </c>
      <c r="P49" s="153">
        <v>2.5480000000000474E-2</v>
      </c>
      <c r="Q49" s="153">
        <v>5.3600000000000134E-2</v>
      </c>
      <c r="R49" s="153">
        <v>0.53611000000000053</v>
      </c>
      <c r="S49" s="153">
        <v>3.3270000000000438E-2</v>
      </c>
      <c r="T49" s="153">
        <v>0.5713700000000026</v>
      </c>
      <c r="U49" s="155"/>
      <c r="V49" s="155"/>
      <c r="W49" s="155"/>
    </row>
    <row r="50" spans="1:23">
      <c r="A50" s="121"/>
      <c r="B50" s="123" t="s">
        <v>34</v>
      </c>
      <c r="C50" s="153">
        <v>-0.22767000000000007</v>
      </c>
      <c r="D50" s="153">
        <v>6.2659999999999855E-2</v>
      </c>
      <c r="E50" s="153">
        <v>3.338000000000102E-2</v>
      </c>
      <c r="F50" s="153">
        <v>0.66009999999999858</v>
      </c>
      <c r="G50" s="153">
        <v>1.3609299999999931</v>
      </c>
      <c r="H50" s="153">
        <v>1.8893999999999942</v>
      </c>
      <c r="I50" s="106"/>
      <c r="J50" s="106"/>
      <c r="K50" s="153">
        <v>-0.22767000000000007</v>
      </c>
      <c r="L50" s="153">
        <v>6.2659999999999855E-2</v>
      </c>
      <c r="M50" s="153">
        <v>3.338000000000102E-2</v>
      </c>
      <c r="N50" s="153">
        <v>0.66009999999999858</v>
      </c>
      <c r="O50" s="153">
        <v>0.1156899999999996</v>
      </c>
      <c r="P50" s="153">
        <v>-1.7350000000000365E-2</v>
      </c>
      <c r="Q50" s="153">
        <v>9.7100000000000363E-3</v>
      </c>
      <c r="R50" s="153">
        <v>0.60550999999999844</v>
      </c>
      <c r="S50" s="153">
        <v>8.821000000000094E-2</v>
      </c>
      <c r="T50" s="153">
        <v>0.55916000000000354</v>
      </c>
      <c r="U50" s="155"/>
      <c r="V50" s="155"/>
      <c r="W50" s="155"/>
    </row>
    <row r="51" spans="1:23">
      <c r="A51" s="121"/>
      <c r="B51" s="123" t="s">
        <v>33</v>
      </c>
      <c r="C51" s="153">
        <v>-0.42148999999999981</v>
      </c>
      <c r="D51" s="153">
        <v>0.16604000000000088</v>
      </c>
      <c r="E51" s="153">
        <v>8.8600000000000359E-2</v>
      </c>
      <c r="F51" s="153">
        <v>0.84880999999999762</v>
      </c>
      <c r="G51" s="153">
        <v>1.5969000000000086</v>
      </c>
      <c r="H51" s="153">
        <v>2.2788599999999861</v>
      </c>
      <c r="K51" s="153">
        <v>-0.42148999999999981</v>
      </c>
      <c r="L51" s="153">
        <v>0.16604000000000088</v>
      </c>
      <c r="M51" s="153">
        <v>8.8600000000000359E-2</v>
      </c>
      <c r="N51" s="153">
        <v>0.84880999999999762</v>
      </c>
      <c r="O51" s="153">
        <v>0.1588800000000001</v>
      </c>
      <c r="P51" s="153">
        <v>-1.8810000000000399E-2</v>
      </c>
      <c r="Q51" s="153">
        <v>-7.8099999999999455E-3</v>
      </c>
      <c r="R51" s="153">
        <v>0.63933000000000173</v>
      </c>
      <c r="S51" s="153">
        <v>0.12208000000000174</v>
      </c>
      <c r="T51" s="153">
        <v>0.70322999999999591</v>
      </c>
      <c r="U51" s="155"/>
      <c r="V51" s="155"/>
      <c r="W51" s="155"/>
    </row>
    <row r="52" spans="1:23">
      <c r="A52" s="121" t="s">
        <v>103</v>
      </c>
      <c r="B52" s="123" t="s">
        <v>32</v>
      </c>
      <c r="C52" s="153">
        <v>-0.3655599999999995</v>
      </c>
      <c r="D52" s="153">
        <v>0.43862000000000262</v>
      </c>
      <c r="E52" s="153">
        <v>4.6960000000000945E-2</v>
      </c>
      <c r="F52" s="153">
        <v>0.95583999999999647</v>
      </c>
      <c r="G52" s="153">
        <v>1.4939900000000053</v>
      </c>
      <c r="H52" s="153">
        <v>2.5698699999999954</v>
      </c>
      <c r="K52" s="153">
        <v>-0.3655599999999995</v>
      </c>
      <c r="L52" s="153">
        <v>0.43862000000000262</v>
      </c>
      <c r="M52" s="153">
        <v>4.6960000000000945E-2</v>
      </c>
      <c r="N52" s="153">
        <v>0.95583999999999647</v>
      </c>
      <c r="O52" s="153">
        <v>0.12459999999999946</v>
      </c>
      <c r="P52" s="153">
        <v>-1.7769999999999526E-2</v>
      </c>
      <c r="Q52" s="153">
        <v>3.7509999999999988E-2</v>
      </c>
      <c r="R52" s="153">
        <v>0.68540000000000145</v>
      </c>
      <c r="S52" s="153">
        <v>0.16007999999999992</v>
      </c>
      <c r="T52" s="153">
        <v>0.50416999999999823</v>
      </c>
      <c r="U52" s="155"/>
      <c r="V52" s="155"/>
      <c r="W52" s="155"/>
    </row>
    <row r="53" spans="1:23">
      <c r="A53" s="121"/>
      <c r="B53" s="123" t="s">
        <v>35</v>
      </c>
      <c r="C53" s="153">
        <v>-0.40028999999999904</v>
      </c>
      <c r="D53" s="153">
        <v>0.45325999999999839</v>
      </c>
      <c r="E53" s="153">
        <v>0.12671999999999933</v>
      </c>
      <c r="F53" s="153">
        <v>0.93639000000000672</v>
      </c>
      <c r="G53" s="153">
        <v>1.5993800000000047</v>
      </c>
      <c r="H53" s="153">
        <v>2.7154800000000106</v>
      </c>
      <c r="K53" s="153">
        <v>-0.40028999999999904</v>
      </c>
      <c r="L53" s="153">
        <v>0.45325999999999839</v>
      </c>
      <c r="M53" s="153">
        <v>0.12671999999999933</v>
      </c>
      <c r="N53" s="153">
        <v>0.93639000000000672</v>
      </c>
      <c r="O53" s="153">
        <v>0.12830000000000019</v>
      </c>
      <c r="P53" s="153">
        <v>-4.0329999999999928E-2</v>
      </c>
      <c r="Q53" s="153">
        <v>7.5399999999999634E-3</v>
      </c>
      <c r="R53" s="153">
        <v>0.72704000000000091</v>
      </c>
      <c r="S53" s="153">
        <v>0.16467000000000007</v>
      </c>
      <c r="T53" s="153">
        <v>0.61216000000000348</v>
      </c>
      <c r="U53" s="155"/>
      <c r="V53" s="155"/>
      <c r="W53" s="155"/>
    </row>
    <row r="54" spans="1:23">
      <c r="A54" s="121"/>
      <c r="B54" s="123" t="s">
        <v>34</v>
      </c>
      <c r="C54" s="153">
        <v>-0.49915999999999988</v>
      </c>
      <c r="D54" s="153">
        <v>0.47698999999999797</v>
      </c>
      <c r="E54" s="153">
        <v>0.10769999999999891</v>
      </c>
      <c r="F54" s="153">
        <v>0.7782300000000032</v>
      </c>
      <c r="G54" s="153">
        <v>1.6546399999999848</v>
      </c>
      <c r="H54" s="153">
        <v>2.518399999999994</v>
      </c>
      <c r="K54" s="153">
        <v>-0.49915999999999988</v>
      </c>
      <c r="L54" s="153">
        <v>0.47698999999999797</v>
      </c>
      <c r="M54" s="153">
        <v>0.10769999999999891</v>
      </c>
      <c r="N54" s="153">
        <v>0.7782300000000032</v>
      </c>
      <c r="O54" s="153">
        <v>0.15277999999999975</v>
      </c>
      <c r="P54" s="153">
        <v>-3.7210000000000035E-2</v>
      </c>
      <c r="Q54" s="153">
        <v>2.2069999999999937E-2</v>
      </c>
      <c r="R54" s="153">
        <v>0.78331999999999968</v>
      </c>
      <c r="S54" s="153">
        <v>0.12896999999999934</v>
      </c>
      <c r="T54" s="153">
        <v>0.60470999999999908</v>
      </c>
      <c r="U54" s="155"/>
      <c r="V54" s="155"/>
      <c r="W54" s="155"/>
    </row>
    <row r="55" spans="1:23">
      <c r="A55" s="121"/>
      <c r="B55" s="123" t="s">
        <v>33</v>
      </c>
      <c r="C55" s="153">
        <v>-0.50562000000000085</v>
      </c>
      <c r="D55" s="153">
        <v>0.51529999999999565</v>
      </c>
      <c r="E55" s="153">
        <v>0.10625</v>
      </c>
      <c r="F55" s="153">
        <v>0.85120999999999913</v>
      </c>
      <c r="G55" s="153">
        <v>1.6084300000000076</v>
      </c>
      <c r="H55" s="153">
        <v>2.575570000000007</v>
      </c>
      <c r="K55" s="153">
        <v>-0.50562000000000085</v>
      </c>
      <c r="L55" s="153">
        <v>0.51529999999999565</v>
      </c>
      <c r="M55" s="153">
        <v>0.10625</v>
      </c>
      <c r="N55" s="153">
        <v>0.85120999999999913</v>
      </c>
      <c r="O55" s="153">
        <v>0.15275</v>
      </c>
      <c r="P55" s="153">
        <v>-2.8670000000000074E-2</v>
      </c>
      <c r="Q55" s="153">
        <v>5.4689999999999829E-2</v>
      </c>
      <c r="R55" s="153">
        <v>0.75165999999999988</v>
      </c>
      <c r="S55" s="153">
        <v>0.14444999999999891</v>
      </c>
      <c r="T55" s="153">
        <v>0.53355000000000286</v>
      </c>
      <c r="U55" s="155"/>
      <c r="V55" s="155"/>
      <c r="W55" s="155"/>
    </row>
    <row r="56" spans="1:23">
      <c r="A56" s="121" t="s">
        <v>102</v>
      </c>
      <c r="B56" s="123" t="s">
        <v>32</v>
      </c>
      <c r="C56" s="153">
        <v>-0.14861000000000057</v>
      </c>
      <c r="D56" s="153">
        <v>0.4062599999999984</v>
      </c>
      <c r="E56" s="153">
        <v>0.19603999999999905</v>
      </c>
      <c r="F56" s="153">
        <v>0.84055000000000291</v>
      </c>
      <c r="G56" s="153">
        <v>1.7198899999999995</v>
      </c>
      <c r="H56" s="153">
        <v>3.0141199999999952</v>
      </c>
      <c r="K56" s="153">
        <v>-0.14861000000000057</v>
      </c>
      <c r="L56" s="153">
        <v>0.4062599999999984</v>
      </c>
      <c r="M56" s="153">
        <v>0.19603999999999905</v>
      </c>
      <c r="N56" s="153">
        <v>0.84055000000000291</v>
      </c>
      <c r="O56" s="153">
        <v>0.19959000000000016</v>
      </c>
      <c r="P56" s="153">
        <v>-3.7900000000000544E-2</v>
      </c>
      <c r="Q56" s="153">
        <v>2.6999999999998179E-4</v>
      </c>
      <c r="R56" s="153">
        <v>0.85266999999999826</v>
      </c>
      <c r="S56" s="153">
        <v>0.14501000000000022</v>
      </c>
      <c r="T56" s="153">
        <v>0.56025000000000003</v>
      </c>
      <c r="U56" s="155"/>
      <c r="V56" s="155"/>
      <c r="W56" s="155"/>
    </row>
    <row r="57" spans="1:23">
      <c r="A57" s="121"/>
      <c r="B57" s="123" t="s">
        <v>35</v>
      </c>
      <c r="C57" s="153">
        <v>8.0840000000000148E-2</v>
      </c>
      <c r="D57" s="153">
        <v>0.47903000000000245</v>
      </c>
      <c r="E57" s="153">
        <v>0.11527000000000044</v>
      </c>
      <c r="F57" s="153">
        <v>0.95015999999999623</v>
      </c>
      <c r="G57" s="153">
        <v>1.7734900000000053</v>
      </c>
      <c r="H57" s="153">
        <v>3.398779999999999</v>
      </c>
      <c r="K57" s="153">
        <v>8.0840000000000148E-2</v>
      </c>
      <c r="L57" s="153">
        <v>0.47903000000000245</v>
      </c>
      <c r="M57" s="153">
        <v>0.11527000000000044</v>
      </c>
      <c r="N57" s="153">
        <v>0.95015999999999623</v>
      </c>
      <c r="O57" s="153">
        <v>0.21960000000000035</v>
      </c>
      <c r="P57" s="153">
        <v>-4.3560000000000397E-2</v>
      </c>
      <c r="Q57" s="153">
        <v>2.123000000000002E-2</v>
      </c>
      <c r="R57" s="153">
        <v>0.85811999999999899</v>
      </c>
      <c r="S57" s="153">
        <v>0.16850000000000001</v>
      </c>
      <c r="T57" s="153">
        <v>0.54959999999999853</v>
      </c>
      <c r="U57" s="155"/>
      <c r="V57" s="155"/>
      <c r="W57" s="155"/>
    </row>
    <row r="58" spans="1:23">
      <c r="A58" s="121"/>
      <c r="B58" s="123" t="s">
        <v>34</v>
      </c>
      <c r="C58" s="153">
        <v>-3.6819999999999707E-2</v>
      </c>
      <c r="D58" s="153">
        <v>0.56943000000000032</v>
      </c>
      <c r="E58" s="153">
        <v>0.19778000000000065</v>
      </c>
      <c r="F58" s="153">
        <v>0.91420999999999908</v>
      </c>
      <c r="G58" s="153">
        <v>1.8038000000000174</v>
      </c>
      <c r="H58" s="153">
        <v>3.4484000000000234</v>
      </c>
      <c r="K58" s="153">
        <v>-3.6819999999999707E-2</v>
      </c>
      <c r="L58" s="153">
        <v>0.56943000000000032</v>
      </c>
      <c r="M58" s="153">
        <v>0.19778000000000065</v>
      </c>
      <c r="N58" s="153">
        <v>0.91420999999999908</v>
      </c>
      <c r="O58" s="153">
        <v>0.18823000000000048</v>
      </c>
      <c r="P58" s="153">
        <v>-3.4729999999999567E-2</v>
      </c>
      <c r="Q58" s="153">
        <v>4.7760000000000219E-2</v>
      </c>
      <c r="R58" s="153">
        <v>0.85826000000000202</v>
      </c>
      <c r="S58" s="153">
        <v>0.1974300000000003</v>
      </c>
      <c r="T58" s="153">
        <v>0.5468499999999985</v>
      </c>
      <c r="U58" s="155"/>
      <c r="V58" s="155"/>
      <c r="W58" s="155"/>
    </row>
    <row r="59" spans="1:23">
      <c r="A59" s="121"/>
      <c r="B59" s="123" t="s">
        <v>33</v>
      </c>
      <c r="C59" s="153">
        <v>-7.8779999999998837E-2</v>
      </c>
      <c r="D59" s="153">
        <v>0.46127000000000407</v>
      </c>
      <c r="E59" s="153">
        <v>0.22884000000000015</v>
      </c>
      <c r="F59" s="153">
        <v>0.68776000000000204</v>
      </c>
      <c r="G59" s="153">
        <v>1.8330399999999936</v>
      </c>
      <c r="H59" s="153">
        <v>3.1321400000000139</v>
      </c>
      <c r="K59" s="153">
        <v>-7.8779999999998837E-2</v>
      </c>
      <c r="L59" s="153">
        <v>0.46127000000000407</v>
      </c>
      <c r="M59" s="153">
        <v>0.22884000000000015</v>
      </c>
      <c r="N59" s="153">
        <v>0.68776000000000204</v>
      </c>
      <c r="O59" s="153">
        <v>0.17563999999999941</v>
      </c>
      <c r="P59" s="153">
        <v>-5.0739999999999778E-2</v>
      </c>
      <c r="Q59" s="153">
        <v>4.157999999999993E-2</v>
      </c>
      <c r="R59" s="153">
        <v>0.90259000000000011</v>
      </c>
      <c r="S59" s="153">
        <v>0.16635000000000036</v>
      </c>
      <c r="T59" s="153">
        <v>0.59762000000000259</v>
      </c>
      <c r="U59" s="155"/>
      <c r="V59" s="155"/>
      <c r="W59" s="155"/>
    </row>
    <row r="60" spans="1:23">
      <c r="A60" s="121" t="s">
        <v>101</v>
      </c>
      <c r="B60" s="123" t="s">
        <v>32</v>
      </c>
      <c r="C60" s="153">
        <v>-0.1201200000000008</v>
      </c>
      <c r="D60" s="153">
        <v>0.48854000000000086</v>
      </c>
      <c r="E60" s="153">
        <v>0.21876000000000023</v>
      </c>
      <c r="F60" s="153">
        <v>0.79458000000000173</v>
      </c>
      <c r="G60" s="153">
        <v>1.8481299999999901</v>
      </c>
      <c r="H60" s="153">
        <v>3.2298900000000139</v>
      </c>
      <c r="K60" s="153">
        <v>-0.1201200000000008</v>
      </c>
      <c r="L60" s="153">
        <v>0.48854000000000086</v>
      </c>
      <c r="M60" s="153">
        <v>0.21876000000000023</v>
      </c>
      <c r="N60" s="153">
        <v>0.79458000000000173</v>
      </c>
      <c r="O60" s="153">
        <v>0.18764000000000033</v>
      </c>
      <c r="P60" s="153">
        <v>-3.655000000000018E-2</v>
      </c>
      <c r="Q60" s="153">
        <v>5.9490000000000237E-2</v>
      </c>
      <c r="R60" s="153">
        <v>0.8165</v>
      </c>
      <c r="S60" s="153">
        <v>0.16801000000000021</v>
      </c>
      <c r="T60" s="153">
        <v>0.65304000000000084</v>
      </c>
      <c r="U60" s="155"/>
      <c r="V60" s="155"/>
      <c r="W60" s="155"/>
    </row>
    <row r="61" spans="1:23">
      <c r="A61" s="121"/>
      <c r="B61" s="123" t="s">
        <v>35</v>
      </c>
      <c r="C61" s="153">
        <v>-0.32174999999999998</v>
      </c>
      <c r="D61" s="153">
        <v>0.47063999999999939</v>
      </c>
      <c r="E61" s="153">
        <v>0.31613999999999942</v>
      </c>
      <c r="F61" s="153">
        <v>0.74587000000000259</v>
      </c>
      <c r="G61" s="153">
        <v>1.9033600000000006</v>
      </c>
      <c r="H61" s="153">
        <v>3.1142600000000091</v>
      </c>
      <c r="K61" s="153">
        <v>-0.32174999999999998</v>
      </c>
      <c r="L61" s="153">
        <v>0.47063999999999939</v>
      </c>
      <c r="M61" s="153">
        <v>0.31613999999999942</v>
      </c>
      <c r="N61" s="153">
        <v>0.74587000000000259</v>
      </c>
      <c r="O61" s="153">
        <v>0.26734999999999948</v>
      </c>
      <c r="P61" s="153">
        <v>-2.6099999999999453E-2</v>
      </c>
      <c r="Q61" s="153">
        <v>5.9559999999999946E-2</v>
      </c>
      <c r="R61" s="153">
        <v>0.83560000000000223</v>
      </c>
      <c r="S61" s="153">
        <v>0.12472999999999956</v>
      </c>
      <c r="T61" s="153">
        <v>0.64222000000000112</v>
      </c>
      <c r="U61" s="155"/>
      <c r="V61" s="155"/>
      <c r="W61" s="155"/>
    </row>
    <row r="62" spans="1:23">
      <c r="A62" s="121"/>
      <c r="B62" s="123" t="s">
        <v>34</v>
      </c>
      <c r="C62" s="153">
        <v>-0.15338000000000102</v>
      </c>
      <c r="D62" s="153">
        <v>0.39366999999999824</v>
      </c>
      <c r="E62" s="153">
        <v>0.34860000000000035</v>
      </c>
      <c r="F62" s="153">
        <v>0.81993000000000027</v>
      </c>
      <c r="G62" s="153">
        <v>1.4828899999999849</v>
      </c>
      <c r="H62" s="153">
        <v>2.8916999999999824</v>
      </c>
      <c r="K62" s="153">
        <v>-0.15338000000000102</v>
      </c>
      <c r="L62" s="153">
        <v>0.39366999999999824</v>
      </c>
      <c r="M62" s="153">
        <v>0.34860000000000035</v>
      </c>
      <c r="N62" s="153">
        <v>0.81993000000000027</v>
      </c>
      <c r="O62" s="153">
        <v>0.28055999999999948</v>
      </c>
      <c r="P62" s="153">
        <v>-5.1890000000000325E-2</v>
      </c>
      <c r="Q62" s="153">
        <v>3.2199999999999819E-2</v>
      </c>
      <c r="R62" s="153">
        <v>0.59652000000000038</v>
      </c>
      <c r="S62" s="153">
        <v>2.0170000000000073E-2</v>
      </c>
      <c r="T62" s="153">
        <v>0.6053300000000017</v>
      </c>
      <c r="U62" s="155"/>
      <c r="V62" s="155"/>
      <c r="W62" s="155"/>
    </row>
    <row r="63" spans="1:23">
      <c r="A63" s="121"/>
      <c r="B63" s="123" t="s">
        <v>33</v>
      </c>
      <c r="C63" s="153">
        <v>-9.054000000000087E-2</v>
      </c>
      <c r="D63" s="153">
        <v>0.39076999999999679</v>
      </c>
      <c r="E63" s="153">
        <v>0.45157999999999993</v>
      </c>
      <c r="F63" s="153">
        <v>0.79062000000000265</v>
      </c>
      <c r="G63" s="153">
        <v>1.1608499999999913</v>
      </c>
      <c r="H63" s="153">
        <v>2.7032699999999896</v>
      </c>
      <c r="K63" s="153">
        <v>-9.054000000000087E-2</v>
      </c>
      <c r="L63" s="153">
        <v>0.39076999999999679</v>
      </c>
      <c r="M63" s="153">
        <v>0.45157999999999993</v>
      </c>
      <c r="N63" s="153">
        <v>0.79062000000000265</v>
      </c>
      <c r="O63" s="153">
        <v>0.21332999999999994</v>
      </c>
      <c r="P63" s="153">
        <v>-2.993000000000029E-2</v>
      </c>
      <c r="Q63" s="153">
        <v>4.5840000000000145E-2</v>
      </c>
      <c r="R63" s="153">
        <v>0.34740999999999983</v>
      </c>
      <c r="S63" s="153">
        <v>2.7989999999999782E-2</v>
      </c>
      <c r="T63" s="153">
        <v>0.55620999999999909</v>
      </c>
      <c r="U63" s="155"/>
      <c r="V63" s="155"/>
      <c r="W63" s="155"/>
    </row>
    <row r="64" spans="1:23">
      <c r="A64" s="121" t="s">
        <v>212</v>
      </c>
      <c r="B64" s="123" t="s">
        <v>32</v>
      </c>
      <c r="C64" s="153">
        <v>-0.44676999999999861</v>
      </c>
      <c r="D64" s="153">
        <v>0.47341999999999823</v>
      </c>
      <c r="E64" s="153">
        <v>0.48945000000000072</v>
      </c>
      <c r="F64" s="153">
        <v>0.91986000000000057</v>
      </c>
      <c r="G64" s="153">
        <v>1.3924700000000012</v>
      </c>
      <c r="H64" s="153">
        <v>2.8284199999999835</v>
      </c>
      <c r="K64" s="153">
        <v>-0.44676999999999861</v>
      </c>
      <c r="L64" s="153">
        <v>0.47341999999999823</v>
      </c>
      <c r="M64" s="153">
        <v>0.48945000000000072</v>
      </c>
      <c r="N64" s="153">
        <v>0.91986000000000057</v>
      </c>
      <c r="O64" s="153">
        <v>0.2383199999999997</v>
      </c>
      <c r="P64" s="153">
        <v>1.9730000000000473E-2</v>
      </c>
      <c r="Q64" s="153">
        <v>5.8679999999999836E-2</v>
      </c>
      <c r="R64" s="153">
        <v>0.37712000000000262</v>
      </c>
      <c r="S64" s="153">
        <v>0.15340999999999985</v>
      </c>
      <c r="T64" s="153">
        <v>0.54520999999999908</v>
      </c>
      <c r="U64" s="155"/>
      <c r="V64" s="155"/>
      <c r="W64" s="155"/>
    </row>
    <row r="65" spans="1:23">
      <c r="A65" s="121"/>
      <c r="B65" s="123" t="s">
        <v>35</v>
      </c>
      <c r="C65" s="153">
        <v>-0.49064999999999964</v>
      </c>
      <c r="D65" s="153">
        <v>0.40044999999999709</v>
      </c>
      <c r="E65" s="153">
        <v>0.40464000000000122</v>
      </c>
      <c r="F65" s="153">
        <v>0.89923999999999793</v>
      </c>
      <c r="G65" s="153">
        <v>1.4696000000000058</v>
      </c>
      <c r="H65" s="153">
        <v>2.6832899999999791</v>
      </c>
      <c r="K65" s="153">
        <v>-0.49064999999999964</v>
      </c>
      <c r="L65" s="153">
        <v>0.40044999999999709</v>
      </c>
      <c r="M65" s="153">
        <v>0.40464000000000122</v>
      </c>
      <c r="N65" s="153">
        <v>0.89923999999999793</v>
      </c>
      <c r="O65" s="153">
        <v>0.20127000000000045</v>
      </c>
      <c r="P65" s="153">
        <v>2.2039999999999962E-2</v>
      </c>
      <c r="Q65" s="153">
        <v>7.1889999999999871E-2</v>
      </c>
      <c r="R65" s="153">
        <v>0.27659000000000017</v>
      </c>
      <c r="S65" s="153">
        <v>0.2583899999999994</v>
      </c>
      <c r="T65" s="153">
        <v>0.63941999999999821</v>
      </c>
      <c r="U65" s="155"/>
      <c r="V65" s="155"/>
      <c r="W65" s="155"/>
    </row>
    <row r="66" spans="1:23">
      <c r="A66" s="121"/>
      <c r="B66" s="123" t="s">
        <v>34</v>
      </c>
      <c r="C66" s="153">
        <v>-0.43178999999999906</v>
      </c>
      <c r="D66" s="153">
        <v>0.26061000000000056</v>
      </c>
      <c r="E66" s="153">
        <v>0.40060000000000034</v>
      </c>
      <c r="F66" s="153">
        <v>0.67309999999999859</v>
      </c>
      <c r="G66" s="153">
        <v>1.5522300000000104</v>
      </c>
      <c r="H66" s="153">
        <v>2.4547699999999897</v>
      </c>
      <c r="K66" s="153">
        <v>-0.43178999999999906</v>
      </c>
      <c r="L66" s="153">
        <v>0.26061000000000056</v>
      </c>
      <c r="M66" s="153">
        <v>0.40060000000000034</v>
      </c>
      <c r="N66" s="153">
        <v>0.67309999999999859</v>
      </c>
      <c r="O66" s="153">
        <v>0.20082999999999993</v>
      </c>
      <c r="P66" s="153">
        <v>4.6930000000000291E-2</v>
      </c>
      <c r="Q66" s="153">
        <v>8.6380000000000109E-2</v>
      </c>
      <c r="R66" s="153">
        <v>0.32723999999999798</v>
      </c>
      <c r="S66" s="153">
        <v>0.24910999999999878</v>
      </c>
      <c r="T66" s="153">
        <v>0.64173999999999798</v>
      </c>
      <c r="U66" s="155"/>
      <c r="V66" s="155"/>
      <c r="W66" s="155"/>
    </row>
    <row r="67" spans="1:23">
      <c r="A67" s="121"/>
      <c r="B67" s="123" t="s">
        <v>33</v>
      </c>
      <c r="C67" s="153">
        <v>-0.28596999999999934</v>
      </c>
      <c r="D67" s="153">
        <v>6.1630000000004653E-2</v>
      </c>
      <c r="E67" s="153">
        <v>0.40252999999999883</v>
      </c>
      <c r="F67" s="153">
        <v>0.71551999999999683</v>
      </c>
      <c r="G67" s="153">
        <v>1.5555500000000175</v>
      </c>
      <c r="H67" s="153">
        <v>2.4492600000000091</v>
      </c>
      <c r="K67" s="153">
        <v>-0.28596999999999934</v>
      </c>
      <c r="L67" s="153">
        <v>6.1630000000004653E-2</v>
      </c>
      <c r="M67" s="153">
        <v>0.40252999999999883</v>
      </c>
      <c r="N67" s="153">
        <v>0.71551999999999683</v>
      </c>
      <c r="O67" s="153">
        <v>0.25689000000000034</v>
      </c>
      <c r="P67" s="153">
        <v>6.0000000000036381E-4</v>
      </c>
      <c r="Q67" s="153">
        <v>6.0960000000000035E-2</v>
      </c>
      <c r="R67" s="153">
        <v>0.41903999999999725</v>
      </c>
      <c r="S67" s="153">
        <v>0.23621000000000095</v>
      </c>
      <c r="T67" s="153">
        <v>0.58184999999999854</v>
      </c>
      <c r="U67" s="155"/>
      <c r="V67" s="155"/>
      <c r="W67" s="155"/>
    </row>
    <row r="68" spans="1:23">
      <c r="A68" s="121" t="s">
        <v>267</v>
      </c>
      <c r="B68" s="123" t="s">
        <v>32</v>
      </c>
      <c r="C68" s="153">
        <v>-0.14485000000000037</v>
      </c>
      <c r="D68" s="153">
        <v>-0.26545999999999914</v>
      </c>
      <c r="E68" s="153">
        <v>0.27120999999999912</v>
      </c>
      <c r="F68" s="153">
        <v>-0.15288000000000465</v>
      </c>
      <c r="G68" s="153">
        <v>1.2358900000000139</v>
      </c>
      <c r="H68" s="153">
        <v>0.94391000000000347</v>
      </c>
      <c r="K68" s="153">
        <v>-0.14485000000000037</v>
      </c>
      <c r="L68" s="153">
        <v>-0.26545999999999914</v>
      </c>
      <c r="M68" s="153">
        <v>0.27120999999999912</v>
      </c>
      <c r="N68" s="153">
        <v>-0.15288000000000465</v>
      </c>
      <c r="O68" s="153">
        <v>0.19660000000000036</v>
      </c>
      <c r="P68" s="153">
        <v>3.2019999999999528E-2</v>
      </c>
      <c r="Q68" s="153">
        <v>1.0039999999999964E-2</v>
      </c>
      <c r="R68" s="153">
        <v>0.27390999999999988</v>
      </c>
      <c r="S68" s="153">
        <v>8.5840000000000152E-2</v>
      </c>
      <c r="T68" s="153">
        <v>0.63747999999999594</v>
      </c>
      <c r="U68" s="155"/>
      <c r="V68" s="155"/>
      <c r="W68" s="155"/>
    </row>
    <row r="69" spans="1:23">
      <c r="A69" s="121"/>
      <c r="B69" s="123" t="s">
        <v>35</v>
      </c>
      <c r="C69" s="153">
        <v>-0.1823000000000011</v>
      </c>
      <c r="D69" s="153">
        <v>-0.91191999999999829</v>
      </c>
      <c r="E69" s="153">
        <v>-8.1800000000002912E-3</v>
      </c>
      <c r="F69" s="153">
        <v>-2.9804000000000013</v>
      </c>
      <c r="G69" s="153">
        <v>-1.4913800000000046</v>
      </c>
      <c r="H69" s="153">
        <v>-5.5741999999999825</v>
      </c>
      <c r="K69" s="153">
        <v>-0.1823000000000011</v>
      </c>
      <c r="L69" s="153">
        <v>-0.91191999999999829</v>
      </c>
      <c r="M69" s="153">
        <v>-8.1800000000002912E-3</v>
      </c>
      <c r="N69" s="153">
        <v>-2.9804000000000013</v>
      </c>
      <c r="O69" s="153">
        <v>9.0850000000000361E-2</v>
      </c>
      <c r="P69" s="153">
        <v>-3.5180000000000294E-2</v>
      </c>
      <c r="Q69" s="153">
        <v>-4.5999999999999999E-2</v>
      </c>
      <c r="R69" s="153">
        <v>-1.065010000000002</v>
      </c>
      <c r="S69" s="153">
        <v>-0.54785000000000039</v>
      </c>
      <c r="T69" s="153">
        <v>0.11180999999999768</v>
      </c>
    </row>
    <row r="70" spans="1:23">
      <c r="A70" s="121"/>
      <c r="B70" s="123" t="s">
        <v>34</v>
      </c>
      <c r="C70" s="153">
        <v>-0.14890999999999985</v>
      </c>
      <c r="D70" s="153">
        <v>-1.0494300000000003</v>
      </c>
      <c r="E70" s="153">
        <v>0.14920999999999912</v>
      </c>
      <c r="F70" s="153">
        <v>-2.1899700000000011</v>
      </c>
      <c r="G70" s="153">
        <v>-0.51317999999999298</v>
      </c>
      <c r="H70" s="153">
        <v>-3.7522799999999989</v>
      </c>
      <c r="K70" s="153">
        <v>-0.14890999999999985</v>
      </c>
      <c r="L70" s="153">
        <v>-1.0494300000000003</v>
      </c>
      <c r="M70" s="153">
        <v>0.14920999999999912</v>
      </c>
      <c r="N70" s="153">
        <v>-2.1899700000000011</v>
      </c>
      <c r="O70" s="153">
        <v>0.17370000000000071</v>
      </c>
      <c r="P70" s="153">
        <v>2.1279999999999747E-2</v>
      </c>
      <c r="Q70" s="153">
        <v>-1.0200000000000273E-2</v>
      </c>
      <c r="R70" s="153">
        <v>-0.84389999999999776</v>
      </c>
      <c r="S70" s="153">
        <v>-0.26059999999999856</v>
      </c>
      <c r="T70" s="153">
        <v>0.4065400000000009</v>
      </c>
    </row>
    <row r="71" spans="1:23">
      <c r="A71" s="121"/>
      <c r="B71" s="123" t="s">
        <v>33</v>
      </c>
      <c r="C71" s="153">
        <v>-0.11448000000000139</v>
      </c>
      <c r="D71" s="153">
        <v>-0.86504000000000092</v>
      </c>
      <c r="E71" s="153">
        <v>9.0460000000000942E-2</v>
      </c>
      <c r="F71" s="153">
        <v>-2.2375500000000028</v>
      </c>
      <c r="G71" s="153">
        <v>0.3184699999999866</v>
      </c>
      <c r="H71" s="153">
        <v>-2.8081300000000047</v>
      </c>
      <c r="K71" s="153">
        <v>-0.11448000000000139</v>
      </c>
      <c r="L71" s="153">
        <v>-0.86504000000000092</v>
      </c>
      <c r="M71" s="153">
        <v>9.0460000000000942E-2</v>
      </c>
      <c r="N71" s="153">
        <v>-2.2375500000000028</v>
      </c>
      <c r="O71" s="153">
        <v>0.1881199999999999</v>
      </c>
      <c r="P71" s="153">
        <v>6.0439999999999598E-2</v>
      </c>
      <c r="Q71" s="153">
        <v>7.0999999999999093E-3</v>
      </c>
      <c r="R71" s="153">
        <v>-0.44956999999999969</v>
      </c>
      <c r="S71" s="153">
        <v>-0.27871000000000096</v>
      </c>
      <c r="T71" s="153">
        <v>0.79108999999999652</v>
      </c>
    </row>
    <row r="72" spans="1:23">
      <c r="A72" s="121" t="s">
        <v>278</v>
      </c>
      <c r="B72" s="123" t="s">
        <v>32</v>
      </c>
      <c r="C72" s="153">
        <v>-6.9999999999708967E-5</v>
      </c>
      <c r="D72" s="153">
        <v>-0.68261000000000061</v>
      </c>
      <c r="E72" s="153">
        <v>0.21214000000000124</v>
      </c>
      <c r="F72" s="153">
        <v>-2.2245800000000018</v>
      </c>
      <c r="G72" s="153">
        <v>0.31052999999999886</v>
      </c>
      <c r="H72" s="153">
        <v>-2.3845799999999873</v>
      </c>
      <c r="K72" s="153">
        <v>-6.9999999999708967E-5</v>
      </c>
      <c r="L72" s="153">
        <v>-0.68261000000000061</v>
      </c>
      <c r="M72" s="153">
        <v>0.21214000000000124</v>
      </c>
      <c r="N72" s="153">
        <v>-2.2245800000000018</v>
      </c>
      <c r="O72" s="153">
        <v>0.1938699999999999</v>
      </c>
      <c r="P72" s="153">
        <v>-3.16299999999992E-2</v>
      </c>
      <c r="Q72" s="153">
        <v>1.1860000000000127E-2</v>
      </c>
      <c r="R72" s="153">
        <v>-0.3603000000000029</v>
      </c>
      <c r="S72" s="153">
        <v>-0.3534300000000003</v>
      </c>
      <c r="T72" s="153">
        <v>0.85016000000000347</v>
      </c>
    </row>
    <row r="73" spans="1:23">
      <c r="A73" s="121"/>
      <c r="B73" s="123" t="s">
        <v>35</v>
      </c>
      <c r="C73" s="153">
        <v>4.7979999999999565E-2</v>
      </c>
      <c r="D73" s="153">
        <v>-8.3999999999650749E-4</v>
      </c>
      <c r="E73" s="153">
        <v>0.59764999999999968</v>
      </c>
      <c r="F73" s="153">
        <v>1.0185999999999986</v>
      </c>
      <c r="G73" s="153">
        <v>3.43162999999999</v>
      </c>
      <c r="H73" s="153">
        <v>5.095040000000008</v>
      </c>
      <c r="K73" s="153">
        <v>4.7979999999999565E-2</v>
      </c>
      <c r="L73" s="153">
        <v>-8.3999999999650749E-4</v>
      </c>
      <c r="M73" s="153">
        <v>0.59764999999999968</v>
      </c>
      <c r="N73" s="153">
        <v>1.0185999999999986</v>
      </c>
      <c r="O73" s="153">
        <v>0.32012999999999919</v>
      </c>
      <c r="P73" s="153">
        <v>4.0500000000000001E-2</v>
      </c>
      <c r="Q73" s="153">
        <v>6.1760000000000218E-2</v>
      </c>
      <c r="R73" s="153">
        <v>1.1464700000000012</v>
      </c>
      <c r="S73" s="153">
        <v>0.38309000000000015</v>
      </c>
      <c r="T73" s="153">
        <v>1.4796800000000003</v>
      </c>
    </row>
    <row r="74" spans="1:23">
      <c r="A74" s="121"/>
      <c r="B74" s="123" t="s">
        <v>34</v>
      </c>
      <c r="C74" s="153">
        <v>-2.2130000000001017E-2</v>
      </c>
      <c r="D74" s="153">
        <v>0.29823000000000321</v>
      </c>
      <c r="E74" s="153">
        <v>0.41254000000000085</v>
      </c>
      <c r="F74" s="153">
        <v>1.3790600000000048</v>
      </c>
      <c r="G74" s="153">
        <v>3.1927299999999961</v>
      </c>
      <c r="H74" s="153">
        <v>5.2604100000000038</v>
      </c>
      <c r="K74" s="153">
        <v>-2.2130000000001017E-2</v>
      </c>
      <c r="L74" s="153">
        <v>0.29823000000000321</v>
      </c>
      <c r="M74" s="153">
        <v>0.41254000000000085</v>
      </c>
      <c r="N74" s="153">
        <v>1.3790600000000048</v>
      </c>
      <c r="O74" s="153">
        <v>0.31960999999999967</v>
      </c>
      <c r="P74" s="153">
        <v>1.8590000000000145E-2</v>
      </c>
      <c r="Q74" s="153">
        <v>3.1760000000000219E-2</v>
      </c>
      <c r="R74" s="153">
        <v>1.2275099999999983</v>
      </c>
      <c r="S74" s="153">
        <v>0.30170999999999915</v>
      </c>
      <c r="T74" s="153">
        <v>1.2935500000000029</v>
      </c>
    </row>
    <row r="75" spans="1:23">
      <c r="A75" s="121"/>
      <c r="B75" s="123" t="s">
        <v>33</v>
      </c>
      <c r="C75" s="153">
        <v>-7.8369999999998982E-2</v>
      </c>
      <c r="D75" s="153">
        <v>0.32609999999999856</v>
      </c>
      <c r="E75" s="153">
        <v>0.43277999999999883</v>
      </c>
      <c r="F75" s="153">
        <v>1.6971300000000047</v>
      </c>
      <c r="G75" s="153">
        <v>2.8366399999999996</v>
      </c>
      <c r="H75" s="153">
        <v>5.2142900000000081</v>
      </c>
      <c r="K75" s="153">
        <v>-7.8369999999998982E-2</v>
      </c>
      <c r="L75" s="153">
        <v>0.32609999999999856</v>
      </c>
      <c r="M75" s="153">
        <v>0.43277999999999883</v>
      </c>
      <c r="N75" s="153">
        <v>1.6971300000000047</v>
      </c>
      <c r="O75" s="153">
        <v>0.37960000000000038</v>
      </c>
      <c r="P75" s="153">
        <v>-1.319999999999709E-3</v>
      </c>
      <c r="Q75" s="153">
        <v>3.9760000000000219E-2</v>
      </c>
      <c r="R75" s="153">
        <v>1.1037100000000029</v>
      </c>
      <c r="S75" s="153">
        <v>0.29397999999999957</v>
      </c>
      <c r="T75" s="153">
        <v>1.0209100000000035</v>
      </c>
    </row>
    <row r="76" spans="1:23">
      <c r="A76" s="121" t="s">
        <v>294</v>
      </c>
      <c r="B76" s="123" t="s">
        <v>32</v>
      </c>
      <c r="C76" s="153">
        <v>-7.7290000000000872E-2</v>
      </c>
      <c r="D76" s="153">
        <v>0.48927000000000409</v>
      </c>
      <c r="E76" s="153">
        <v>0.53135000000000032</v>
      </c>
      <c r="F76" s="153">
        <v>2.262100000000006</v>
      </c>
      <c r="G76" s="153">
        <v>3.0167799999999989</v>
      </c>
      <c r="H76" s="153">
        <v>6.2222099999999916</v>
      </c>
      <c r="K76" s="153">
        <v>-7.7290000000000872E-2</v>
      </c>
      <c r="L76" s="153">
        <v>0.48927000000000409</v>
      </c>
      <c r="M76" s="153">
        <v>0.53135000000000032</v>
      </c>
      <c r="N76" s="153">
        <v>2.262100000000006</v>
      </c>
      <c r="O76" s="153">
        <v>0.3701400000000003</v>
      </c>
      <c r="P76" s="153">
        <v>3.1669999999999164E-2</v>
      </c>
      <c r="Q76" s="153">
        <v>9.3710000000000043E-2</v>
      </c>
      <c r="R76" s="153">
        <v>1.2577100000000028</v>
      </c>
      <c r="S76" s="153">
        <v>0.35254000000000085</v>
      </c>
      <c r="T76" s="153">
        <v>0.91101000000000198</v>
      </c>
    </row>
    <row r="77" spans="1:23">
      <c r="A77" s="121"/>
      <c r="B77" s="123" t="s">
        <v>35</v>
      </c>
      <c r="C77" s="153">
        <v>-2.9599999999998544E-2</v>
      </c>
      <c r="D77" s="153">
        <v>0.48706999999999973</v>
      </c>
      <c r="E77" s="153">
        <v>0.48169000000000051</v>
      </c>
      <c r="F77" s="153">
        <v>2.0110300000000061</v>
      </c>
      <c r="G77" s="153">
        <v>2.5640600000000124</v>
      </c>
      <c r="H77" s="153">
        <v>5.5142299999999818</v>
      </c>
      <c r="K77" s="153">
        <v>-2.9599999999998544E-2</v>
      </c>
      <c r="L77" s="153">
        <v>0.48706999999999973</v>
      </c>
      <c r="M77" s="153">
        <v>0.48169000000000051</v>
      </c>
      <c r="N77" s="153">
        <v>2.0110300000000061</v>
      </c>
      <c r="O77" s="153">
        <v>0.38062000000000079</v>
      </c>
      <c r="P77" s="153">
        <v>9.3999999999996361E-3</v>
      </c>
      <c r="Q77" s="153">
        <v>9.3429999999999833E-2</v>
      </c>
      <c r="R77" s="153">
        <v>1.128369999999999</v>
      </c>
      <c r="S77" s="153">
        <v>0.18414000000000125</v>
      </c>
      <c r="T77" s="153">
        <v>0.76809999999999856</v>
      </c>
    </row>
    <row r="78" spans="1:23">
      <c r="A78" s="121"/>
      <c r="B78" s="123" t="s">
        <v>34</v>
      </c>
      <c r="C78" s="153">
        <v>-0.14053999999999905</v>
      </c>
      <c r="D78" s="153">
        <v>0.32733000000000173</v>
      </c>
      <c r="E78" s="153">
        <v>0.40412999999999921</v>
      </c>
      <c r="F78" s="153">
        <v>0.8763099999999977</v>
      </c>
      <c r="G78" s="153">
        <v>2.1533799999999901</v>
      </c>
      <c r="H78" s="153">
        <v>3.6206300000000047</v>
      </c>
      <c r="K78" s="153">
        <v>-0.14053999999999905</v>
      </c>
      <c r="L78" s="153">
        <v>0.32733000000000173</v>
      </c>
      <c r="M78" s="153">
        <v>0.40412999999999921</v>
      </c>
      <c r="N78" s="153">
        <v>0.8763099999999977</v>
      </c>
      <c r="O78" s="153">
        <v>0.43868999999999958</v>
      </c>
      <c r="P78" s="153">
        <v>-6.5500000000001815E-3</v>
      </c>
      <c r="Q78" s="153">
        <v>7.9409999999999856E-2</v>
      </c>
      <c r="R78" s="153">
        <v>0.95050000000000001</v>
      </c>
      <c r="S78" s="153">
        <v>6.6010000000000221E-2</v>
      </c>
      <c r="T78" s="153">
        <v>0.62531999999999965</v>
      </c>
    </row>
    <row r="79" spans="1:23">
      <c r="A79" s="121"/>
      <c r="B79" s="123" t="s">
        <v>33</v>
      </c>
      <c r="C79" s="153">
        <v>-0.17113000000000103</v>
      </c>
      <c r="D79" s="153">
        <v>0.28490000000000143</v>
      </c>
      <c r="E79" s="153">
        <v>0.24614000000000125</v>
      </c>
      <c r="F79" s="153">
        <v>0.80072000000000121</v>
      </c>
      <c r="G79" s="153">
        <v>2.101209999999992</v>
      </c>
      <c r="H79" s="153">
        <v>3.2618099999999979</v>
      </c>
      <c r="K79" s="153">
        <v>-0.17113000000000103</v>
      </c>
      <c r="L79" s="153">
        <v>0.28490000000000143</v>
      </c>
      <c r="M79" s="153">
        <v>0.24614000000000125</v>
      </c>
      <c r="N79" s="153">
        <v>0.80072000000000121</v>
      </c>
      <c r="O79" s="153">
        <v>0.3660599999999995</v>
      </c>
      <c r="P79" s="153">
        <v>2.7449999999999818E-2</v>
      </c>
      <c r="Q79" s="153">
        <v>6.1219999999999802E-2</v>
      </c>
      <c r="R79" s="153">
        <v>0.81806999999999974</v>
      </c>
      <c r="S79" s="153">
        <v>0.10714000000000123</v>
      </c>
      <c r="T79" s="153">
        <v>0.72126999999999675</v>
      </c>
    </row>
    <row r="80" spans="1:23">
      <c r="A80" s="121" t="s">
        <v>309</v>
      </c>
      <c r="B80" s="123" t="s">
        <v>32</v>
      </c>
      <c r="C80" s="153">
        <v>-0.19042000000000006</v>
      </c>
      <c r="D80" s="153">
        <v>0.12669999999999709</v>
      </c>
      <c r="E80" s="153">
        <v>0.1354499999999989</v>
      </c>
      <c r="F80" s="153">
        <v>0.99204000000000092</v>
      </c>
      <c r="G80" s="153">
        <v>1.9255999999999913</v>
      </c>
      <c r="H80" s="153">
        <v>2.9893699999999952</v>
      </c>
      <c r="K80" s="153">
        <v>-0.19042000000000006</v>
      </c>
      <c r="L80" s="153">
        <v>0.12669999999999709</v>
      </c>
      <c r="M80" s="153">
        <v>0.1354499999999989</v>
      </c>
      <c r="N80" s="153">
        <v>0.99204000000000092</v>
      </c>
      <c r="O80" s="153">
        <v>0.37760999999999967</v>
      </c>
      <c r="P80" s="153">
        <v>1.5900000000000546E-2</v>
      </c>
      <c r="Q80" s="153">
        <v>5.2679999999999838E-2</v>
      </c>
      <c r="R80" s="153">
        <v>0.63964999999999783</v>
      </c>
      <c r="S80" s="153">
        <v>0.17227999999999882</v>
      </c>
      <c r="T80" s="153">
        <v>0.66747999999999597</v>
      </c>
    </row>
    <row r="81" spans="1:20">
      <c r="A81" s="121"/>
      <c r="B81" s="123" t="s">
        <v>35</v>
      </c>
      <c r="C81" s="153">
        <v>-0.26196000000000097</v>
      </c>
      <c r="D81" s="153">
        <v>2.4619999999995344E-2</v>
      </c>
      <c r="E81" s="153">
        <v>7.4079999999999924E-2</v>
      </c>
      <c r="F81" s="153">
        <v>0.76515999999999618</v>
      </c>
      <c r="G81" s="153">
        <v>1.6861600000000034</v>
      </c>
      <c r="H81" s="153">
        <v>2.2880599999999975</v>
      </c>
      <c r="K81" s="153">
        <v>-0.26196000000000097</v>
      </c>
      <c r="L81" s="153">
        <v>2.4619999999995344E-2</v>
      </c>
      <c r="M81" s="153">
        <v>7.4079999999999924E-2</v>
      </c>
      <c r="N81" s="153">
        <v>0.76515999999999618</v>
      </c>
      <c r="O81" s="153">
        <v>0.36190999999999984</v>
      </c>
      <c r="P81" s="153">
        <v>5.5340000000000146E-2</v>
      </c>
      <c r="Q81" s="153">
        <v>2.8250000000000001E-2</v>
      </c>
      <c r="R81" s="153">
        <v>0.53347999999999951</v>
      </c>
      <c r="S81" s="153">
        <v>0.11883999999999832</v>
      </c>
      <c r="T81" s="153">
        <v>0.58834000000000375</v>
      </c>
    </row>
    <row r="82" spans="1:20">
      <c r="A82" s="121"/>
      <c r="B82" s="123" t="s">
        <v>34</v>
      </c>
      <c r="C82" s="153">
        <v>-6.3030000000000655E-2</v>
      </c>
      <c r="D82" s="153">
        <v>-6.1960000000006406E-2</v>
      </c>
      <c r="E82" s="153">
        <v>0.11355999999999949</v>
      </c>
      <c r="F82" s="153">
        <v>0.77709000000000383</v>
      </c>
      <c r="G82" s="153">
        <v>1.5722700000000041</v>
      </c>
      <c r="H82" s="153">
        <v>2.3379100000000035</v>
      </c>
      <c r="K82" s="153">
        <v>-6.3030000000000655E-2</v>
      </c>
      <c r="L82" s="153">
        <v>-6.1960000000006406E-2</v>
      </c>
      <c r="M82" s="153">
        <v>0.11355999999999949</v>
      </c>
      <c r="N82" s="153">
        <v>0.77709000000000383</v>
      </c>
      <c r="O82" s="153">
        <v>0.26590000000000052</v>
      </c>
      <c r="P82" s="153">
        <v>5.5539999999999964E-2</v>
      </c>
      <c r="Q82" s="153">
        <v>2.3920000000000073E-2</v>
      </c>
      <c r="R82" s="153">
        <v>0.43404000000000087</v>
      </c>
      <c r="S82" s="153">
        <v>6.9710000000000952E-2</v>
      </c>
      <c r="T82" s="153">
        <v>0.72315999999999625</v>
      </c>
    </row>
    <row r="83" spans="1:20">
      <c r="A83" s="121"/>
      <c r="B83" s="123" t="s">
        <v>33</v>
      </c>
      <c r="C83" s="153">
        <v>-0.19692000000000007</v>
      </c>
      <c r="D83" s="153">
        <v>4.4849999999998544E-2</v>
      </c>
      <c r="E83" s="153">
        <v>0.17052999999999885</v>
      </c>
      <c r="F83" s="153">
        <v>0.6437799999999988</v>
      </c>
      <c r="G83" s="153">
        <v>1.5730000000000146</v>
      </c>
      <c r="H83" s="153">
        <v>2.2352699999999897</v>
      </c>
      <c r="K83" s="153">
        <v>-0.19692000000000007</v>
      </c>
      <c r="L83" s="153">
        <v>4.4849999999998544E-2</v>
      </c>
      <c r="M83" s="153">
        <v>0.17052999999999885</v>
      </c>
      <c r="N83" s="153">
        <v>0.6437799999999988</v>
      </c>
      <c r="O83" s="153">
        <v>0.25688000000000011</v>
      </c>
      <c r="P83" s="153">
        <v>7.1260000000000212E-2</v>
      </c>
      <c r="Q83" s="153">
        <v>1.4670000000000074E-2</v>
      </c>
      <c r="R83" s="153">
        <v>0.37185999999999697</v>
      </c>
      <c r="S83" s="153">
        <v>0.15761999999999898</v>
      </c>
      <c r="T83" s="153">
        <v>0.70071000000000638</v>
      </c>
    </row>
    <row r="84" spans="1:20">
      <c r="A84" s="154">
        <v>2024</v>
      </c>
      <c r="B84" s="123" t="s">
        <v>32</v>
      </c>
      <c r="C84" s="153">
        <v>-0.19601000000000021</v>
      </c>
      <c r="D84" s="153">
        <v>1.0639999999999417E-2</v>
      </c>
      <c r="E84" s="153">
        <v>0.19052000000000044</v>
      </c>
      <c r="F84" s="153">
        <v>0.57925000000000004</v>
      </c>
      <c r="G84" s="153">
        <v>1.5014799999999959</v>
      </c>
      <c r="H84" s="153">
        <v>2.0858900000000138</v>
      </c>
      <c r="K84" s="153">
        <v>-0.19601000000000021</v>
      </c>
      <c r="L84" s="153">
        <v>1.0639999999999417E-2</v>
      </c>
      <c r="M84" s="153">
        <v>0.19052000000000044</v>
      </c>
      <c r="N84" s="153">
        <v>0.57925000000000004</v>
      </c>
      <c r="O84" s="153">
        <v>0.26473999999999981</v>
      </c>
      <c r="P84" s="153">
        <v>7.6939999999999606E-2</v>
      </c>
      <c r="Q84" s="153">
        <v>-4.1230000000000017E-2</v>
      </c>
      <c r="R84" s="153">
        <v>0.39783000000000174</v>
      </c>
      <c r="S84" s="153">
        <v>7.4560000000001306E-2</v>
      </c>
      <c r="T84" s="153">
        <v>0.7286399999999994</v>
      </c>
    </row>
    <row r="85" spans="1:20">
      <c r="A85" s="154"/>
      <c r="B85" s="123" t="s">
        <v>35</v>
      </c>
      <c r="C85" s="153">
        <v>-0.32506999999999969</v>
      </c>
      <c r="D85" s="153">
        <v>0.13823000000000321</v>
      </c>
      <c r="E85" s="153">
        <v>0.1418799999999992</v>
      </c>
      <c r="F85" s="153">
        <v>0.38548000000000321</v>
      </c>
      <c r="G85" s="153">
        <v>1.4863999999999942</v>
      </c>
      <c r="H85" s="153">
        <v>1.8269300000000221</v>
      </c>
      <c r="K85" s="153">
        <v>-0.32506999999999969</v>
      </c>
      <c r="L85" s="153">
        <v>0.13823000000000321</v>
      </c>
      <c r="M85" s="153">
        <v>0.1418799999999992</v>
      </c>
      <c r="N85" s="153">
        <v>0.38548000000000321</v>
      </c>
      <c r="O85" s="153">
        <v>0.21032999999999993</v>
      </c>
      <c r="P85" s="153">
        <v>3.6990000000000689E-2</v>
      </c>
      <c r="Q85" s="153">
        <v>-2.434999999999991E-2</v>
      </c>
      <c r="R85" s="153">
        <v>0.31201000000000206</v>
      </c>
      <c r="S85" s="153">
        <v>0.13015000000000146</v>
      </c>
      <c r="T85" s="153">
        <v>0.82126999999999684</v>
      </c>
    </row>
    <row r="86" spans="1:20">
      <c r="A86" s="154"/>
      <c r="B86" s="123" t="s">
        <v>34</v>
      </c>
      <c r="C86" s="153">
        <v>-0.44907999999999992</v>
      </c>
      <c r="D86" s="153">
        <v>8.0830000000001748E-2</v>
      </c>
      <c r="E86" s="153">
        <v>0.10160000000000037</v>
      </c>
      <c r="F86" s="153">
        <v>0.48438999999999943</v>
      </c>
      <c r="G86" s="153">
        <v>1.2756600000000036</v>
      </c>
      <c r="H86" s="153">
        <v>1.4934100000000035</v>
      </c>
      <c r="K86" s="153">
        <v>-0.44907999999999992</v>
      </c>
      <c r="L86" s="153">
        <v>8.0830000000001748E-2</v>
      </c>
      <c r="M86" s="153">
        <v>0.10160000000000037</v>
      </c>
      <c r="N86" s="153">
        <v>0.48438999999999943</v>
      </c>
      <c r="O86" s="153">
        <v>0.10278999999999996</v>
      </c>
      <c r="P86" s="153">
        <v>2.4079999999999928E-2</v>
      </c>
      <c r="Q86" s="153">
        <v>-1.7360000000000129E-2</v>
      </c>
      <c r="R86" s="153">
        <v>0.20470999999999911</v>
      </c>
      <c r="S86" s="153">
        <v>0.16959999999999856</v>
      </c>
      <c r="T86" s="153">
        <v>0.79184000000000376</v>
      </c>
    </row>
    <row r="97" spans="1:62" s="54" customFormat="1">
      <c r="A97" s="53"/>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c r="BJ97" s="53"/>
    </row>
    <row r="98" spans="1:62" s="54" customFormat="1">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row>
    <row r="99" spans="1:62" s="54" customFormat="1">
      <c r="A99" s="53"/>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row>
    <row r="100" spans="1:62" s="54" customFormat="1">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c r="BJ100" s="53"/>
    </row>
    <row r="101" spans="1:62" s="54" customFormat="1">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row>
    <row r="102" spans="1:62" s="54" customFormat="1">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c r="BJ102" s="53"/>
    </row>
    <row r="103" spans="1:62" s="54" customFormat="1">
      <c r="A103" s="53"/>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c r="BJ103" s="53"/>
    </row>
    <row r="104" spans="1:62" s="54" customFormat="1">
      <c r="A104" s="53"/>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row>
    <row r="105" spans="1:62" s="54" customFormat="1">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row>
    <row r="106" spans="1:62" s="54" customFormat="1">
      <c r="A106" s="53"/>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row>
    <row r="107" spans="1:62" s="54" customFormat="1">
      <c r="A107" s="53"/>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row>
    <row r="108" spans="1:62" s="54" customFormat="1">
      <c r="A108" s="53"/>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row>
    <row r="109" spans="1:62" s="54" customFormat="1">
      <c r="A109" s="53"/>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row>
    <row r="110" spans="1:62" s="54" customFormat="1">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53"/>
      <c r="BJ110" s="53"/>
    </row>
    <row r="111" spans="1:62" s="54" customFormat="1">
      <c r="A111" s="53"/>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53"/>
    </row>
    <row r="112" spans="1:62" s="54" customFormat="1">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c r="BJ112" s="53"/>
    </row>
    <row r="113" spans="1:62" s="54" customFormat="1">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c r="BJ113" s="53"/>
    </row>
    <row r="114" spans="1:62" s="54" customFormat="1">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row>
    <row r="115" spans="1:62" s="54" customFormat="1">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row>
    <row r="116" spans="1:62" s="54" customFormat="1">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row>
    <row r="117" spans="1:62" s="54" customFormat="1">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c r="BI117" s="53"/>
      <c r="BJ117" s="53"/>
    </row>
    <row r="118" spans="1:62" s="54" customFormat="1">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c r="BJ118" s="53"/>
    </row>
    <row r="119" spans="1:62" s="54" customFormat="1">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c r="BJ119" s="53"/>
    </row>
    <row r="120" spans="1:62" s="54" customFormat="1">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c r="BJ120" s="53"/>
    </row>
    <row r="121" spans="1:62" s="54" customFormat="1">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c r="BJ121" s="53"/>
    </row>
    <row r="122" spans="1:62" s="54" customFormat="1">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c r="BJ122" s="53"/>
    </row>
    <row r="123" spans="1:62" s="54" customFormat="1">
      <c r="A123" s="5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c r="BJ123" s="53"/>
    </row>
    <row r="124" spans="1:62" s="54" customFormat="1">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53"/>
    </row>
    <row r="125" spans="1:62" s="54" customFormat="1">
      <c r="A125" s="5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row>
    <row r="126" spans="1:62" s="54" customFormat="1">
      <c r="A126" s="5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c r="BJ126" s="53"/>
    </row>
    <row r="127" spans="1:62" s="54" customFormat="1">
      <c r="A127" s="5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row>
    <row r="128" spans="1:62" s="54" customFormat="1">
      <c r="A128" s="5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c r="BJ128" s="53"/>
    </row>
    <row r="129" spans="1:62" s="54" customFormat="1">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row>
    <row r="130" spans="1:62" s="54" customFormat="1">
      <c r="A130" s="53"/>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c r="BJ130" s="53"/>
    </row>
    <row r="131" spans="1:62" s="54" customFormat="1">
      <c r="A131" s="53"/>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c r="BJ131" s="53"/>
    </row>
    <row r="132" spans="1:62" s="54" customFormat="1">
      <c r="A132" s="5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53"/>
      <c r="BJ132" s="53"/>
    </row>
    <row r="133" spans="1:62" s="54" customFormat="1">
      <c r="A133" s="53"/>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c r="BJ133" s="53"/>
    </row>
    <row r="134" spans="1:62" s="54" customFormat="1">
      <c r="A134" s="53"/>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c r="BJ134" s="53"/>
    </row>
    <row r="135" spans="1:62" s="54" customFormat="1">
      <c r="A135" s="53"/>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c r="BJ135" s="53"/>
    </row>
    <row r="136" spans="1:62" s="54" customFormat="1">
      <c r="A136" s="53"/>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c r="BI136" s="53"/>
      <c r="BJ136" s="53"/>
    </row>
    <row r="137" spans="1:62" s="54" customFormat="1">
      <c r="A137" s="53"/>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53"/>
      <c r="BE137" s="53"/>
      <c r="BF137" s="53"/>
      <c r="BG137" s="53"/>
      <c r="BH137" s="53"/>
      <c r="BI137" s="53"/>
      <c r="BJ137" s="53"/>
    </row>
    <row r="138" spans="1:62" s="54" customFormat="1">
      <c r="A138" s="53"/>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c r="BI138" s="53"/>
      <c r="BJ138" s="53"/>
    </row>
    <row r="139" spans="1:62" s="54" customForma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c r="BI139" s="53"/>
      <c r="BJ139" s="53"/>
    </row>
    <row r="140" spans="1:62" s="54" customFormat="1">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c r="BI140" s="53"/>
      <c r="BJ140" s="53"/>
    </row>
    <row r="141" spans="1:62" s="54" customForma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c r="BJ141" s="53"/>
    </row>
    <row r="142" spans="1:62" s="54" customForma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3"/>
      <c r="BF142" s="53"/>
      <c r="BG142" s="53"/>
      <c r="BH142" s="53"/>
      <c r="BI142" s="53"/>
      <c r="BJ142" s="53"/>
    </row>
    <row r="143" spans="1:62" s="54" customForma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3"/>
      <c r="BF143" s="53"/>
      <c r="BG143" s="53"/>
      <c r="BH143" s="53"/>
      <c r="BI143" s="53"/>
      <c r="BJ143" s="53"/>
    </row>
    <row r="144" spans="1:62" s="54" customForma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c r="BJ144" s="53"/>
    </row>
    <row r="145" spans="1:62" s="54" customForma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3"/>
      <c r="BF145" s="53"/>
      <c r="BG145" s="53"/>
      <c r="BH145" s="53"/>
      <c r="BI145" s="53"/>
      <c r="BJ145" s="53"/>
    </row>
    <row r="146" spans="1:62" s="54" customForma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53"/>
      <c r="BJ146" s="53"/>
    </row>
    <row r="147" spans="1:62" s="54" customForma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c r="BI147" s="53"/>
      <c r="BJ147" s="53"/>
    </row>
    <row r="148" spans="1:62" s="54" customForma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c r="BI148" s="53"/>
      <c r="BJ148" s="53"/>
    </row>
    <row r="149" spans="1:62" s="54" customForma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3"/>
      <c r="BF149" s="53"/>
      <c r="BG149" s="53"/>
      <c r="BH149" s="53"/>
      <c r="BI149" s="53"/>
      <c r="BJ149" s="53"/>
    </row>
    <row r="150" spans="1:62" s="54" customForma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53"/>
      <c r="BE150" s="53"/>
      <c r="BF150" s="53"/>
      <c r="BG150" s="53"/>
      <c r="BH150" s="53"/>
      <c r="BI150" s="53"/>
      <c r="BJ150" s="53"/>
    </row>
    <row r="151" spans="1:62" s="54" customForma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53"/>
      <c r="BE151" s="53"/>
      <c r="BF151" s="53"/>
      <c r="BG151" s="53"/>
      <c r="BH151" s="53"/>
      <c r="BI151" s="53"/>
      <c r="BJ151" s="53"/>
    </row>
    <row r="152" spans="1:62" s="54" customForma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c r="BJ152" s="53"/>
    </row>
    <row r="153" spans="1:62" s="54" customForma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c r="BI153" s="53"/>
      <c r="BJ153" s="53"/>
    </row>
    <row r="154" spans="1:62" s="54" customForma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c r="BI154" s="53"/>
      <c r="BJ154" s="53"/>
    </row>
    <row r="155" spans="1:62" s="54" customForma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c r="BI155" s="53"/>
      <c r="BJ155" s="53"/>
    </row>
    <row r="156" spans="1:62" s="54" customForma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53"/>
      <c r="BE156" s="53"/>
      <c r="BF156" s="53"/>
      <c r="BG156" s="53"/>
      <c r="BH156" s="53"/>
      <c r="BI156" s="53"/>
      <c r="BJ156" s="53"/>
    </row>
    <row r="157" spans="1:62" s="54" customForma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53"/>
      <c r="BE157" s="53"/>
      <c r="BF157" s="53"/>
      <c r="BG157" s="53"/>
      <c r="BH157" s="53"/>
      <c r="BI157" s="53"/>
      <c r="BJ157" s="53"/>
    </row>
    <row r="158" spans="1:62" s="54" customForma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53"/>
      <c r="BE158" s="53"/>
      <c r="BF158" s="53"/>
      <c r="BG158" s="53"/>
      <c r="BH158" s="53"/>
      <c r="BI158" s="53"/>
      <c r="BJ158" s="53"/>
    </row>
    <row r="159" spans="1:62" s="54" customForma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53"/>
      <c r="BE159" s="53"/>
      <c r="BF159" s="53"/>
      <c r="BG159" s="53"/>
      <c r="BH159" s="53"/>
      <c r="BI159" s="53"/>
      <c r="BJ159" s="53"/>
    </row>
    <row r="160" spans="1:62" s="54" customForma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c r="BC160" s="53"/>
      <c r="BD160" s="53"/>
      <c r="BE160" s="53"/>
      <c r="BF160" s="53"/>
      <c r="BG160" s="53"/>
      <c r="BH160" s="53"/>
      <c r="BI160" s="53"/>
      <c r="BJ160" s="53"/>
    </row>
    <row r="161" spans="1:62" s="54" customForma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c r="BI161" s="53"/>
      <c r="BJ161" s="53"/>
    </row>
    <row r="162" spans="1:62" s="54" customForma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53"/>
      <c r="BC162" s="53"/>
      <c r="BD162" s="53"/>
      <c r="BE162" s="53"/>
      <c r="BF162" s="53"/>
      <c r="BG162" s="53"/>
      <c r="BH162" s="53"/>
      <c r="BI162" s="53"/>
      <c r="BJ162" s="53"/>
    </row>
    <row r="163" spans="1:62" s="54" customForma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c r="BI163" s="53"/>
      <c r="BJ163" s="53"/>
    </row>
    <row r="164" spans="1:62" s="54" customForma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53"/>
      <c r="BC164" s="53"/>
      <c r="BD164" s="53"/>
      <c r="BE164" s="53"/>
      <c r="BF164" s="53"/>
      <c r="BG164" s="53"/>
      <c r="BH164" s="53"/>
      <c r="BI164" s="53"/>
      <c r="BJ164" s="53"/>
    </row>
    <row r="165" spans="1:62" s="54" customForma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53"/>
      <c r="BE165" s="53"/>
      <c r="BF165" s="53"/>
      <c r="BG165" s="53"/>
      <c r="BH165" s="53"/>
      <c r="BI165" s="53"/>
      <c r="BJ165" s="53"/>
    </row>
    <row r="166" spans="1:62" s="54" customForma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53"/>
      <c r="BC166" s="53"/>
      <c r="BD166" s="53"/>
      <c r="BE166" s="53"/>
      <c r="BF166" s="53"/>
      <c r="BG166" s="53"/>
      <c r="BH166" s="53"/>
      <c r="BI166" s="53"/>
      <c r="BJ166" s="53"/>
    </row>
    <row r="167" spans="1:62" s="54" customForma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53"/>
      <c r="BE167" s="53"/>
      <c r="BF167" s="53"/>
      <c r="BG167" s="53"/>
      <c r="BH167" s="53"/>
      <c r="BI167" s="53"/>
      <c r="BJ167" s="53"/>
    </row>
    <row r="168" spans="1:62" s="54" customForma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53"/>
      <c r="BE168" s="53"/>
      <c r="BF168" s="53"/>
      <c r="BG168" s="53"/>
      <c r="BH168" s="53"/>
      <c r="BI168" s="53"/>
      <c r="BJ168" s="53"/>
    </row>
    <row r="169" spans="1:62" s="54" customForma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53"/>
      <c r="BB169" s="53"/>
      <c r="BC169" s="53"/>
      <c r="BD169" s="53"/>
      <c r="BE169" s="53"/>
      <c r="BF169" s="53"/>
      <c r="BG169" s="53"/>
      <c r="BH169" s="53"/>
      <c r="BI169" s="53"/>
      <c r="BJ169" s="53"/>
    </row>
    <row r="170" spans="1:62" s="54" customForma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53"/>
      <c r="BA170" s="53"/>
      <c r="BB170" s="53"/>
      <c r="BC170" s="53"/>
      <c r="BD170" s="53"/>
      <c r="BE170" s="53"/>
      <c r="BF170" s="53"/>
      <c r="BG170" s="53"/>
      <c r="BH170" s="53"/>
      <c r="BI170" s="53"/>
      <c r="BJ170" s="53"/>
    </row>
    <row r="171" spans="1:62" s="54" customForma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53"/>
      <c r="BC171" s="53"/>
      <c r="BD171" s="53"/>
      <c r="BE171" s="53"/>
      <c r="BF171" s="53"/>
      <c r="BG171" s="53"/>
      <c r="BH171" s="53"/>
      <c r="BI171" s="53"/>
      <c r="BJ171" s="53"/>
    </row>
    <row r="172" spans="1:62" s="54" customForma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53"/>
      <c r="BC172" s="53"/>
      <c r="BD172" s="53"/>
      <c r="BE172" s="53"/>
      <c r="BF172" s="53"/>
      <c r="BG172" s="53"/>
      <c r="BH172" s="53"/>
      <c r="BI172" s="53"/>
      <c r="BJ172" s="53"/>
    </row>
    <row r="173" spans="1:62" s="54" customForma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3"/>
      <c r="BA173" s="53"/>
      <c r="BB173" s="53"/>
      <c r="BC173" s="53"/>
      <c r="BD173" s="53"/>
      <c r="BE173" s="53"/>
      <c r="BF173" s="53"/>
      <c r="BG173" s="53"/>
      <c r="BH173" s="53"/>
      <c r="BI173" s="53"/>
      <c r="BJ173" s="53"/>
    </row>
    <row r="174" spans="1:62" s="54" customForma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53"/>
      <c r="BC174" s="53"/>
      <c r="BD174" s="53"/>
      <c r="BE174" s="53"/>
      <c r="BF174" s="53"/>
      <c r="BG174" s="53"/>
      <c r="BH174" s="53"/>
      <c r="BI174" s="53"/>
      <c r="BJ174" s="53"/>
    </row>
    <row r="175" spans="1:62" s="54" customForma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3"/>
      <c r="AY175" s="53"/>
      <c r="AZ175" s="53"/>
      <c r="BA175" s="53"/>
      <c r="BB175" s="53"/>
      <c r="BC175" s="53"/>
      <c r="BD175" s="53"/>
      <c r="BE175" s="53"/>
      <c r="BF175" s="53"/>
      <c r="BG175" s="53"/>
      <c r="BH175" s="53"/>
      <c r="BI175" s="53"/>
      <c r="BJ175" s="53"/>
    </row>
    <row r="176" spans="1:62" s="54" customForma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53"/>
      <c r="BA176" s="53"/>
      <c r="BB176" s="53"/>
      <c r="BC176" s="53"/>
      <c r="BD176" s="53"/>
      <c r="BE176" s="53"/>
      <c r="BF176" s="53"/>
      <c r="BG176" s="53"/>
      <c r="BH176" s="53"/>
      <c r="BI176" s="53"/>
      <c r="BJ176" s="53"/>
    </row>
    <row r="177" spans="1:62" s="54" customForma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c r="AY177" s="53"/>
      <c r="AZ177" s="53"/>
      <c r="BA177" s="53"/>
      <c r="BB177" s="53"/>
      <c r="BC177" s="53"/>
      <c r="BD177" s="53"/>
      <c r="BE177" s="53"/>
      <c r="BF177" s="53"/>
      <c r="BG177" s="53"/>
      <c r="BH177" s="53"/>
      <c r="BI177" s="53"/>
      <c r="BJ177" s="53"/>
    </row>
    <row r="178" spans="1:62" s="54" customForma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c r="AH178" s="53"/>
      <c r="AI178" s="53"/>
      <c r="AJ178" s="53"/>
      <c r="AK178" s="53"/>
      <c r="AL178" s="53"/>
      <c r="AM178" s="53"/>
      <c r="AN178" s="53"/>
      <c r="AO178" s="53"/>
      <c r="AP178" s="53"/>
      <c r="AQ178" s="53"/>
      <c r="AR178" s="53"/>
      <c r="AS178" s="53"/>
      <c r="AT178" s="53"/>
      <c r="AU178" s="53"/>
      <c r="AV178" s="53"/>
      <c r="AW178" s="53"/>
      <c r="AX178" s="53"/>
      <c r="AY178" s="53"/>
      <c r="AZ178" s="53"/>
      <c r="BA178" s="53"/>
      <c r="BB178" s="53"/>
      <c r="BC178" s="53"/>
      <c r="BD178" s="53"/>
      <c r="BE178" s="53"/>
      <c r="BF178" s="53"/>
      <c r="BG178" s="53"/>
      <c r="BH178" s="53"/>
      <c r="BI178" s="53"/>
      <c r="BJ178" s="53"/>
    </row>
    <row r="179" spans="1:62" s="54" customForma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3"/>
      <c r="AZ179" s="53"/>
      <c r="BA179" s="53"/>
      <c r="BB179" s="53"/>
      <c r="BC179" s="53"/>
      <c r="BD179" s="53"/>
      <c r="BE179" s="53"/>
      <c r="BF179" s="53"/>
      <c r="BG179" s="53"/>
      <c r="BH179" s="53"/>
      <c r="BI179" s="53"/>
      <c r="BJ179" s="53"/>
    </row>
    <row r="180" spans="1:62" s="54" customForma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53"/>
      <c r="BE180" s="53"/>
      <c r="BF180" s="53"/>
      <c r="BG180" s="53"/>
      <c r="BH180" s="53"/>
      <c r="BI180" s="53"/>
      <c r="BJ180" s="53"/>
    </row>
    <row r="181" spans="1:62" s="54" customForma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3"/>
      <c r="AG181" s="53"/>
      <c r="AH181" s="53"/>
      <c r="AI181" s="53"/>
      <c r="AJ181" s="53"/>
      <c r="AK181" s="53"/>
      <c r="AL181" s="53"/>
      <c r="AM181" s="53"/>
      <c r="AN181" s="53"/>
      <c r="AO181" s="53"/>
      <c r="AP181" s="53"/>
      <c r="AQ181" s="53"/>
      <c r="AR181" s="53"/>
      <c r="AS181" s="53"/>
      <c r="AT181" s="53"/>
      <c r="AU181" s="53"/>
      <c r="AV181" s="53"/>
      <c r="AW181" s="53"/>
      <c r="AX181" s="53"/>
      <c r="AY181" s="53"/>
      <c r="AZ181" s="53"/>
      <c r="BA181" s="53"/>
      <c r="BB181" s="53"/>
      <c r="BC181" s="53"/>
      <c r="BD181" s="53"/>
      <c r="BE181" s="53"/>
      <c r="BF181" s="53"/>
      <c r="BG181" s="53"/>
      <c r="BH181" s="53"/>
      <c r="BI181" s="53"/>
      <c r="BJ181" s="53"/>
    </row>
    <row r="182" spans="1:62" s="54" customForma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E182" s="53"/>
      <c r="AF182" s="53"/>
      <c r="AG182" s="53"/>
      <c r="AH182" s="53"/>
      <c r="AI182" s="53"/>
      <c r="AJ182" s="53"/>
      <c r="AK182" s="53"/>
      <c r="AL182" s="53"/>
      <c r="AM182" s="53"/>
      <c r="AN182" s="53"/>
      <c r="AO182" s="53"/>
      <c r="AP182" s="53"/>
      <c r="AQ182" s="53"/>
      <c r="AR182" s="53"/>
      <c r="AS182" s="53"/>
      <c r="AT182" s="53"/>
      <c r="AU182" s="53"/>
      <c r="AV182" s="53"/>
      <c r="AW182" s="53"/>
      <c r="AX182" s="53"/>
      <c r="AY182" s="53"/>
      <c r="AZ182" s="53"/>
      <c r="BA182" s="53"/>
      <c r="BB182" s="53"/>
      <c r="BC182" s="53"/>
      <c r="BD182" s="53"/>
      <c r="BE182" s="53"/>
      <c r="BF182" s="53"/>
      <c r="BG182" s="53"/>
      <c r="BH182" s="53"/>
      <c r="BI182" s="53"/>
      <c r="BJ182" s="53"/>
    </row>
    <row r="183" spans="1:62" s="54" customForma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c r="AH183" s="53"/>
      <c r="AI183" s="53"/>
      <c r="AJ183" s="53"/>
      <c r="AK183" s="53"/>
      <c r="AL183" s="53"/>
      <c r="AM183" s="53"/>
      <c r="AN183" s="53"/>
      <c r="AO183" s="53"/>
      <c r="AP183" s="53"/>
      <c r="AQ183" s="53"/>
      <c r="AR183" s="53"/>
      <c r="AS183" s="53"/>
      <c r="AT183" s="53"/>
      <c r="AU183" s="53"/>
      <c r="AV183" s="53"/>
      <c r="AW183" s="53"/>
      <c r="AX183" s="53"/>
      <c r="AY183" s="53"/>
      <c r="AZ183" s="53"/>
      <c r="BA183" s="53"/>
      <c r="BB183" s="53"/>
      <c r="BC183" s="53"/>
      <c r="BD183" s="53"/>
      <c r="BE183" s="53"/>
      <c r="BF183" s="53"/>
      <c r="BG183" s="53"/>
      <c r="BH183" s="53"/>
      <c r="BI183" s="53"/>
      <c r="BJ183" s="53"/>
    </row>
    <row r="184" spans="1:62" s="54" customForma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53"/>
      <c r="AL184" s="53"/>
      <c r="AM184" s="53"/>
      <c r="AN184" s="53"/>
      <c r="AO184" s="53"/>
      <c r="AP184" s="53"/>
      <c r="AQ184" s="53"/>
      <c r="AR184" s="53"/>
      <c r="AS184" s="53"/>
      <c r="AT184" s="53"/>
      <c r="AU184" s="53"/>
      <c r="AV184" s="53"/>
      <c r="AW184" s="53"/>
      <c r="AX184" s="53"/>
      <c r="AY184" s="53"/>
      <c r="AZ184" s="53"/>
      <c r="BA184" s="53"/>
      <c r="BB184" s="53"/>
      <c r="BC184" s="53"/>
      <c r="BD184" s="53"/>
      <c r="BE184" s="53"/>
      <c r="BF184" s="53"/>
      <c r="BG184" s="53"/>
      <c r="BH184" s="53"/>
      <c r="BI184" s="53"/>
      <c r="BJ184" s="53"/>
    </row>
    <row r="185" spans="1:62" s="54" customForma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c r="BB185" s="53"/>
      <c r="BC185" s="53"/>
      <c r="BD185" s="53"/>
      <c r="BE185" s="53"/>
      <c r="BF185" s="53"/>
      <c r="BG185" s="53"/>
      <c r="BH185" s="53"/>
      <c r="BI185" s="53"/>
      <c r="BJ185" s="53"/>
    </row>
  </sheetData>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9828F-B7C5-40F6-8ACD-8D8DA15306E3}">
  <dimension ref="A1:G88"/>
  <sheetViews>
    <sheetView zoomScaleNormal="100" workbookViewId="0"/>
  </sheetViews>
  <sheetFormatPr defaultRowHeight="14.5"/>
  <cols>
    <col min="1" max="1" width="17.625" style="53" customWidth="1"/>
    <col min="2" max="2" width="16.75" style="53" bestFit="1" customWidth="1"/>
    <col min="3" max="3" width="9" style="53"/>
    <col min="4" max="4" width="12.125" style="53" bestFit="1" customWidth="1"/>
    <col min="5" max="5" width="30" style="53" bestFit="1" customWidth="1"/>
    <col min="6" max="6" width="22.75" style="53" bestFit="1" customWidth="1"/>
    <col min="7" max="7" width="24.75" style="53" bestFit="1" customWidth="1"/>
    <col min="8" max="8" width="30" style="53" bestFit="1" customWidth="1"/>
    <col min="9" max="16384" width="9" style="53"/>
  </cols>
  <sheetData>
    <row r="1" spans="1:3">
      <c r="A1" s="23" t="str">
        <f>HYPERLINK("#Index!A1","INDEX")</f>
        <v>INDEX</v>
      </c>
    </row>
    <row r="2" spans="1:3" ht="21">
      <c r="B2" s="132" t="s">
        <v>273</v>
      </c>
    </row>
    <row r="4" spans="1:3">
      <c r="B4" s="131" t="s">
        <v>31</v>
      </c>
      <c r="C4" s="53" t="s">
        <v>272</v>
      </c>
    </row>
    <row r="6" spans="1:3">
      <c r="B6" s="131" t="s">
        <v>30</v>
      </c>
      <c r="C6" s="53" t="s">
        <v>287</v>
      </c>
    </row>
    <row r="35" spans="2:7">
      <c r="B35" s="121" t="s">
        <v>250</v>
      </c>
      <c r="C35" s="121"/>
      <c r="D35" s="121"/>
      <c r="E35" s="121"/>
      <c r="F35" s="121"/>
      <c r="G35" s="121"/>
    </row>
    <row r="36" spans="2:7">
      <c r="B36" s="121"/>
      <c r="C36" s="121"/>
      <c r="D36" s="121"/>
      <c r="E36" s="121"/>
      <c r="F36" s="121"/>
      <c r="G36" s="121"/>
    </row>
    <row r="37" spans="2:7">
      <c r="B37" s="121"/>
      <c r="C37" s="121"/>
      <c r="D37" s="121" t="s">
        <v>134</v>
      </c>
      <c r="E37" s="121" t="s">
        <v>133</v>
      </c>
      <c r="F37" s="121" t="s">
        <v>132</v>
      </c>
      <c r="G37" s="121" t="s">
        <v>131</v>
      </c>
    </row>
    <row r="38" spans="2:7">
      <c r="B38" s="121">
        <v>2012</v>
      </c>
      <c r="C38" s="121" t="s">
        <v>32</v>
      </c>
      <c r="D38" s="160">
        <v>-0.92430000000001744</v>
      </c>
      <c r="E38" s="160">
        <v>-0.10139999999999418</v>
      </c>
      <c r="F38" s="160">
        <v>-0.30399999999999999</v>
      </c>
      <c r="G38" s="160">
        <v>-0.51850000000000362</v>
      </c>
    </row>
    <row r="39" spans="2:7">
      <c r="B39" s="121"/>
      <c r="C39" s="121" t="s">
        <v>35</v>
      </c>
      <c r="D39" s="160">
        <v>-1.0714999999999999</v>
      </c>
      <c r="E39" s="160">
        <v>-3.1500000000014551E-2</v>
      </c>
      <c r="F39" s="160">
        <v>-0.65079999999999927</v>
      </c>
      <c r="G39" s="160">
        <v>-0.38790000000000147</v>
      </c>
    </row>
    <row r="40" spans="2:7">
      <c r="B40" s="121"/>
      <c r="C40" s="121" t="s">
        <v>34</v>
      </c>
      <c r="D40" s="160">
        <v>-0.69489999999999419</v>
      </c>
      <c r="E40" s="160">
        <v>0.32439999999999419</v>
      </c>
      <c r="F40" s="160">
        <v>-0.93</v>
      </c>
      <c r="G40" s="160">
        <v>-9.0499999999996361E-2</v>
      </c>
    </row>
    <row r="41" spans="2:7">
      <c r="B41" s="121"/>
      <c r="C41" s="121" t="s">
        <v>33</v>
      </c>
      <c r="D41" s="160">
        <v>-1.0487000000000117</v>
      </c>
      <c r="E41" s="160">
        <v>0.1487000000000262</v>
      </c>
      <c r="F41" s="160">
        <v>-1.0283999999999978</v>
      </c>
      <c r="G41" s="160">
        <v>-0.17100000000000001</v>
      </c>
    </row>
    <row r="42" spans="2:7">
      <c r="B42" s="121">
        <v>2013</v>
      </c>
      <c r="C42" s="121" t="s">
        <v>32</v>
      </c>
      <c r="D42" s="160">
        <v>-1.3332999999999884</v>
      </c>
      <c r="E42" s="160">
        <v>-0.18510000000000582</v>
      </c>
      <c r="F42" s="160">
        <v>-0.56459999999999855</v>
      </c>
      <c r="G42" s="160">
        <v>-0.58779999999999932</v>
      </c>
    </row>
    <row r="43" spans="2:7">
      <c r="B43" s="121"/>
      <c r="C43" s="121" t="s">
        <v>35</v>
      </c>
      <c r="D43" s="160">
        <v>-0.98180000000001744</v>
      </c>
      <c r="E43" s="160">
        <v>-0.29119999999998253</v>
      </c>
      <c r="F43" s="160">
        <v>-0.35</v>
      </c>
      <c r="G43" s="160">
        <v>-0.34749999999999998</v>
      </c>
    </row>
    <row r="44" spans="2:7">
      <c r="B44" s="121"/>
      <c r="C44" s="121" t="s">
        <v>34</v>
      </c>
      <c r="D44" s="160">
        <v>-0.86310000000000586</v>
      </c>
      <c r="E44" s="160">
        <v>-0.59989999999999422</v>
      </c>
      <c r="F44" s="160">
        <v>0.1875</v>
      </c>
      <c r="G44" s="160">
        <v>-0.45240000000000147</v>
      </c>
    </row>
    <row r="45" spans="2:7">
      <c r="B45" s="121"/>
      <c r="C45" s="121" t="s">
        <v>33</v>
      </c>
      <c r="D45" s="160">
        <v>-0.12820000000001164</v>
      </c>
      <c r="E45" s="160">
        <v>-0.13739999999999417</v>
      </c>
      <c r="F45" s="160">
        <v>0.2235</v>
      </c>
      <c r="G45" s="160">
        <v>-0.21340000000000145</v>
      </c>
    </row>
    <row r="46" spans="2:7">
      <c r="B46" s="121">
        <v>2014</v>
      </c>
      <c r="C46" s="121" t="s">
        <v>32</v>
      </c>
      <c r="D46" s="160">
        <v>1.661</v>
      </c>
      <c r="E46" s="160">
        <v>0.82580000000001741</v>
      </c>
      <c r="F46" s="160">
        <v>0.72209999999999852</v>
      </c>
      <c r="G46" s="160">
        <v>7.340000000000145E-2</v>
      </c>
    </row>
    <row r="47" spans="2:7">
      <c r="B47" s="121"/>
      <c r="C47" s="121" t="s">
        <v>35</v>
      </c>
      <c r="D47" s="160">
        <v>1.6904999999999999</v>
      </c>
      <c r="E47" s="160">
        <v>1.1853999999999942</v>
      </c>
      <c r="F47" s="160">
        <v>0.79700000000000004</v>
      </c>
      <c r="G47" s="160">
        <v>-0.30039999999999784</v>
      </c>
    </row>
    <row r="48" spans="2:7">
      <c r="B48" s="121"/>
      <c r="C48" s="121" t="s">
        <v>34</v>
      </c>
      <c r="D48" s="160">
        <v>2.257899999999994</v>
      </c>
      <c r="E48" s="160">
        <v>1.4985999999999913</v>
      </c>
      <c r="F48" s="160">
        <v>0.78400000000000003</v>
      </c>
      <c r="G48" s="160">
        <v>-2.6700000000000727E-2</v>
      </c>
    </row>
    <row r="49" spans="2:7">
      <c r="B49" s="121"/>
      <c r="C49" s="121" t="s">
        <v>33</v>
      </c>
      <c r="D49" s="160">
        <v>2.3722000000000119</v>
      </c>
      <c r="E49" s="160">
        <v>1.5386999999999826</v>
      </c>
      <c r="F49" s="160">
        <v>0.86789999999999778</v>
      </c>
      <c r="G49" s="160">
        <v>-3.9599999999998546E-2</v>
      </c>
    </row>
    <row r="50" spans="2:7">
      <c r="B50" s="121">
        <v>2015</v>
      </c>
      <c r="C50" s="121" t="s">
        <v>32</v>
      </c>
      <c r="D50" s="160">
        <v>1.7587999999999884</v>
      </c>
      <c r="E50" s="160">
        <v>1.4400999999999766</v>
      </c>
      <c r="F50" s="160">
        <v>0.69360000000000221</v>
      </c>
      <c r="G50" s="160">
        <v>-0.34709999999999852</v>
      </c>
    </row>
    <row r="51" spans="2:7">
      <c r="B51" s="121"/>
      <c r="C51" s="121" t="s">
        <v>35</v>
      </c>
      <c r="D51" s="160">
        <v>1.7071000000000058</v>
      </c>
      <c r="E51" s="160">
        <v>1.1485000000000001</v>
      </c>
      <c r="F51" s="160">
        <v>0.76640000000000141</v>
      </c>
      <c r="G51" s="160">
        <v>-0.19639999999999783</v>
      </c>
    </row>
    <row r="52" spans="2:7">
      <c r="B52" s="121"/>
      <c r="C52" s="121" t="s">
        <v>34</v>
      </c>
      <c r="D52" s="160">
        <v>1.857</v>
      </c>
      <c r="E52" s="160">
        <v>1.3307000000000115</v>
      </c>
      <c r="F52" s="160">
        <v>0.81599999999999995</v>
      </c>
      <c r="G52" s="160">
        <v>-0.28929999999999928</v>
      </c>
    </row>
    <row r="53" spans="2:7">
      <c r="B53" s="121"/>
      <c r="C53" s="121" t="s">
        <v>33</v>
      </c>
      <c r="D53" s="160">
        <v>2.2408999999999941</v>
      </c>
      <c r="E53" s="160">
        <v>1.8396999999999826</v>
      </c>
      <c r="F53" s="160">
        <v>0.82929999999999926</v>
      </c>
      <c r="G53" s="160">
        <v>-0.42279999999999929</v>
      </c>
    </row>
    <row r="54" spans="2:7">
      <c r="B54" s="121">
        <v>2016</v>
      </c>
      <c r="C54" s="121" t="s">
        <v>32</v>
      </c>
      <c r="D54" s="160">
        <v>2.8445</v>
      </c>
      <c r="E54" s="160">
        <v>2.4496000000000349</v>
      </c>
      <c r="F54" s="160">
        <v>0.77370000000000072</v>
      </c>
      <c r="G54" s="160">
        <v>-0.36479999999999929</v>
      </c>
    </row>
    <row r="55" spans="2:7">
      <c r="B55" s="121"/>
      <c r="C55" s="121" t="s">
        <v>35</v>
      </c>
      <c r="D55" s="160">
        <v>2.8963999999999941</v>
      </c>
      <c r="E55" s="160">
        <v>2.3412999999999884</v>
      </c>
      <c r="F55" s="160">
        <v>0.74469999999999714</v>
      </c>
      <c r="G55" s="160">
        <v>-0.19040000000000146</v>
      </c>
    </row>
    <row r="56" spans="2:7">
      <c r="B56" s="121"/>
      <c r="C56" s="121" t="s">
        <v>34</v>
      </c>
      <c r="D56" s="160">
        <v>2.6097999999999884</v>
      </c>
      <c r="E56" s="160">
        <v>2.4491000000000058</v>
      </c>
      <c r="F56" s="160">
        <v>0.43409999999999854</v>
      </c>
      <c r="G56" s="160">
        <v>-0.27300000000000002</v>
      </c>
    </row>
    <row r="57" spans="2:7">
      <c r="B57" s="121"/>
      <c r="C57" s="121" t="s">
        <v>33</v>
      </c>
      <c r="D57" s="160">
        <v>2.4352000000000116</v>
      </c>
      <c r="E57" s="160">
        <v>2.1470000000000291</v>
      </c>
      <c r="F57" s="160">
        <v>0.6094000000000015</v>
      </c>
      <c r="G57" s="160">
        <v>-0.32580000000000292</v>
      </c>
    </row>
    <row r="58" spans="2:7">
      <c r="B58" s="121">
        <v>2017</v>
      </c>
      <c r="C58" s="121" t="s">
        <v>32</v>
      </c>
      <c r="D58" s="160">
        <v>2.2266000000000057</v>
      </c>
      <c r="E58" s="160">
        <v>1.8411999999999826</v>
      </c>
      <c r="F58" s="160">
        <v>0.5595</v>
      </c>
      <c r="G58" s="160">
        <v>-0.17329999999999926</v>
      </c>
    </row>
    <row r="59" spans="2:7">
      <c r="B59" s="121"/>
      <c r="C59" s="121" t="s">
        <v>35</v>
      </c>
      <c r="D59" s="160">
        <v>2.7725</v>
      </c>
      <c r="E59" s="160">
        <v>2.1404000000000232</v>
      </c>
      <c r="F59" s="160">
        <v>0.71290000000000142</v>
      </c>
      <c r="G59" s="160">
        <v>-7.9600000000002183E-2</v>
      </c>
    </row>
    <row r="60" spans="2:7">
      <c r="B60" s="121"/>
      <c r="C60" s="121" t="s">
        <v>34</v>
      </c>
      <c r="D60" s="160">
        <v>2.8164000000000233</v>
      </c>
      <c r="E60" s="160">
        <v>2.298100000000006</v>
      </c>
      <c r="F60" s="160">
        <v>0.88870000000000071</v>
      </c>
      <c r="G60" s="160">
        <v>-0.3676000000000022</v>
      </c>
    </row>
    <row r="61" spans="2:7">
      <c r="B61" s="121"/>
      <c r="C61" s="121" t="s">
        <v>33</v>
      </c>
      <c r="D61" s="160">
        <v>2.6242999999999883</v>
      </c>
      <c r="E61" s="160">
        <v>2.3196999999999823</v>
      </c>
      <c r="F61" s="160">
        <v>0.69659999999999855</v>
      </c>
      <c r="G61" s="160">
        <v>-0.38509999999999855</v>
      </c>
    </row>
    <row r="62" spans="2:7">
      <c r="B62" s="121">
        <v>2018</v>
      </c>
      <c r="C62" s="121" t="s">
        <v>32</v>
      </c>
      <c r="D62" s="160">
        <v>2.2598999999999942</v>
      </c>
      <c r="E62" s="160">
        <v>2.2068999999999943</v>
      </c>
      <c r="F62" s="160">
        <v>0.58319999999999705</v>
      </c>
      <c r="G62" s="160">
        <v>-0.53400000000000003</v>
      </c>
    </row>
    <row r="63" spans="2:7">
      <c r="B63" s="121"/>
      <c r="C63" s="121" t="s">
        <v>35</v>
      </c>
      <c r="D63" s="160">
        <v>1.7427000000000117</v>
      </c>
      <c r="E63" s="160">
        <v>2.162899999999965</v>
      </c>
      <c r="F63" s="160">
        <v>0.11070000000000073</v>
      </c>
      <c r="G63" s="160">
        <v>-0.53369999999999707</v>
      </c>
    </row>
    <row r="64" spans="2:7">
      <c r="B64" s="121"/>
      <c r="C64" s="121" t="s">
        <v>34</v>
      </c>
      <c r="D64" s="160">
        <v>1.6483999999999941</v>
      </c>
      <c r="E64" s="160">
        <v>2.0356000000000058</v>
      </c>
      <c r="F64" s="160">
        <v>-0.26759999999999856</v>
      </c>
      <c r="G64" s="160">
        <v>-0.12269999999999709</v>
      </c>
    </row>
    <row r="65" spans="2:7">
      <c r="B65" s="121"/>
      <c r="C65" s="121" t="s">
        <v>33</v>
      </c>
      <c r="D65" s="160">
        <v>1.5298999999999943</v>
      </c>
      <c r="E65" s="160">
        <v>1.8276999999999826</v>
      </c>
      <c r="F65" s="160">
        <v>-0.3223999999999978</v>
      </c>
      <c r="G65" s="160">
        <v>1.9200000000000727E-2</v>
      </c>
    </row>
    <row r="66" spans="2:7">
      <c r="B66" s="121">
        <v>2019</v>
      </c>
      <c r="C66" s="121" t="s">
        <v>32</v>
      </c>
      <c r="D66" s="160">
        <v>2.2756000000000056</v>
      </c>
      <c r="E66" s="160">
        <v>2.477600000000006</v>
      </c>
      <c r="F66" s="160">
        <v>-0.46050000000000002</v>
      </c>
      <c r="G66" s="160">
        <v>0.2568999999999978</v>
      </c>
    </row>
    <row r="67" spans="2:7">
      <c r="B67" s="121"/>
      <c r="C67" s="121" t="s">
        <v>35</v>
      </c>
      <c r="D67" s="160">
        <v>1.8898999999999941</v>
      </c>
      <c r="E67" s="160">
        <v>2.3948000000000174</v>
      </c>
      <c r="F67" s="160">
        <v>-0.65370000000000072</v>
      </c>
      <c r="G67" s="160">
        <v>0.14789999999999781</v>
      </c>
    </row>
    <row r="68" spans="2:7">
      <c r="B68" s="121"/>
      <c r="C68" s="121" t="s">
        <v>34</v>
      </c>
      <c r="D68" s="160">
        <v>1.3561999999999825</v>
      </c>
      <c r="E68" s="160">
        <v>2.4302999999999884</v>
      </c>
      <c r="F68" s="160">
        <v>-0.77780000000000293</v>
      </c>
      <c r="G68" s="160">
        <v>-0.29520000000000074</v>
      </c>
    </row>
    <row r="69" spans="2:7">
      <c r="B69" s="121"/>
      <c r="C69" s="121" t="s">
        <v>33</v>
      </c>
      <c r="D69" s="160">
        <v>2.3397000000000117</v>
      </c>
      <c r="E69" s="160">
        <v>2.795500000000029</v>
      </c>
      <c r="F69" s="160">
        <v>-0.56360000000000221</v>
      </c>
      <c r="G69" s="160">
        <v>0.11030000000000291</v>
      </c>
    </row>
    <row r="70" spans="2:7">
      <c r="B70" s="121">
        <v>2020</v>
      </c>
      <c r="C70" s="121" t="s">
        <v>32</v>
      </c>
      <c r="D70" s="160">
        <v>0.13650000000000001</v>
      </c>
      <c r="E70" s="160">
        <v>1.5502999999999885</v>
      </c>
      <c r="F70" s="160">
        <v>-1.3313999999999979</v>
      </c>
      <c r="G70" s="160">
        <v>-0.14520000000000072</v>
      </c>
    </row>
    <row r="71" spans="2:7">
      <c r="B71" s="121"/>
      <c r="C71" s="121" t="s">
        <v>35</v>
      </c>
      <c r="D71" s="160">
        <v>-5.1507999999999887</v>
      </c>
      <c r="E71" s="160">
        <v>-0.40539999999999415</v>
      </c>
      <c r="F71" s="160">
        <v>-4.1709000000000014</v>
      </c>
      <c r="G71" s="160">
        <v>-0.63839999999999786</v>
      </c>
    </row>
    <row r="72" spans="2:7">
      <c r="B72" s="121"/>
      <c r="C72" s="121" t="s">
        <v>34</v>
      </c>
      <c r="D72" s="160">
        <v>-3.8418999999999941</v>
      </c>
      <c r="E72" s="160">
        <v>-0.15960000000000582</v>
      </c>
      <c r="F72" s="160">
        <v>-3.2440000000000002</v>
      </c>
      <c r="G72" s="160">
        <v>-0.46629999999999927</v>
      </c>
    </row>
    <row r="73" spans="2:7">
      <c r="B73" s="121"/>
      <c r="C73" s="121" t="s">
        <v>33</v>
      </c>
      <c r="D73" s="160">
        <v>-3.6034999999999999</v>
      </c>
      <c r="E73" s="160">
        <v>-0.47799999999999998</v>
      </c>
      <c r="F73" s="160">
        <v>-2.6275999999999984</v>
      </c>
      <c r="G73" s="160">
        <v>-0.5493000000000029</v>
      </c>
    </row>
    <row r="74" spans="2:7">
      <c r="B74" s="121">
        <v>2021</v>
      </c>
      <c r="C74" s="121" t="s">
        <v>32</v>
      </c>
      <c r="D74" s="160">
        <v>-4.1665000000000001</v>
      </c>
      <c r="E74" s="160">
        <v>-1.6363999999999941</v>
      </c>
      <c r="F74" s="160">
        <v>-0.99229999999999929</v>
      </c>
      <c r="G74" s="160">
        <v>-1.5207000000000008</v>
      </c>
    </row>
    <row r="75" spans="2:7">
      <c r="B75" s="121"/>
      <c r="C75" s="121" t="s">
        <v>35</v>
      </c>
      <c r="D75" s="160">
        <v>2.8082999999999885</v>
      </c>
      <c r="E75" s="160">
        <v>1.4314000000000233</v>
      </c>
      <c r="F75" s="160">
        <v>2.3552000000000008</v>
      </c>
      <c r="G75" s="160">
        <v>-0.95430000000000292</v>
      </c>
    </row>
    <row r="76" spans="2:7">
      <c r="B76" s="121"/>
      <c r="C76" s="121" t="s">
        <v>34</v>
      </c>
      <c r="D76" s="160">
        <v>3.6349999999999998</v>
      </c>
      <c r="E76" s="160">
        <v>2.2241000000000057</v>
      </c>
      <c r="F76" s="160">
        <v>2.0057000000000009</v>
      </c>
      <c r="G76" s="160">
        <v>-0.59860000000000213</v>
      </c>
    </row>
    <row r="77" spans="2:7">
      <c r="B77" s="121"/>
      <c r="C77" s="121" t="s">
        <v>33</v>
      </c>
      <c r="D77" s="160">
        <v>3.4167000000000116</v>
      </c>
      <c r="E77" s="160">
        <v>2.3627999999999885</v>
      </c>
      <c r="F77" s="160">
        <v>1.5137000000000007</v>
      </c>
      <c r="G77" s="160">
        <v>-0.43330000000000291</v>
      </c>
    </row>
    <row r="78" spans="2:7">
      <c r="B78" s="121">
        <v>2022</v>
      </c>
      <c r="C78" s="121" t="s">
        <v>32</v>
      </c>
      <c r="D78" s="160">
        <v>6.3247999999999882</v>
      </c>
      <c r="E78" s="160">
        <v>3.5859999999999999</v>
      </c>
      <c r="F78" s="160">
        <v>1.7762999999999993</v>
      </c>
      <c r="G78" s="160">
        <v>0.98040000000000149</v>
      </c>
    </row>
    <row r="79" spans="2:7">
      <c r="B79" s="121"/>
      <c r="C79" s="121" t="s">
        <v>35</v>
      </c>
      <c r="D79" s="160">
        <v>5.2441000000000058</v>
      </c>
      <c r="E79" s="160">
        <v>3.2722999999999591</v>
      </c>
      <c r="F79" s="160">
        <v>1.2854000000000014</v>
      </c>
      <c r="G79" s="160">
        <v>0.70990000000000142</v>
      </c>
    </row>
    <row r="80" spans="2:7">
      <c r="B80" s="121"/>
      <c r="C80" s="121" t="s">
        <v>34</v>
      </c>
      <c r="D80" s="160">
        <v>2.9925000000000002</v>
      </c>
      <c r="E80" s="160">
        <v>2.6841999999999824</v>
      </c>
      <c r="F80" s="160">
        <v>2.1200000000000729E-2</v>
      </c>
      <c r="G80" s="160">
        <v>0.29570000000000074</v>
      </c>
    </row>
    <row r="81" spans="2:7">
      <c r="B81" s="121"/>
      <c r="C81" s="121" t="s">
        <v>33</v>
      </c>
      <c r="D81" s="160">
        <v>2.902899999999994</v>
      </c>
      <c r="E81" s="160">
        <v>3.4103999999999943</v>
      </c>
      <c r="F81" s="160">
        <v>-0.65310000000000223</v>
      </c>
      <c r="G81" s="160">
        <v>0.16670000000000074</v>
      </c>
    </row>
    <row r="82" spans="2:7">
      <c r="B82" s="121">
        <v>2023</v>
      </c>
      <c r="C82" s="121" t="s">
        <v>32</v>
      </c>
      <c r="D82" s="160">
        <v>2.6387000000000116</v>
      </c>
      <c r="E82" s="160">
        <v>3.7756000000000056</v>
      </c>
      <c r="F82" s="160">
        <v>-1.1094000000000015</v>
      </c>
      <c r="G82" s="160">
        <v>-4.9000000000014553E-3</v>
      </c>
    </row>
    <row r="83" spans="2:7">
      <c r="B83" s="121"/>
      <c r="C83" s="121" t="s">
        <v>35</v>
      </c>
      <c r="D83" s="160">
        <v>2.0341000000000058</v>
      </c>
      <c r="E83" s="160">
        <v>3.1858000000000173</v>
      </c>
      <c r="F83" s="160">
        <v>-1.2075</v>
      </c>
      <c r="G83" s="160">
        <v>6.4900000000001457E-2</v>
      </c>
    </row>
    <row r="84" spans="2:7">
      <c r="B84" s="121"/>
      <c r="C84" s="121" t="s">
        <v>34</v>
      </c>
      <c r="D84" s="160">
        <v>1.82</v>
      </c>
      <c r="E84" s="160">
        <v>2.6143999999999941</v>
      </c>
      <c r="F84" s="160">
        <v>-0.89429999999999932</v>
      </c>
      <c r="G84" s="160">
        <v>0.10370000000000072</v>
      </c>
    </row>
    <row r="85" spans="2:7">
      <c r="B85" s="121"/>
      <c r="C85" s="121" t="s">
        <v>33</v>
      </c>
      <c r="D85" s="160">
        <v>1.8677999999999884</v>
      </c>
      <c r="E85" s="160">
        <v>2.1742000000000115</v>
      </c>
      <c r="F85" s="160">
        <v>-0.36009999999999853</v>
      </c>
      <c r="G85" s="160">
        <v>3.3900000000005093E-2</v>
      </c>
    </row>
    <row r="86" spans="2:7">
      <c r="B86" s="121">
        <v>2024</v>
      </c>
      <c r="C86" s="121" t="s">
        <v>32</v>
      </c>
      <c r="D86" s="160">
        <v>2.314100000000006</v>
      </c>
      <c r="E86" s="160">
        <v>3.0203000000000175</v>
      </c>
      <c r="F86" s="160">
        <v>-0.77889999999999782</v>
      </c>
      <c r="G86" s="160">
        <v>7.6400000000001453E-2</v>
      </c>
    </row>
    <row r="87" spans="2:7">
      <c r="B87" s="121"/>
      <c r="C87" s="121" t="s">
        <v>35</v>
      </c>
      <c r="D87" s="160">
        <v>1.8109999999999999</v>
      </c>
      <c r="E87" s="160">
        <v>3.0738999999999943</v>
      </c>
      <c r="F87" s="160">
        <v>-1.0382000000000007</v>
      </c>
      <c r="G87" s="160">
        <v>-0.22579999999999928</v>
      </c>
    </row>
    <row r="88" spans="2:7">
      <c r="B88" s="121"/>
      <c r="C88" s="121" t="s">
        <v>34</v>
      </c>
      <c r="D88" s="160">
        <v>1.7032000000000116</v>
      </c>
      <c r="E88" s="160">
        <v>2.7228000000000177</v>
      </c>
      <c r="F88" s="160">
        <v>-0.76860000000000217</v>
      </c>
      <c r="G88" s="160">
        <v>-0.2453000000000029</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1EE26-9FAA-4490-9169-CF01C3B0D97B}">
  <dimension ref="A1:E88"/>
  <sheetViews>
    <sheetView zoomScaleNormal="100" workbookViewId="0"/>
  </sheetViews>
  <sheetFormatPr defaultRowHeight="14.5"/>
  <cols>
    <col min="1" max="20" width="17.25" style="53" customWidth="1"/>
    <col min="21" max="16384" width="9" style="53"/>
  </cols>
  <sheetData>
    <row r="1" spans="1:3">
      <c r="A1" s="23" t="str">
        <f>HYPERLINK("#Index!A1","INDEX")</f>
        <v>INDEX</v>
      </c>
    </row>
    <row r="2" spans="1:3" ht="21">
      <c r="B2" s="132" t="s">
        <v>242</v>
      </c>
    </row>
    <row r="4" spans="1:3">
      <c r="B4" s="131" t="s">
        <v>31</v>
      </c>
      <c r="C4" s="53" t="s">
        <v>279</v>
      </c>
    </row>
    <row r="6" spans="1:3">
      <c r="B6" s="131" t="s">
        <v>30</v>
      </c>
      <c r="C6" s="53" t="s">
        <v>290</v>
      </c>
    </row>
    <row r="35" spans="2:5">
      <c r="B35" s="121" t="s">
        <v>250</v>
      </c>
      <c r="C35" s="121"/>
      <c r="D35" s="121"/>
      <c r="E35" s="121"/>
    </row>
    <row r="36" spans="2:5">
      <c r="B36" s="121"/>
      <c r="C36" s="121"/>
      <c r="D36" s="121"/>
      <c r="E36" s="121"/>
    </row>
    <row r="37" spans="2:5">
      <c r="B37" s="121"/>
      <c r="C37" s="121"/>
      <c r="D37" s="121" t="s">
        <v>136</v>
      </c>
      <c r="E37" s="121" t="s">
        <v>135</v>
      </c>
    </row>
    <row r="38" spans="2:5">
      <c r="B38" s="121">
        <v>2012</v>
      </c>
      <c r="C38" s="121" t="s">
        <v>32</v>
      </c>
      <c r="D38" s="121">
        <v>-1.2669999999999959</v>
      </c>
      <c r="E38" s="121">
        <v>0.46799999999999642</v>
      </c>
    </row>
    <row r="39" spans="2:5">
      <c r="B39" s="121"/>
      <c r="C39" s="121" t="s">
        <v>35</v>
      </c>
      <c r="D39" s="121">
        <v>-1.6730000000000018</v>
      </c>
      <c r="E39" s="121">
        <v>0.52199999999999847</v>
      </c>
    </row>
    <row r="40" spans="2:5">
      <c r="B40" s="121"/>
      <c r="C40" s="121" t="s">
        <v>34</v>
      </c>
      <c r="D40" s="121">
        <v>-1.5229999999999961</v>
      </c>
      <c r="E40" s="121">
        <v>0.63100000000000023</v>
      </c>
    </row>
    <row r="41" spans="2:5">
      <c r="B41" s="121"/>
      <c r="C41" s="121" t="s">
        <v>33</v>
      </c>
      <c r="D41" s="121">
        <v>-1.7999999999999829</v>
      </c>
      <c r="E41" s="121">
        <v>0.59199999999999875</v>
      </c>
    </row>
    <row r="42" spans="2:5">
      <c r="B42" s="121">
        <v>2013</v>
      </c>
      <c r="C42" s="121" t="s">
        <v>32</v>
      </c>
      <c r="D42" s="121">
        <v>-2.2830000000000155</v>
      </c>
      <c r="E42" s="121">
        <v>0.9269999999999996</v>
      </c>
    </row>
    <row r="43" spans="2:5">
      <c r="B43" s="121"/>
      <c r="C43" s="121" t="s">
        <v>35</v>
      </c>
      <c r="D43" s="121">
        <v>-1.9879999999999995</v>
      </c>
      <c r="E43" s="121">
        <v>1</v>
      </c>
    </row>
    <row r="44" spans="2:5">
      <c r="B44" s="121"/>
      <c r="C44" s="121" t="s">
        <v>34</v>
      </c>
      <c r="D44" s="121">
        <v>-1.7770000000000152</v>
      </c>
      <c r="E44" s="121">
        <v>0.95700000000000074</v>
      </c>
    </row>
    <row r="45" spans="2:5">
      <c r="B45" s="121"/>
      <c r="C45" s="121" t="s">
        <v>33</v>
      </c>
      <c r="D45" s="121">
        <v>-1.01400000000001</v>
      </c>
      <c r="E45" s="121">
        <v>0.94400000000000261</v>
      </c>
    </row>
    <row r="46" spans="2:5">
      <c r="B46" s="121">
        <v>2014</v>
      </c>
      <c r="C46" s="121" t="s">
        <v>32</v>
      </c>
      <c r="D46" s="121">
        <v>0.70000000000001705</v>
      </c>
      <c r="E46" s="121">
        <v>0.40200000000000102</v>
      </c>
    </row>
    <row r="47" spans="2:5">
      <c r="B47" s="121"/>
      <c r="C47" s="121" t="s">
        <v>35</v>
      </c>
      <c r="D47" s="121">
        <v>0.90200000000001523</v>
      </c>
      <c r="E47" s="121">
        <v>0.3609999999999971</v>
      </c>
    </row>
    <row r="48" spans="2:5">
      <c r="B48" s="121"/>
      <c r="C48" s="121" t="s">
        <v>34</v>
      </c>
      <c r="D48" s="121">
        <v>1.5260000000000105</v>
      </c>
      <c r="E48" s="121">
        <v>0.23799999999999955</v>
      </c>
    </row>
    <row r="49" spans="2:5">
      <c r="B49" s="121"/>
      <c r="C49" s="121" t="s">
        <v>33</v>
      </c>
      <c r="D49" s="121">
        <v>1.7229999999999848</v>
      </c>
      <c r="E49" s="121">
        <v>0.1769999999999996</v>
      </c>
    </row>
    <row r="50" spans="2:5">
      <c r="B50" s="121">
        <v>2015</v>
      </c>
      <c r="C50" s="121" t="s">
        <v>32</v>
      </c>
      <c r="D50" s="121">
        <v>1.4089999999999918</v>
      </c>
      <c r="E50" s="121">
        <v>0.50999999999999801</v>
      </c>
    </row>
    <row r="51" spans="2:5">
      <c r="B51" s="121"/>
      <c r="C51" s="121" t="s">
        <v>35</v>
      </c>
      <c r="D51" s="121">
        <v>1.5289999999999964</v>
      </c>
      <c r="E51" s="121">
        <v>0.35200000000000387</v>
      </c>
    </row>
    <row r="52" spans="2:5">
      <c r="B52" s="121"/>
      <c r="C52" s="121" t="s">
        <v>34</v>
      </c>
      <c r="D52" s="121">
        <v>1.5759999999999934</v>
      </c>
      <c r="E52" s="121">
        <v>0.48900000000000432</v>
      </c>
    </row>
    <row r="53" spans="2:5">
      <c r="B53" s="121"/>
      <c r="C53" s="121" t="s">
        <v>33</v>
      </c>
      <c r="D53" s="121">
        <v>2.0880000000000223</v>
      </c>
      <c r="E53" s="121">
        <v>0.37999999999999545</v>
      </c>
    </row>
    <row r="54" spans="2:5">
      <c r="B54" s="121">
        <v>2016</v>
      </c>
      <c r="C54" s="121" t="s">
        <v>32</v>
      </c>
      <c r="D54" s="121">
        <v>2.3770000000000095</v>
      </c>
      <c r="E54" s="121">
        <v>0.56900000000000261</v>
      </c>
    </row>
    <row r="55" spans="2:5">
      <c r="B55" s="121"/>
      <c r="C55" s="121" t="s">
        <v>35</v>
      </c>
      <c r="D55" s="121">
        <v>2.6519999999999868</v>
      </c>
      <c r="E55" s="121">
        <v>0.36200000000000188</v>
      </c>
    </row>
    <row r="56" spans="2:5">
      <c r="B56" s="121"/>
      <c r="C56" s="121" t="s">
        <v>34</v>
      </c>
      <c r="D56" s="121">
        <v>2.5500000000000114</v>
      </c>
      <c r="E56" s="121">
        <v>0.35000000000000142</v>
      </c>
    </row>
    <row r="57" spans="2:5">
      <c r="B57" s="121"/>
      <c r="C57" s="121" t="s">
        <v>33</v>
      </c>
      <c r="D57" s="121">
        <v>2.2510000000000048</v>
      </c>
      <c r="E57" s="121">
        <v>0.54299999999999926</v>
      </c>
    </row>
    <row r="58" spans="2:5">
      <c r="B58" s="121">
        <v>2017</v>
      </c>
      <c r="C58" s="121" t="s">
        <v>32</v>
      </c>
      <c r="D58" s="121">
        <v>2.0729999999999791</v>
      </c>
      <c r="E58" s="121">
        <v>0.28099999999999881</v>
      </c>
    </row>
    <row r="59" spans="2:5">
      <c r="B59" s="121"/>
      <c r="C59" s="121" t="s">
        <v>35</v>
      </c>
      <c r="D59" s="121">
        <v>2.1270000000000095</v>
      </c>
      <c r="E59" s="121">
        <v>0.5659999999999954</v>
      </c>
    </row>
    <row r="60" spans="2:5">
      <c r="B60" s="121"/>
      <c r="C60" s="121" t="s">
        <v>34</v>
      </c>
      <c r="D60" s="121">
        <v>2.5120000000000005</v>
      </c>
      <c r="E60" s="121">
        <v>0.375</v>
      </c>
    </row>
    <row r="61" spans="2:5">
      <c r="B61" s="121"/>
      <c r="C61" s="121" t="s">
        <v>33</v>
      </c>
      <c r="D61" s="121">
        <v>2.4049999999999727</v>
      </c>
      <c r="E61" s="121">
        <v>0.37100000000000222</v>
      </c>
    </row>
    <row r="62" spans="2:5">
      <c r="B62" s="121">
        <v>2018</v>
      </c>
      <c r="C62" s="121" t="s">
        <v>32</v>
      </c>
      <c r="D62" s="121">
        <v>2.4690000000000225</v>
      </c>
      <c r="E62" s="121">
        <v>2.1000000000000796E-2</v>
      </c>
    </row>
    <row r="63" spans="2:5">
      <c r="B63" s="121"/>
      <c r="C63" s="121" t="s">
        <v>35</v>
      </c>
      <c r="D63" s="121">
        <v>2.1100000000000136</v>
      </c>
      <c r="E63" s="121">
        <v>6.3000000000002387E-2</v>
      </c>
    </row>
    <row r="64" spans="2:5">
      <c r="B64" s="121"/>
      <c r="C64" s="121" t="s">
        <v>34</v>
      </c>
      <c r="D64" s="121">
        <v>2.0889999999999986</v>
      </c>
      <c r="E64" s="121">
        <v>-2.7000000000001023E-2</v>
      </c>
    </row>
    <row r="65" spans="2:5">
      <c r="B65" s="121"/>
      <c r="C65" s="121" t="s">
        <v>33</v>
      </c>
      <c r="D65" s="121">
        <v>1.8460000000000036</v>
      </c>
      <c r="E65" s="121">
        <v>-2.1999999999998465E-2</v>
      </c>
    </row>
    <row r="66" spans="2:5">
      <c r="B66" s="121">
        <v>2019</v>
      </c>
      <c r="C66" s="121" t="s">
        <v>32</v>
      </c>
      <c r="D66" s="121">
        <v>1.9230000000000018</v>
      </c>
      <c r="E66" s="121">
        <v>0.34599999999999653</v>
      </c>
    </row>
    <row r="67" spans="2:5">
      <c r="B67" s="121"/>
      <c r="C67" s="121" t="s">
        <v>35</v>
      </c>
      <c r="D67" s="121">
        <v>1.6349999999999909</v>
      </c>
      <c r="E67" s="121">
        <v>0.41199999999999903</v>
      </c>
    </row>
    <row r="68" spans="2:5">
      <c r="B68" s="121"/>
      <c r="C68" s="121" t="s">
        <v>34</v>
      </c>
      <c r="D68" s="121">
        <v>0.81000000000000227</v>
      </c>
      <c r="E68" s="121">
        <v>0.64199999999999591</v>
      </c>
    </row>
    <row r="69" spans="2:5">
      <c r="B69" s="121"/>
      <c r="C69" s="121" t="s">
        <v>33</v>
      </c>
      <c r="D69" s="160">
        <v>1.6830000000000211</v>
      </c>
      <c r="E69" s="160">
        <v>0.52799999999999869</v>
      </c>
    </row>
    <row r="70" spans="2:5">
      <c r="B70" s="121">
        <v>2020</v>
      </c>
      <c r="C70" s="121" t="s">
        <v>32</v>
      </c>
      <c r="D70" s="121">
        <v>2.4879999999999995</v>
      </c>
      <c r="E70" s="121">
        <v>-2.5079999999999956</v>
      </c>
    </row>
    <row r="71" spans="2:5">
      <c r="B71" s="121"/>
      <c r="C71" s="121" t="s">
        <v>35</v>
      </c>
      <c r="D71" s="121">
        <v>-1.4770000000000039</v>
      </c>
      <c r="E71" s="121">
        <v>-4.3780000000000001</v>
      </c>
    </row>
    <row r="72" spans="2:5">
      <c r="B72" s="121"/>
      <c r="C72" s="121" t="s">
        <v>34</v>
      </c>
      <c r="D72" s="121">
        <v>-0.26500000000001478</v>
      </c>
      <c r="E72" s="121">
        <v>-3.7949999999999946</v>
      </c>
    </row>
    <row r="73" spans="2:5">
      <c r="B73" s="121"/>
      <c r="C73" s="121" t="s">
        <v>33</v>
      </c>
      <c r="D73" s="121">
        <v>-0.21300000000002228</v>
      </c>
      <c r="E73" s="121">
        <v>-3.8419999999999987</v>
      </c>
    </row>
    <row r="74" spans="2:5">
      <c r="B74" s="121">
        <v>2021</v>
      </c>
      <c r="C74" s="121" t="s">
        <v>32</v>
      </c>
      <c r="D74" s="121">
        <v>-1.7379999999999995</v>
      </c>
      <c r="E74" s="121">
        <v>-1.2800000000000011</v>
      </c>
    </row>
    <row r="75" spans="2:5">
      <c r="B75" s="121"/>
      <c r="C75" s="121" t="s">
        <v>35</v>
      </c>
      <c r="D75" s="121">
        <v>3.8499999999999943</v>
      </c>
      <c r="E75" s="121">
        <v>0.75600000000000023</v>
      </c>
    </row>
    <row r="76" spans="2:5">
      <c r="B76" s="121"/>
      <c r="C76" s="121" t="s">
        <v>34</v>
      </c>
      <c r="D76" s="121">
        <v>4.2599999999999909</v>
      </c>
      <c r="E76" s="121">
        <v>0.65799999999999415</v>
      </c>
    </row>
    <row r="77" spans="2:5">
      <c r="B77" s="121"/>
      <c r="C77" s="121" t="s">
        <v>33</v>
      </c>
      <c r="D77" s="121">
        <v>4.0480000000000018</v>
      </c>
      <c r="E77" s="121">
        <v>0.79800000000000182</v>
      </c>
    </row>
    <row r="78" spans="2:5">
      <c r="B78" s="121">
        <v>2022</v>
      </c>
      <c r="C78" s="121" t="s">
        <v>32</v>
      </c>
      <c r="D78" s="121">
        <v>5.4029999999999916</v>
      </c>
      <c r="E78" s="121">
        <v>0.84799999999999898</v>
      </c>
    </row>
    <row r="79" spans="2:5">
      <c r="B79" s="121"/>
      <c r="C79" s="121" t="s">
        <v>35</v>
      </c>
      <c r="D79" s="121">
        <v>4.3840000000000146</v>
      </c>
      <c r="E79" s="121">
        <v>0.78099999999999881</v>
      </c>
    </row>
    <row r="80" spans="2:5">
      <c r="B80" s="121"/>
      <c r="C80" s="121" t="s">
        <v>34</v>
      </c>
      <c r="D80" s="121">
        <v>2.9039999999999964</v>
      </c>
      <c r="E80" s="121">
        <v>0.257000000000005</v>
      </c>
    </row>
    <row r="81" spans="2:5">
      <c r="B81" s="121"/>
      <c r="C81" s="121" t="s">
        <v>33</v>
      </c>
      <c r="D81" s="121">
        <v>2.6129999999999995</v>
      </c>
      <c r="E81" s="121">
        <v>0.35599999999999454</v>
      </c>
    </row>
    <row r="82" spans="2:5">
      <c r="B82" s="121">
        <v>2023</v>
      </c>
      <c r="C82" s="121" t="s">
        <v>32</v>
      </c>
      <c r="D82" s="121">
        <v>1.4710000000000036</v>
      </c>
      <c r="E82" s="121">
        <v>1.0050000000000026</v>
      </c>
    </row>
    <row r="83" spans="2:5">
      <c r="B83" s="121"/>
      <c r="C83" s="121" t="s">
        <v>35</v>
      </c>
      <c r="D83" s="121">
        <v>1.4609999999999843</v>
      </c>
      <c r="E83" s="121">
        <v>0.55700000000000216</v>
      </c>
    </row>
    <row r="84" spans="2:5">
      <c r="B84" s="121"/>
      <c r="C84" s="121" t="s">
        <v>34</v>
      </c>
      <c r="D84" s="121">
        <v>1.4230000000000018</v>
      </c>
      <c r="E84" s="121">
        <v>0.48699999999999477</v>
      </c>
    </row>
    <row r="85" spans="2:5">
      <c r="B85" s="121"/>
      <c r="C85" s="121" t="s">
        <v>33</v>
      </c>
      <c r="D85" s="121">
        <v>1.0380000000000109</v>
      </c>
      <c r="E85" s="121">
        <v>0.875</v>
      </c>
    </row>
    <row r="86" spans="2:5">
      <c r="B86" s="121">
        <v>2024</v>
      </c>
      <c r="C86" s="121" t="s">
        <v>32</v>
      </c>
      <c r="D86" s="121">
        <v>1.7239999999999895</v>
      </c>
      <c r="E86" s="121">
        <v>0.492999999999995</v>
      </c>
    </row>
    <row r="87" spans="2:5">
      <c r="B87" s="121"/>
      <c r="C87" s="121" t="s">
        <v>35</v>
      </c>
      <c r="D87" s="121">
        <v>1.3389999999999986</v>
      </c>
      <c r="E87" s="121">
        <v>0.48100000000000165</v>
      </c>
    </row>
    <row r="88" spans="2:5">
      <c r="B88" s="121"/>
      <c r="C88" s="121" t="s">
        <v>34</v>
      </c>
      <c r="D88" s="121">
        <v>1.0840000000000032</v>
      </c>
      <c r="E88" s="121">
        <v>0.64200000000000301</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A2FD8-E5B0-461A-BEB1-3AA506C22A13}">
  <dimension ref="A1:F63"/>
  <sheetViews>
    <sheetView zoomScaleNormal="100" workbookViewId="0"/>
  </sheetViews>
  <sheetFormatPr defaultRowHeight="14.5"/>
  <cols>
    <col min="1" max="2" width="10.625" style="53" bestFit="1" customWidth="1"/>
    <col min="3" max="3" width="10.625" style="53" customWidth="1"/>
    <col min="4" max="48" width="10.625" style="53" bestFit="1" customWidth="1"/>
    <col min="49" max="16384" width="9" style="53"/>
  </cols>
  <sheetData>
    <row r="1" spans="1:3">
      <c r="A1" s="23" t="str">
        <f>HYPERLINK("#Index!A1","INDEX")</f>
        <v>INDEX</v>
      </c>
    </row>
    <row r="2" spans="1:3" ht="21">
      <c r="B2" s="132" t="s">
        <v>350</v>
      </c>
    </row>
    <row r="4" spans="1:3">
      <c r="B4" s="131" t="s">
        <v>31</v>
      </c>
      <c r="C4" s="53" t="s">
        <v>191</v>
      </c>
    </row>
    <row r="6" spans="1:3">
      <c r="B6" s="131" t="s">
        <v>30</v>
      </c>
    </row>
    <row r="32" spans="2:5">
      <c r="B32" s="121" t="s">
        <v>330</v>
      </c>
      <c r="C32" s="121"/>
      <c r="D32" s="121"/>
      <c r="E32" s="121"/>
    </row>
    <row r="33" spans="2:5">
      <c r="B33" s="121"/>
      <c r="C33" s="121"/>
      <c r="D33" s="121"/>
      <c r="E33" s="121"/>
    </row>
    <row r="34" spans="2:5">
      <c r="B34" s="121" t="s">
        <v>320</v>
      </c>
      <c r="C34" s="121" t="s">
        <v>349</v>
      </c>
      <c r="D34" s="121" t="s">
        <v>348</v>
      </c>
      <c r="E34" s="121" t="s">
        <v>319</v>
      </c>
    </row>
    <row r="35" spans="2:5">
      <c r="B35" s="154" t="s">
        <v>246</v>
      </c>
      <c r="C35" s="161">
        <v>75.900000000000006</v>
      </c>
      <c r="D35" s="161">
        <v>75.3</v>
      </c>
      <c r="E35" s="161">
        <v>78</v>
      </c>
    </row>
    <row r="36" spans="2:5">
      <c r="B36" s="154" t="s">
        <v>304</v>
      </c>
      <c r="C36" s="161">
        <v>75.400000000000006</v>
      </c>
      <c r="D36" s="161">
        <v>74.8</v>
      </c>
      <c r="E36" s="161" t="s">
        <v>23</v>
      </c>
    </row>
    <row r="37" spans="2:5">
      <c r="B37" s="154" t="s">
        <v>61</v>
      </c>
      <c r="C37" s="161">
        <v>83.7</v>
      </c>
      <c r="D37" s="161">
        <v>81.900000000000006</v>
      </c>
      <c r="E37" s="161">
        <v>84.6</v>
      </c>
    </row>
    <row r="38" spans="2:5">
      <c r="B38" s="154" t="s">
        <v>60</v>
      </c>
      <c r="C38" s="161">
        <v>83.6</v>
      </c>
      <c r="D38" s="161">
        <v>83.7</v>
      </c>
      <c r="E38" s="161">
        <v>82.5</v>
      </c>
    </row>
    <row r="39" spans="2:5">
      <c r="B39" s="154" t="s">
        <v>58</v>
      </c>
      <c r="C39" s="161">
        <v>82.4</v>
      </c>
      <c r="D39" s="161">
        <v>81.8</v>
      </c>
      <c r="E39" s="161">
        <v>82.2</v>
      </c>
    </row>
    <row r="40" spans="2:5">
      <c r="B40" s="154" t="s">
        <v>62</v>
      </c>
      <c r="C40" s="161">
        <v>81.8</v>
      </c>
      <c r="D40" s="161">
        <v>82.4</v>
      </c>
      <c r="E40" s="161">
        <v>82</v>
      </c>
    </row>
    <row r="41" spans="2:5">
      <c r="B41" s="154" t="s">
        <v>48</v>
      </c>
      <c r="C41" s="161">
        <v>81.7</v>
      </c>
      <c r="D41" s="161">
        <v>81.8</v>
      </c>
      <c r="E41" s="161">
        <v>81.3</v>
      </c>
    </row>
    <row r="42" spans="2:5">
      <c r="B42" s="154" t="s">
        <v>54</v>
      </c>
      <c r="C42" s="161">
        <v>81.2</v>
      </c>
      <c r="D42" s="161">
        <v>81.099999999999994</v>
      </c>
      <c r="E42" s="161">
        <v>83</v>
      </c>
    </row>
    <row r="43" spans="2:5">
      <c r="B43" s="154" t="s">
        <v>70</v>
      </c>
      <c r="C43" s="161">
        <v>81</v>
      </c>
      <c r="D43" s="161">
        <v>80.599999999999994</v>
      </c>
      <c r="E43" s="161">
        <v>85</v>
      </c>
    </row>
    <row r="44" spans="2:5">
      <c r="B44" s="154" t="s">
        <v>74</v>
      </c>
      <c r="C44" s="161">
        <v>80.3</v>
      </c>
      <c r="D44" s="161">
        <v>79.099999999999994</v>
      </c>
      <c r="E44" s="161">
        <v>78.2</v>
      </c>
    </row>
    <row r="45" spans="2:5">
      <c r="B45" s="154" t="s">
        <v>55</v>
      </c>
      <c r="C45" s="161">
        <v>80.099999999999994</v>
      </c>
      <c r="D45" s="161">
        <v>80</v>
      </c>
      <c r="E45" s="161">
        <v>80</v>
      </c>
    </row>
    <row r="46" spans="2:5">
      <c r="B46" s="154" t="s">
        <v>68</v>
      </c>
      <c r="C46" s="161">
        <v>80.099999999999994</v>
      </c>
      <c r="D46" s="161">
        <v>79.599999999999994</v>
      </c>
      <c r="E46" s="161">
        <v>80</v>
      </c>
    </row>
    <row r="47" spans="2:5">
      <c r="B47" s="154" t="s">
        <v>66</v>
      </c>
      <c r="C47" s="161">
        <v>79.099999999999994</v>
      </c>
      <c r="D47" s="161">
        <v>78.8</v>
      </c>
      <c r="E47" s="161">
        <v>80.7</v>
      </c>
    </row>
    <row r="48" spans="2:5">
      <c r="B48" s="154" t="s">
        <v>56</v>
      </c>
      <c r="C48" s="161">
        <v>78.599999999999994</v>
      </c>
      <c r="D48" s="161">
        <v>78.2</v>
      </c>
      <c r="E48" s="161">
        <v>80</v>
      </c>
    </row>
    <row r="49" spans="2:6">
      <c r="B49" s="154" t="s">
        <v>72</v>
      </c>
      <c r="C49" s="161">
        <v>78.5</v>
      </c>
      <c r="D49" s="161">
        <v>77.900000000000006</v>
      </c>
      <c r="E49" s="161">
        <v>78.3</v>
      </c>
    </row>
    <row r="50" spans="2:6">
      <c r="B50" s="154" t="s">
        <v>57</v>
      </c>
      <c r="C50" s="161">
        <v>78</v>
      </c>
      <c r="D50" s="161">
        <v>77.400000000000006</v>
      </c>
      <c r="E50" s="161">
        <v>76.5</v>
      </c>
    </row>
    <row r="51" spans="2:6">
      <c r="B51" s="154" t="s">
        <v>71</v>
      </c>
      <c r="C51" s="161">
        <v>77.599999999999994</v>
      </c>
      <c r="D51" s="161">
        <v>77.900000000000006</v>
      </c>
      <c r="E51" s="161">
        <v>80</v>
      </c>
    </row>
    <row r="52" spans="2:6">
      <c r="B52" s="154" t="s">
        <v>59</v>
      </c>
      <c r="C52" s="161">
        <v>77.5</v>
      </c>
      <c r="D52" s="161">
        <v>77.5</v>
      </c>
      <c r="E52" s="161">
        <v>79.5</v>
      </c>
    </row>
    <row r="53" spans="2:6">
      <c r="B53" s="154" t="s">
        <v>65</v>
      </c>
      <c r="C53" s="161">
        <v>77.2</v>
      </c>
      <c r="D53" s="161">
        <v>77.2</v>
      </c>
      <c r="E53" s="161">
        <v>79.900000000000006</v>
      </c>
    </row>
    <row r="54" spans="2:6">
      <c r="B54" s="154" t="s">
        <v>69</v>
      </c>
      <c r="C54" s="161">
        <v>76.8</v>
      </c>
      <c r="D54" s="161">
        <v>78.2</v>
      </c>
      <c r="E54" s="161">
        <v>80</v>
      </c>
      <c r="F54" s="162" t="s">
        <v>47</v>
      </c>
    </row>
    <row r="55" spans="2:6">
      <c r="B55" s="154" t="s">
        <v>67</v>
      </c>
      <c r="C55" s="161">
        <v>76.7</v>
      </c>
      <c r="D55" s="161">
        <v>76.2</v>
      </c>
      <c r="E55" s="161">
        <v>79</v>
      </c>
    </row>
    <row r="56" spans="2:6">
      <c r="B56" s="154" t="s">
        <v>51</v>
      </c>
      <c r="C56" s="161">
        <v>75.3</v>
      </c>
      <c r="D56" s="161">
        <v>74.3</v>
      </c>
      <c r="E56" s="161">
        <v>78</v>
      </c>
    </row>
    <row r="57" spans="2:6">
      <c r="B57" s="154" t="s">
        <v>50</v>
      </c>
      <c r="C57" s="161">
        <v>73.7</v>
      </c>
      <c r="D57" s="161">
        <v>70.599999999999994</v>
      </c>
      <c r="E57" s="161">
        <v>75</v>
      </c>
    </row>
    <row r="58" spans="2:6">
      <c r="B58" s="154" t="s">
        <v>73</v>
      </c>
      <c r="C58" s="161">
        <v>73.5</v>
      </c>
      <c r="D58" s="161">
        <v>75.099999999999994</v>
      </c>
      <c r="E58" s="161">
        <v>77.599999999999994</v>
      </c>
    </row>
    <row r="59" spans="2:6">
      <c r="B59" s="154" t="s">
        <v>52</v>
      </c>
      <c r="C59" s="161">
        <v>72.3</v>
      </c>
      <c r="D59" s="161">
        <v>72.2</v>
      </c>
      <c r="E59" s="161">
        <v>80</v>
      </c>
    </row>
    <row r="60" spans="2:6">
      <c r="B60" s="154" t="s">
        <v>63</v>
      </c>
      <c r="C60" s="161">
        <v>71.400000000000006</v>
      </c>
      <c r="D60" s="161">
        <v>70.8</v>
      </c>
      <c r="E60" s="161">
        <v>76</v>
      </c>
    </row>
    <row r="61" spans="2:6">
      <c r="B61" s="154" t="s">
        <v>49</v>
      </c>
      <c r="C61" s="161">
        <v>69.8</v>
      </c>
      <c r="D61" s="161">
        <v>69.2</v>
      </c>
      <c r="E61" s="161">
        <v>74.7</v>
      </c>
    </row>
    <row r="62" spans="2:6">
      <c r="B62" s="154" t="s">
        <v>64</v>
      </c>
      <c r="C62" s="161">
        <v>69</v>
      </c>
      <c r="D62" s="161">
        <v>67.3</v>
      </c>
      <c r="E62" s="161">
        <v>71.099999999999994</v>
      </c>
    </row>
    <row r="63" spans="2:6">
      <c r="B63" s="154" t="s">
        <v>53</v>
      </c>
      <c r="C63" s="161">
        <v>67.400000000000006</v>
      </c>
      <c r="D63" s="161">
        <v>66.2</v>
      </c>
      <c r="E63" s="161">
        <v>73</v>
      </c>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D6B83-54D1-4D20-BD09-A60FEE5D3983}">
  <dimension ref="A1:J53"/>
  <sheetViews>
    <sheetView zoomScaleNormal="100" workbookViewId="0"/>
  </sheetViews>
  <sheetFormatPr defaultRowHeight="14.5"/>
  <cols>
    <col min="1" max="2" width="11.75" style="53" customWidth="1"/>
    <col min="3" max="3" width="27.75" style="53" customWidth="1"/>
    <col min="4" max="7" width="11.75" style="53" customWidth="1"/>
    <col min="8" max="9" width="27.75" style="53" customWidth="1"/>
    <col min="10" max="48" width="11.75" style="53" customWidth="1"/>
    <col min="49" max="49" width="15.75" style="53" bestFit="1" customWidth="1"/>
    <col min="50" max="16384" width="9" style="53"/>
  </cols>
  <sheetData>
    <row r="1" spans="1:3">
      <c r="A1" s="23" t="str">
        <f>HYPERLINK("#Index!A1","INDEX")</f>
        <v>INDEX</v>
      </c>
    </row>
    <row r="2" spans="1:3" ht="21">
      <c r="B2" s="132" t="s">
        <v>355</v>
      </c>
    </row>
    <row r="4" spans="1:3">
      <c r="B4" s="131" t="s">
        <v>31</v>
      </c>
      <c r="C4" s="53" t="s">
        <v>302</v>
      </c>
    </row>
    <row r="6" spans="1:3">
      <c r="B6" s="131" t="s">
        <v>30</v>
      </c>
    </row>
    <row r="36" spans="3:9">
      <c r="C36" s="121" t="s">
        <v>228</v>
      </c>
      <c r="D36" s="121"/>
      <c r="E36" s="121"/>
      <c r="F36" s="121"/>
      <c r="G36" s="121"/>
      <c r="H36" s="121"/>
      <c r="I36" s="121"/>
    </row>
    <row r="37" spans="3:9">
      <c r="C37" s="121"/>
      <c r="D37" s="121"/>
      <c r="E37" s="121" t="s">
        <v>354</v>
      </c>
      <c r="F37" s="121" t="s">
        <v>336</v>
      </c>
      <c r="G37" s="121" t="s">
        <v>353</v>
      </c>
      <c r="H37" s="121" t="s">
        <v>352</v>
      </c>
      <c r="I37" s="121" t="s">
        <v>351</v>
      </c>
    </row>
    <row r="38" spans="3:9">
      <c r="C38" s="121" t="s">
        <v>141</v>
      </c>
      <c r="D38" s="122" t="s">
        <v>301</v>
      </c>
      <c r="E38" s="122">
        <v>35</v>
      </c>
      <c r="F38" s="122">
        <v>35</v>
      </c>
      <c r="G38" s="122">
        <v>35.200000000000003</v>
      </c>
      <c r="H38" s="122">
        <v>0</v>
      </c>
      <c r="I38" s="122">
        <v>-0.20000000000000284</v>
      </c>
    </row>
    <row r="39" spans="3:9">
      <c r="C39" s="121"/>
      <c r="D39" s="122" t="s">
        <v>300</v>
      </c>
      <c r="E39" s="122">
        <v>82.6</v>
      </c>
      <c r="F39" s="122">
        <v>82.5</v>
      </c>
      <c r="G39" s="122">
        <v>82.1</v>
      </c>
      <c r="H39" s="122">
        <v>9.9999999999994316E-2</v>
      </c>
      <c r="I39" s="122">
        <v>0.5</v>
      </c>
    </row>
    <row r="40" spans="3:9">
      <c r="C40" s="121"/>
      <c r="D40" s="122" t="s">
        <v>299</v>
      </c>
      <c r="E40" s="122">
        <v>65.400000000000006</v>
      </c>
      <c r="F40" s="122">
        <v>65.099999999999994</v>
      </c>
      <c r="G40" s="122">
        <v>64.2</v>
      </c>
      <c r="H40" s="122">
        <v>0.30000000000001137</v>
      </c>
      <c r="I40" s="122">
        <v>1.2000000000000028</v>
      </c>
    </row>
    <row r="41" spans="3:9">
      <c r="C41" s="164" t="s">
        <v>140</v>
      </c>
      <c r="D41" s="164" t="s">
        <v>25</v>
      </c>
      <c r="E41" s="163">
        <v>80.900000000000006</v>
      </c>
      <c r="F41" s="163">
        <v>80.8</v>
      </c>
      <c r="G41" s="163">
        <v>80.5</v>
      </c>
      <c r="H41" s="163">
        <v>0.10000000000000853</v>
      </c>
      <c r="I41" s="163">
        <v>0.40000000000000568</v>
      </c>
    </row>
    <row r="42" spans="3:9">
      <c r="C42" s="121"/>
      <c r="D42" s="121" t="s">
        <v>24</v>
      </c>
      <c r="E42" s="122">
        <v>70.900000000000006</v>
      </c>
      <c r="F42" s="122">
        <v>70.8</v>
      </c>
      <c r="G42" s="122">
        <v>70.2</v>
      </c>
      <c r="H42" s="122">
        <v>0.10000000000000853</v>
      </c>
      <c r="I42" s="122">
        <v>0.70000000000000284</v>
      </c>
    </row>
    <row r="43" spans="3:9">
      <c r="C43" s="164" t="s">
        <v>298</v>
      </c>
      <c r="D43" s="164" t="s">
        <v>139</v>
      </c>
      <c r="E43" s="163">
        <v>64.2</v>
      </c>
      <c r="F43" s="163">
        <v>64.7</v>
      </c>
      <c r="G43" s="163">
        <v>64</v>
      </c>
      <c r="H43" s="163">
        <v>-0.5</v>
      </c>
      <c r="I43" s="163">
        <v>0.70000000000000284</v>
      </c>
    </row>
    <row r="44" spans="3:9">
      <c r="C44" s="121"/>
      <c r="D44" s="121" t="s">
        <v>138</v>
      </c>
      <c r="E44" s="122">
        <v>83.2</v>
      </c>
      <c r="F44" s="122">
        <v>83.2</v>
      </c>
      <c r="G44" s="122">
        <v>82.9</v>
      </c>
      <c r="H44" s="122">
        <v>0</v>
      </c>
      <c r="I44" s="122">
        <v>0.29999999999999716</v>
      </c>
    </row>
    <row r="45" spans="3:9">
      <c r="C45" s="121"/>
      <c r="D45" s="121" t="s">
        <v>137</v>
      </c>
      <c r="E45" s="122">
        <v>89.8</v>
      </c>
      <c r="F45" s="122">
        <v>89.9</v>
      </c>
      <c r="G45" s="122">
        <v>89.6</v>
      </c>
      <c r="H45" s="122">
        <v>-0.10000000000000853</v>
      </c>
      <c r="I45" s="122">
        <v>0.30000000000001137</v>
      </c>
    </row>
    <row r="52" spans="10:10">
      <c r="J52" s="106"/>
    </row>
    <row r="53" spans="10:10">
      <c r="J53" s="10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941C1-0CFE-40D0-B323-0E21C5BD78D4}">
  <dimension ref="A1:F187"/>
  <sheetViews>
    <sheetView zoomScaleNormal="100" workbookViewId="0"/>
  </sheetViews>
  <sheetFormatPr defaultRowHeight="14.5"/>
  <cols>
    <col min="1" max="1" width="11.25" style="53" customWidth="1"/>
    <col min="2" max="2" width="11" style="53" bestFit="1" customWidth="1"/>
    <col min="3" max="6" width="15.75" style="53" customWidth="1"/>
    <col min="7" max="7" width="11.75" style="53" customWidth="1"/>
    <col min="8" max="8" width="21.75" style="53" customWidth="1"/>
    <col min="9" max="9" width="18.125" style="53" customWidth="1"/>
    <col min="10" max="10" width="11.25" style="53" customWidth="1"/>
    <col min="11" max="12" width="47.875" style="53" customWidth="1"/>
    <col min="13" max="13" width="14.5" style="53" customWidth="1"/>
    <col min="14" max="15" width="47.875" style="53" customWidth="1"/>
    <col min="16" max="16" width="14.5" style="53" customWidth="1"/>
    <col min="17" max="18" width="47.875" style="53" customWidth="1"/>
    <col min="19" max="19" width="14.5" style="53" customWidth="1"/>
    <col min="20" max="21" width="47.875" style="53" customWidth="1"/>
    <col min="22" max="22" width="14.5" style="53" customWidth="1"/>
    <col min="23" max="24" width="47.875" style="53" customWidth="1"/>
    <col min="25" max="25" width="14.5" style="53" customWidth="1"/>
    <col min="26" max="27" width="47.875" style="53" customWidth="1"/>
    <col min="28" max="28" width="14.5" style="53" customWidth="1"/>
    <col min="29" max="30" width="47.875" style="53" customWidth="1"/>
    <col min="31" max="31" width="11" style="53" customWidth="1"/>
    <col min="32" max="33" width="47.875" style="53" customWidth="1"/>
    <col min="34" max="34" width="11" style="53" customWidth="1"/>
    <col min="35" max="36" width="47.875" style="53" customWidth="1"/>
    <col min="37" max="37" width="11" style="53" customWidth="1"/>
    <col min="38" max="39" width="47.875" style="53" customWidth="1"/>
    <col min="40" max="40" width="14.5" style="53" customWidth="1"/>
    <col min="41" max="42" width="47.875" style="53" customWidth="1"/>
    <col min="43" max="43" width="14.5" style="53" customWidth="1"/>
    <col min="44" max="45" width="47.875" style="53" customWidth="1"/>
    <col min="46" max="46" width="14.5" style="53" customWidth="1"/>
    <col min="47" max="48" width="47.875" style="53" customWidth="1"/>
    <col min="49" max="49" width="14.5" style="53" customWidth="1"/>
    <col min="50" max="51" width="47.875" style="53" customWidth="1"/>
    <col min="52" max="52" width="10.375" style="53" customWidth="1"/>
    <col min="53" max="54" width="47.875" style="53" customWidth="1"/>
    <col min="55" max="55" width="11.25" style="53" customWidth="1"/>
    <col min="56" max="57" width="47.875" style="53" customWidth="1"/>
    <col min="58" max="58" width="11.75" style="53" customWidth="1"/>
    <col min="59" max="60" width="47.875" style="53" customWidth="1"/>
    <col min="61" max="61" width="12.125" style="53" customWidth="1"/>
    <col min="62" max="63" width="47.875" style="53" customWidth="1"/>
    <col min="64" max="64" width="10.375" style="53" customWidth="1"/>
    <col min="65" max="66" width="47.875" style="53" customWidth="1"/>
    <col min="67" max="67" width="10.375" style="53" customWidth="1"/>
    <col min="68" max="69" width="47.875" style="53" customWidth="1"/>
    <col min="70" max="70" width="10.375" style="53" customWidth="1"/>
    <col min="71" max="72" width="47.875" style="53" customWidth="1"/>
    <col min="73" max="73" width="11" style="53" customWidth="1"/>
    <col min="74" max="75" width="47.875" style="53" customWidth="1"/>
    <col min="76" max="76" width="11" style="53" customWidth="1"/>
    <col min="77" max="78" width="47.875" style="53" customWidth="1"/>
    <col min="79" max="79" width="11.25" style="53" customWidth="1"/>
    <col min="80" max="81" width="47.875" style="53" bestFit="1" customWidth="1"/>
    <col min="82" max="82" width="11.25" style="53" customWidth="1"/>
    <col min="83" max="84" width="47.875" style="53" bestFit="1" customWidth="1"/>
    <col min="85" max="85" width="9" style="53"/>
    <col min="86" max="87" width="47.875" style="53" bestFit="1" customWidth="1"/>
    <col min="88" max="88" width="12.125" style="53" customWidth="1"/>
    <col min="89" max="90" width="47.875" style="53" bestFit="1" customWidth="1"/>
    <col min="91" max="91" width="11.25" style="53" customWidth="1"/>
    <col min="92" max="93" width="47.875" style="53" bestFit="1" customWidth="1"/>
    <col min="94" max="94" width="12.125" style="53" customWidth="1"/>
    <col min="95" max="96" width="47.875" style="53" bestFit="1" customWidth="1"/>
    <col min="97" max="97" width="11.25" style="53" customWidth="1"/>
    <col min="98" max="99" width="47.875" style="53" bestFit="1" customWidth="1"/>
    <col min="100" max="100" width="11.25" style="53" customWidth="1"/>
    <col min="101" max="102" width="47.875" style="53" bestFit="1" customWidth="1"/>
    <col min="103" max="103" width="11.75" style="53" customWidth="1"/>
    <col min="104" max="105" width="47.875" style="53" bestFit="1" customWidth="1"/>
    <col min="106" max="106" width="11.25" style="53" customWidth="1"/>
    <col min="107" max="108" width="47.875" style="53" bestFit="1" customWidth="1"/>
    <col min="109" max="109" width="11" style="53" customWidth="1"/>
    <col min="110" max="111" width="47.875" style="53" bestFit="1" customWidth="1"/>
    <col min="112" max="112" width="10.375" style="53" customWidth="1"/>
    <col min="113" max="114" width="47.875" style="53" bestFit="1" customWidth="1"/>
    <col min="115" max="115" width="11.25" style="53" customWidth="1"/>
    <col min="116" max="117" width="47.875" style="53" bestFit="1" customWidth="1"/>
    <col min="118" max="118" width="11.25" style="53" customWidth="1"/>
    <col min="119" max="120" width="47.875" style="53" bestFit="1" customWidth="1"/>
    <col min="121" max="121" width="11.75" style="53" customWidth="1"/>
    <col min="122" max="123" width="47.875" style="53" bestFit="1" customWidth="1"/>
    <col min="124" max="124" width="11.25" style="53" customWidth="1"/>
    <col min="125" max="125" width="15.75" style="53" bestFit="1" customWidth="1"/>
    <col min="126" max="16384" width="9" style="53"/>
  </cols>
  <sheetData>
    <row r="1" spans="1:3">
      <c r="A1" s="23" t="str">
        <f>HYPERLINK("#Index!A1","INDEX")</f>
        <v>INDEX</v>
      </c>
    </row>
    <row r="2" spans="1:3" ht="21">
      <c r="B2" s="132" t="s">
        <v>185</v>
      </c>
    </row>
    <row r="4" spans="1:3">
      <c r="B4" s="131" t="s">
        <v>31</v>
      </c>
      <c r="C4" s="53" t="s">
        <v>189</v>
      </c>
    </row>
    <row r="6" spans="1:3">
      <c r="B6" s="131" t="s">
        <v>30</v>
      </c>
    </row>
    <row r="32" spans="1:6">
      <c r="A32" s="121"/>
      <c r="B32" s="121"/>
      <c r="C32" s="121" t="s">
        <v>253</v>
      </c>
      <c r="D32" s="121" t="s">
        <v>252</v>
      </c>
      <c r="E32" s="121" t="s">
        <v>251</v>
      </c>
      <c r="F32" s="121" t="s">
        <v>262</v>
      </c>
    </row>
    <row r="33" spans="1:6">
      <c r="A33" s="121">
        <v>2012</v>
      </c>
      <c r="B33" s="121" t="s">
        <v>86</v>
      </c>
      <c r="C33" s="121">
        <v>10.5</v>
      </c>
      <c r="D33" s="121">
        <v>23.5</v>
      </c>
      <c r="E33" s="121">
        <v>10.9</v>
      </c>
      <c r="F33" s="121">
        <v>23</v>
      </c>
    </row>
    <row r="34" spans="1:6">
      <c r="A34" s="121"/>
      <c r="B34" s="121" t="s">
        <v>85</v>
      </c>
      <c r="C34" s="121">
        <v>10.7</v>
      </c>
      <c r="D34" s="121">
        <v>23.6</v>
      </c>
      <c r="E34" s="121">
        <v>11</v>
      </c>
      <c r="F34" s="121">
        <v>23.2</v>
      </c>
    </row>
    <row r="35" spans="1:6">
      <c r="A35" s="121"/>
      <c r="B35" s="121" t="s">
        <v>84</v>
      </c>
      <c r="C35" s="121">
        <v>10.8</v>
      </c>
      <c r="D35" s="121">
        <v>24</v>
      </c>
      <c r="E35" s="121">
        <v>11.2</v>
      </c>
      <c r="F35" s="121">
        <v>23.8</v>
      </c>
    </row>
    <row r="36" spans="1:6">
      <c r="A36" s="121"/>
      <c r="B36" s="121" t="s">
        <v>83</v>
      </c>
      <c r="C36" s="121">
        <v>10.9</v>
      </c>
      <c r="D36" s="121">
        <v>24</v>
      </c>
      <c r="E36" s="121">
        <v>11.3</v>
      </c>
      <c r="F36" s="121">
        <v>23.8</v>
      </c>
    </row>
    <row r="37" spans="1:6">
      <c r="A37" s="121"/>
      <c r="B37" s="121" t="s">
        <v>82</v>
      </c>
      <c r="C37" s="121">
        <v>11</v>
      </c>
      <c r="D37" s="121">
        <v>24.3</v>
      </c>
      <c r="E37" s="121">
        <v>11.4</v>
      </c>
      <c r="F37" s="121">
        <v>24</v>
      </c>
    </row>
    <row r="38" spans="1:6">
      <c r="A38" s="121"/>
      <c r="B38" s="121" t="s">
        <v>93</v>
      </c>
      <c r="C38" s="121">
        <v>11</v>
      </c>
      <c r="D38" s="121">
        <v>24.1</v>
      </c>
      <c r="E38" s="121">
        <v>11.5</v>
      </c>
      <c r="F38" s="121">
        <v>24</v>
      </c>
    </row>
    <row r="39" spans="1:6">
      <c r="A39" s="121"/>
      <c r="B39" s="121" t="s">
        <v>92</v>
      </c>
      <c r="C39" s="121">
        <v>11.1</v>
      </c>
      <c r="D39" s="121">
        <v>24.4</v>
      </c>
      <c r="E39" s="121">
        <v>11.6</v>
      </c>
      <c r="F39" s="121">
        <v>24.3</v>
      </c>
    </row>
    <row r="40" spans="1:6">
      <c r="A40" s="121"/>
      <c r="B40" s="121" t="s">
        <v>91</v>
      </c>
      <c r="C40" s="121">
        <v>11.2</v>
      </c>
      <c r="D40" s="121">
        <v>24.7</v>
      </c>
      <c r="E40" s="121">
        <v>11.6</v>
      </c>
      <c r="F40" s="121">
        <v>24.5</v>
      </c>
    </row>
    <row r="41" spans="1:6">
      <c r="A41" s="121"/>
      <c r="B41" s="121" t="s">
        <v>90</v>
      </c>
      <c r="C41" s="121">
        <v>11.3</v>
      </c>
      <c r="D41" s="121">
        <v>24.9</v>
      </c>
      <c r="E41" s="121">
        <v>11.7</v>
      </c>
      <c r="F41" s="121">
        <v>24.9</v>
      </c>
    </row>
    <row r="42" spans="1:6">
      <c r="A42" s="121"/>
      <c r="B42" s="121" t="s">
        <v>89</v>
      </c>
      <c r="C42" s="121">
        <v>11.3</v>
      </c>
      <c r="D42" s="121">
        <v>25</v>
      </c>
      <c r="E42" s="121">
        <v>11.9</v>
      </c>
      <c r="F42" s="121">
        <v>25</v>
      </c>
    </row>
    <row r="43" spans="1:6">
      <c r="A43" s="121"/>
      <c r="B43" s="121" t="s">
        <v>88</v>
      </c>
      <c r="C43" s="121">
        <v>11.5</v>
      </c>
      <c r="D43" s="121">
        <v>25.3</v>
      </c>
      <c r="E43" s="121">
        <v>12</v>
      </c>
      <c r="F43" s="121">
        <v>25.3</v>
      </c>
    </row>
    <row r="44" spans="1:6">
      <c r="A44" s="121"/>
      <c r="B44" s="121" t="s">
        <v>87</v>
      </c>
      <c r="C44" s="121">
        <v>11.5</v>
      </c>
      <c r="D44" s="121">
        <v>25.2</v>
      </c>
      <c r="E44" s="121">
        <v>12</v>
      </c>
      <c r="F44" s="121">
        <v>25.2</v>
      </c>
    </row>
    <row r="45" spans="1:6">
      <c r="A45" s="121">
        <v>2013</v>
      </c>
      <c r="B45" s="121" t="s">
        <v>86</v>
      </c>
      <c r="C45" s="121">
        <v>11.7</v>
      </c>
      <c r="D45" s="121">
        <v>25.5</v>
      </c>
      <c r="E45" s="121">
        <v>12.2</v>
      </c>
      <c r="F45" s="121">
        <v>25.4</v>
      </c>
    </row>
    <row r="46" spans="1:6">
      <c r="A46" s="121"/>
      <c r="B46" s="121" t="s">
        <v>85</v>
      </c>
      <c r="C46" s="121">
        <v>11.7</v>
      </c>
      <c r="D46" s="121">
        <v>25.5</v>
      </c>
      <c r="E46" s="121">
        <v>12.2</v>
      </c>
      <c r="F46" s="121">
        <v>25.5</v>
      </c>
    </row>
    <row r="47" spans="1:6">
      <c r="A47" s="121"/>
      <c r="B47" s="121" t="s">
        <v>84</v>
      </c>
      <c r="C47" s="121">
        <v>11.7</v>
      </c>
      <c r="D47" s="121">
        <v>25.2</v>
      </c>
      <c r="E47" s="121">
        <v>12.2</v>
      </c>
      <c r="F47" s="121">
        <v>25.1</v>
      </c>
    </row>
    <row r="48" spans="1:6">
      <c r="A48" s="121"/>
      <c r="B48" s="121" t="s">
        <v>83</v>
      </c>
      <c r="C48" s="121">
        <v>11.7</v>
      </c>
      <c r="D48" s="121">
        <v>25.2</v>
      </c>
      <c r="E48" s="121">
        <v>12.2</v>
      </c>
      <c r="F48" s="121">
        <v>25.1</v>
      </c>
    </row>
    <row r="49" spans="1:6">
      <c r="A49" s="121"/>
      <c r="B49" s="121" t="s">
        <v>82</v>
      </c>
      <c r="C49" s="121">
        <v>11.6</v>
      </c>
      <c r="D49" s="121">
        <v>25</v>
      </c>
      <c r="E49" s="121">
        <v>12.2</v>
      </c>
      <c r="F49" s="121">
        <v>25.1</v>
      </c>
    </row>
    <row r="50" spans="1:6">
      <c r="A50" s="121"/>
      <c r="B50" s="121" t="s">
        <v>93</v>
      </c>
      <c r="C50" s="121">
        <v>11.6</v>
      </c>
      <c r="D50" s="121">
        <v>25</v>
      </c>
      <c r="E50" s="121">
        <v>12.2</v>
      </c>
      <c r="F50" s="121">
        <v>25</v>
      </c>
    </row>
    <row r="51" spans="1:6">
      <c r="A51" s="121"/>
      <c r="B51" s="121" t="s">
        <v>92</v>
      </c>
      <c r="C51" s="121">
        <v>11.6</v>
      </c>
      <c r="D51" s="121">
        <v>25.1</v>
      </c>
      <c r="E51" s="121">
        <v>12.1</v>
      </c>
      <c r="F51" s="121">
        <v>25.1</v>
      </c>
    </row>
    <row r="52" spans="1:6">
      <c r="A52" s="121"/>
      <c r="B52" s="121" t="s">
        <v>91</v>
      </c>
      <c r="C52" s="121">
        <v>11.5</v>
      </c>
      <c r="D52" s="121">
        <v>25.1</v>
      </c>
      <c r="E52" s="121">
        <v>12.1</v>
      </c>
      <c r="F52" s="121">
        <v>25.1</v>
      </c>
    </row>
    <row r="53" spans="1:6">
      <c r="A53" s="121"/>
      <c r="B53" s="121" t="s">
        <v>90</v>
      </c>
      <c r="C53" s="121">
        <v>11.5</v>
      </c>
      <c r="D53" s="121">
        <v>25.3</v>
      </c>
      <c r="E53" s="121">
        <v>12.1</v>
      </c>
      <c r="F53" s="121">
        <v>25.4</v>
      </c>
    </row>
    <row r="54" spans="1:6">
      <c r="A54" s="121"/>
      <c r="B54" s="121" t="s">
        <v>89</v>
      </c>
      <c r="C54" s="121">
        <v>11.5</v>
      </c>
      <c r="D54" s="121">
        <v>25</v>
      </c>
      <c r="E54" s="121">
        <v>12.1</v>
      </c>
      <c r="F54" s="121">
        <v>25.1</v>
      </c>
    </row>
    <row r="55" spans="1:6">
      <c r="A55" s="121"/>
      <c r="B55" s="121" t="s">
        <v>88</v>
      </c>
      <c r="C55" s="121">
        <v>11.5</v>
      </c>
      <c r="D55" s="121">
        <v>25</v>
      </c>
      <c r="E55" s="121">
        <v>12.1</v>
      </c>
      <c r="F55" s="121">
        <v>25</v>
      </c>
    </row>
    <row r="56" spans="1:6">
      <c r="A56" s="121"/>
      <c r="B56" s="121" t="s">
        <v>87</v>
      </c>
      <c r="C56" s="121">
        <v>11.4</v>
      </c>
      <c r="D56" s="121">
        <v>24.9</v>
      </c>
      <c r="E56" s="121">
        <v>12</v>
      </c>
      <c r="F56" s="121">
        <v>25</v>
      </c>
    </row>
    <row r="57" spans="1:6">
      <c r="A57" s="121">
        <v>2014</v>
      </c>
      <c r="B57" s="121" t="s">
        <v>86</v>
      </c>
      <c r="C57" s="121">
        <v>11.4</v>
      </c>
      <c r="D57" s="121">
        <v>25</v>
      </c>
      <c r="E57" s="121">
        <v>12</v>
      </c>
      <c r="F57" s="121">
        <v>25.2</v>
      </c>
    </row>
    <row r="58" spans="1:6">
      <c r="A58" s="121"/>
      <c r="B58" s="121" t="s">
        <v>85</v>
      </c>
      <c r="C58" s="121">
        <v>11.4</v>
      </c>
      <c r="D58" s="121">
        <v>24.8</v>
      </c>
      <c r="E58" s="121">
        <v>12</v>
      </c>
      <c r="F58" s="121">
        <v>25</v>
      </c>
    </row>
    <row r="59" spans="1:6">
      <c r="A59" s="121"/>
      <c r="B59" s="121" t="s">
        <v>84</v>
      </c>
      <c r="C59" s="121">
        <v>11.3</v>
      </c>
      <c r="D59" s="121">
        <v>24.7</v>
      </c>
      <c r="E59" s="121">
        <v>11.9</v>
      </c>
      <c r="F59" s="121">
        <v>25.1</v>
      </c>
    </row>
    <row r="60" spans="1:6">
      <c r="A60" s="121"/>
      <c r="B60" s="121" t="s">
        <v>83</v>
      </c>
      <c r="C60" s="121">
        <v>11.1</v>
      </c>
      <c r="D60" s="121">
        <v>24.3</v>
      </c>
      <c r="E60" s="121">
        <v>11.8</v>
      </c>
      <c r="F60" s="121">
        <v>24.6</v>
      </c>
    </row>
    <row r="61" spans="1:6">
      <c r="A61" s="121"/>
      <c r="B61" s="121" t="s">
        <v>82</v>
      </c>
      <c r="C61" s="121">
        <v>11</v>
      </c>
      <c r="D61" s="121">
        <v>24</v>
      </c>
      <c r="E61" s="121">
        <v>11.8</v>
      </c>
      <c r="F61" s="121">
        <v>24.5</v>
      </c>
    </row>
    <row r="62" spans="1:6">
      <c r="A62" s="121"/>
      <c r="B62" s="121" t="s">
        <v>93</v>
      </c>
      <c r="C62" s="121">
        <v>10.9</v>
      </c>
      <c r="D62" s="121">
        <v>24.1</v>
      </c>
      <c r="E62" s="121">
        <v>11.6</v>
      </c>
      <c r="F62" s="121">
        <v>24.3</v>
      </c>
    </row>
    <row r="63" spans="1:6">
      <c r="A63" s="121"/>
      <c r="B63" s="121" t="s">
        <v>92</v>
      </c>
      <c r="C63" s="121">
        <v>10.9</v>
      </c>
      <c r="D63" s="121">
        <v>23.9</v>
      </c>
      <c r="E63" s="121">
        <v>11.7</v>
      </c>
      <c r="F63" s="121">
        <v>24.5</v>
      </c>
    </row>
    <row r="64" spans="1:6">
      <c r="A64" s="121"/>
      <c r="B64" s="121" t="s">
        <v>91</v>
      </c>
      <c r="C64" s="121">
        <v>10.8</v>
      </c>
      <c r="D64" s="121">
        <v>23.6</v>
      </c>
      <c r="E64" s="121">
        <v>11.6</v>
      </c>
      <c r="F64" s="121">
        <v>24</v>
      </c>
    </row>
    <row r="65" spans="1:6">
      <c r="A65" s="121"/>
      <c r="B65" s="121" t="s">
        <v>90</v>
      </c>
      <c r="C65" s="121">
        <v>10.9</v>
      </c>
      <c r="D65" s="121">
        <v>23.7</v>
      </c>
      <c r="E65" s="121">
        <v>11.6</v>
      </c>
      <c r="F65" s="121">
        <v>24.2</v>
      </c>
    </row>
    <row r="66" spans="1:6">
      <c r="A66" s="121"/>
      <c r="B66" s="121" t="s">
        <v>89</v>
      </c>
      <c r="C66" s="121">
        <v>10.8</v>
      </c>
      <c r="D66" s="121">
        <v>23.5</v>
      </c>
      <c r="E66" s="121">
        <v>11.6</v>
      </c>
      <c r="F66" s="121">
        <v>24</v>
      </c>
    </row>
    <row r="67" spans="1:6">
      <c r="A67" s="121"/>
      <c r="B67" s="121" t="s">
        <v>88</v>
      </c>
      <c r="C67" s="121">
        <v>10.9</v>
      </c>
      <c r="D67" s="121">
        <v>23.5</v>
      </c>
      <c r="E67" s="121">
        <v>11.6</v>
      </c>
      <c r="F67" s="121">
        <v>24</v>
      </c>
    </row>
    <row r="68" spans="1:6">
      <c r="A68" s="121"/>
      <c r="B68" s="121" t="s">
        <v>87</v>
      </c>
      <c r="C68" s="121">
        <v>10.7</v>
      </c>
      <c r="D68" s="121">
        <v>23.2</v>
      </c>
      <c r="E68" s="121">
        <v>11.5</v>
      </c>
      <c r="F68" s="121">
        <v>23.8</v>
      </c>
    </row>
    <row r="69" spans="1:6">
      <c r="A69" s="121">
        <v>2015</v>
      </c>
      <c r="B69" s="121" t="s">
        <v>86</v>
      </c>
      <c r="C69" s="121">
        <v>10.6</v>
      </c>
      <c r="D69" s="121">
        <v>23</v>
      </c>
      <c r="E69" s="121">
        <v>11.4</v>
      </c>
      <c r="F69" s="121">
        <v>23.5</v>
      </c>
    </row>
    <row r="70" spans="1:6">
      <c r="A70" s="121"/>
      <c r="B70" s="121" t="s">
        <v>85</v>
      </c>
      <c r="C70" s="121">
        <v>10.6</v>
      </c>
      <c r="D70" s="121">
        <v>23.1</v>
      </c>
      <c r="E70" s="121">
        <v>11.3</v>
      </c>
      <c r="F70" s="121">
        <v>23.5</v>
      </c>
    </row>
    <row r="71" spans="1:6">
      <c r="A71" s="121"/>
      <c r="B71" s="121" t="s">
        <v>84</v>
      </c>
      <c r="C71" s="121">
        <v>10.5</v>
      </c>
      <c r="D71" s="121">
        <v>23</v>
      </c>
      <c r="E71" s="121">
        <v>11.3</v>
      </c>
      <c r="F71" s="121">
        <v>23.5</v>
      </c>
    </row>
    <row r="72" spans="1:6">
      <c r="A72" s="121"/>
      <c r="B72" s="121" t="s">
        <v>83</v>
      </c>
      <c r="C72" s="121">
        <v>10.4</v>
      </c>
      <c r="D72" s="121">
        <v>22.6</v>
      </c>
      <c r="E72" s="121">
        <v>11.2</v>
      </c>
      <c r="F72" s="121">
        <v>23.2</v>
      </c>
    </row>
    <row r="73" spans="1:6">
      <c r="A73" s="121"/>
      <c r="B73" s="121" t="s">
        <v>82</v>
      </c>
      <c r="C73" s="121">
        <v>10.3</v>
      </c>
      <c r="D73" s="121">
        <v>22.3</v>
      </c>
      <c r="E73" s="121">
        <v>11.1</v>
      </c>
      <c r="F73" s="121">
        <v>23</v>
      </c>
    </row>
    <row r="74" spans="1:6">
      <c r="A74" s="121"/>
      <c r="B74" s="121" t="s">
        <v>93</v>
      </c>
      <c r="C74" s="121">
        <v>10.3</v>
      </c>
      <c r="D74" s="121">
        <v>22.5</v>
      </c>
      <c r="E74" s="121">
        <v>11.1</v>
      </c>
      <c r="F74" s="121">
        <v>23.2</v>
      </c>
    </row>
    <row r="75" spans="1:6">
      <c r="A75" s="121"/>
      <c r="B75" s="121" t="s">
        <v>92</v>
      </c>
      <c r="C75" s="121">
        <v>10.1</v>
      </c>
      <c r="D75" s="121">
        <v>22.1</v>
      </c>
      <c r="E75" s="121">
        <v>10.9</v>
      </c>
      <c r="F75" s="121">
        <v>22.9</v>
      </c>
    </row>
    <row r="76" spans="1:6">
      <c r="A76" s="121"/>
      <c r="B76" s="121" t="s">
        <v>91</v>
      </c>
      <c r="C76" s="121">
        <v>10</v>
      </c>
      <c r="D76" s="121">
        <v>22</v>
      </c>
      <c r="E76" s="121">
        <v>10.7</v>
      </c>
      <c r="F76" s="121">
        <v>22.8</v>
      </c>
    </row>
    <row r="77" spans="1:6">
      <c r="A77" s="121"/>
      <c r="B77" s="121" t="s">
        <v>90</v>
      </c>
      <c r="C77" s="121">
        <v>9.9</v>
      </c>
      <c r="D77" s="121">
        <v>22.2</v>
      </c>
      <c r="E77" s="121">
        <v>10.7</v>
      </c>
      <c r="F77" s="121">
        <v>23</v>
      </c>
    </row>
    <row r="78" spans="1:6">
      <c r="A78" s="121"/>
      <c r="B78" s="121" t="s">
        <v>89</v>
      </c>
      <c r="C78" s="121">
        <v>9.9</v>
      </c>
      <c r="D78" s="121">
        <v>22.2</v>
      </c>
      <c r="E78" s="121">
        <v>10.7</v>
      </c>
      <c r="F78" s="121">
        <v>23</v>
      </c>
    </row>
    <row r="79" spans="1:6">
      <c r="A79" s="121"/>
      <c r="B79" s="121" t="s">
        <v>88</v>
      </c>
      <c r="C79" s="121">
        <v>9.8000000000000007</v>
      </c>
      <c r="D79" s="121">
        <v>21.6</v>
      </c>
      <c r="E79" s="121">
        <v>10.6</v>
      </c>
      <c r="F79" s="121">
        <v>22.4</v>
      </c>
    </row>
    <row r="80" spans="1:6">
      <c r="A80" s="121"/>
      <c r="B80" s="121" t="s">
        <v>87</v>
      </c>
      <c r="C80" s="121">
        <v>9.8000000000000007</v>
      </c>
      <c r="D80" s="121">
        <v>21.7</v>
      </c>
      <c r="E80" s="121">
        <v>10.6</v>
      </c>
      <c r="F80" s="121">
        <v>22.5</v>
      </c>
    </row>
    <row r="81" spans="1:6">
      <c r="A81" s="121">
        <v>2016</v>
      </c>
      <c r="B81" s="121" t="s">
        <v>86</v>
      </c>
      <c r="C81" s="121">
        <v>9.6</v>
      </c>
      <c r="D81" s="121">
        <v>21.4</v>
      </c>
      <c r="E81" s="121">
        <v>10.5</v>
      </c>
      <c r="F81" s="121">
        <v>22.2</v>
      </c>
    </row>
    <row r="82" spans="1:6">
      <c r="A82" s="121"/>
      <c r="B82" s="121" t="s">
        <v>85</v>
      </c>
      <c r="C82" s="121">
        <v>9.6</v>
      </c>
      <c r="D82" s="121">
        <v>21.3</v>
      </c>
      <c r="E82" s="121">
        <v>10.4</v>
      </c>
      <c r="F82" s="121">
        <v>22.2</v>
      </c>
    </row>
    <row r="83" spans="1:6">
      <c r="A83" s="121"/>
      <c r="B83" s="121" t="s">
        <v>84</v>
      </c>
      <c r="C83" s="121">
        <v>9.5</v>
      </c>
      <c r="D83" s="121">
        <v>21.1</v>
      </c>
      <c r="E83" s="121">
        <v>10.3</v>
      </c>
      <c r="F83" s="121">
        <v>21.9</v>
      </c>
    </row>
    <row r="84" spans="1:6">
      <c r="A84" s="121"/>
      <c r="B84" s="121" t="s">
        <v>83</v>
      </c>
      <c r="C84" s="121">
        <v>9.5</v>
      </c>
      <c r="D84" s="121">
        <v>20.9</v>
      </c>
      <c r="E84" s="121">
        <v>10.3</v>
      </c>
      <c r="F84" s="121">
        <v>21.9</v>
      </c>
    </row>
    <row r="85" spans="1:6">
      <c r="A85" s="121"/>
      <c r="B85" s="121" t="s">
        <v>82</v>
      </c>
      <c r="C85" s="121">
        <v>9.4</v>
      </c>
      <c r="D85" s="121">
        <v>20.8</v>
      </c>
      <c r="E85" s="121">
        <v>10.199999999999999</v>
      </c>
      <c r="F85" s="121">
        <v>21.6</v>
      </c>
    </row>
    <row r="86" spans="1:6">
      <c r="A86" s="121"/>
      <c r="B86" s="121" t="s">
        <v>93</v>
      </c>
      <c r="C86" s="121">
        <v>9.3000000000000007</v>
      </c>
      <c r="D86" s="121">
        <v>20.6</v>
      </c>
      <c r="E86" s="121">
        <v>10.199999999999999</v>
      </c>
      <c r="F86" s="121">
        <v>21.5</v>
      </c>
    </row>
    <row r="87" spans="1:6">
      <c r="A87" s="121"/>
      <c r="B87" s="121" t="s">
        <v>92</v>
      </c>
      <c r="C87" s="121">
        <v>9.1999999999999993</v>
      </c>
      <c r="D87" s="121">
        <v>20.7</v>
      </c>
      <c r="E87" s="121">
        <v>10</v>
      </c>
      <c r="F87" s="121">
        <v>21.5</v>
      </c>
    </row>
    <row r="88" spans="1:6">
      <c r="A88" s="121"/>
      <c r="B88" s="121" t="s">
        <v>91</v>
      </c>
      <c r="C88" s="121">
        <v>9.1</v>
      </c>
      <c r="D88" s="121">
        <v>20.5</v>
      </c>
      <c r="E88" s="121">
        <v>10</v>
      </c>
      <c r="F88" s="121">
        <v>21.2</v>
      </c>
    </row>
    <row r="89" spans="1:6">
      <c r="A89" s="121"/>
      <c r="B89" s="121" t="s">
        <v>90</v>
      </c>
      <c r="C89" s="121">
        <v>9.1</v>
      </c>
      <c r="D89" s="121">
        <v>20.2</v>
      </c>
      <c r="E89" s="121">
        <v>9.9</v>
      </c>
      <c r="F89" s="121">
        <v>21.1</v>
      </c>
    </row>
    <row r="90" spans="1:6">
      <c r="A90" s="121"/>
      <c r="B90" s="121" t="s">
        <v>89</v>
      </c>
      <c r="C90" s="121">
        <v>9</v>
      </c>
      <c r="D90" s="121">
        <v>20</v>
      </c>
      <c r="E90" s="121">
        <v>9.9</v>
      </c>
      <c r="F90" s="121">
        <v>20.9</v>
      </c>
    </row>
    <row r="91" spans="1:6">
      <c r="A91" s="121"/>
      <c r="B91" s="121" t="s">
        <v>88</v>
      </c>
      <c r="C91" s="121">
        <v>9</v>
      </c>
      <c r="D91" s="121">
        <v>20.3</v>
      </c>
      <c r="E91" s="121">
        <v>9.9</v>
      </c>
      <c r="F91" s="121">
        <v>21.3</v>
      </c>
    </row>
    <row r="92" spans="1:6">
      <c r="A92" s="121"/>
      <c r="B92" s="121" t="s">
        <v>87</v>
      </c>
      <c r="C92" s="121">
        <v>8.8000000000000007</v>
      </c>
      <c r="D92" s="121">
        <v>19.7</v>
      </c>
      <c r="E92" s="121">
        <v>9.6999999999999993</v>
      </c>
      <c r="F92" s="121">
        <v>20.7</v>
      </c>
    </row>
    <row r="93" spans="1:6">
      <c r="A93" s="121">
        <v>2017</v>
      </c>
      <c r="B93" s="121" t="s">
        <v>86</v>
      </c>
      <c r="C93" s="121">
        <v>8.6999999999999993</v>
      </c>
      <c r="D93" s="121">
        <v>19.399999999999999</v>
      </c>
      <c r="E93" s="121">
        <v>9.6</v>
      </c>
      <c r="F93" s="121">
        <v>20.399999999999999</v>
      </c>
    </row>
    <row r="94" spans="1:6">
      <c r="A94" s="121"/>
      <c r="B94" s="121" t="s">
        <v>85</v>
      </c>
      <c r="C94" s="121">
        <v>8.6</v>
      </c>
      <c r="D94" s="121">
        <v>19.2</v>
      </c>
      <c r="E94" s="121">
        <v>9.5</v>
      </c>
      <c r="F94" s="121">
        <v>20</v>
      </c>
    </row>
    <row r="95" spans="1:6">
      <c r="A95" s="121"/>
      <c r="B95" s="121" t="s">
        <v>84</v>
      </c>
      <c r="C95" s="121">
        <v>8.6</v>
      </c>
      <c r="D95" s="121">
        <v>19</v>
      </c>
      <c r="E95" s="121">
        <v>9.5</v>
      </c>
      <c r="F95" s="121">
        <v>19.899999999999999</v>
      </c>
    </row>
    <row r="96" spans="1:6">
      <c r="A96" s="121"/>
      <c r="B96" s="121" t="s">
        <v>83</v>
      </c>
      <c r="C96" s="121">
        <v>8.4</v>
      </c>
      <c r="D96" s="121">
        <v>19</v>
      </c>
      <c r="E96" s="121">
        <v>9.3000000000000007</v>
      </c>
      <c r="F96" s="121">
        <v>19.899999999999999</v>
      </c>
    </row>
    <row r="97" spans="1:6">
      <c r="A97" s="121"/>
      <c r="B97" s="121" t="s">
        <v>82</v>
      </c>
      <c r="C97" s="121">
        <v>8.4</v>
      </c>
      <c r="D97" s="121">
        <v>19</v>
      </c>
      <c r="E97" s="121">
        <v>9.3000000000000007</v>
      </c>
      <c r="F97" s="121">
        <v>19.899999999999999</v>
      </c>
    </row>
    <row r="98" spans="1:6">
      <c r="A98" s="121"/>
      <c r="B98" s="121" t="s">
        <v>93</v>
      </c>
      <c r="C98" s="121">
        <v>8.3000000000000007</v>
      </c>
      <c r="D98" s="121">
        <v>18.399999999999999</v>
      </c>
      <c r="E98" s="121">
        <v>9.1</v>
      </c>
      <c r="F98" s="121">
        <v>19.3</v>
      </c>
    </row>
    <row r="99" spans="1:6">
      <c r="A99" s="121"/>
      <c r="B99" s="121" t="s">
        <v>92</v>
      </c>
      <c r="C99" s="121">
        <v>8.1999999999999993</v>
      </c>
      <c r="D99" s="121">
        <v>18.3</v>
      </c>
      <c r="E99" s="121">
        <v>9.1</v>
      </c>
      <c r="F99" s="121">
        <v>19.100000000000001</v>
      </c>
    </row>
    <row r="100" spans="1:6">
      <c r="A100" s="121"/>
      <c r="B100" s="121" t="s">
        <v>91</v>
      </c>
      <c r="C100" s="121">
        <v>8.1999999999999993</v>
      </c>
      <c r="D100" s="121">
        <v>18.100000000000001</v>
      </c>
      <c r="E100" s="121">
        <v>9</v>
      </c>
      <c r="F100" s="121">
        <v>18.899999999999999</v>
      </c>
    </row>
    <row r="101" spans="1:6">
      <c r="A101" s="121"/>
      <c r="B101" s="121" t="s">
        <v>90</v>
      </c>
      <c r="C101" s="121">
        <v>8.1</v>
      </c>
      <c r="D101" s="121">
        <v>18.100000000000001</v>
      </c>
      <c r="E101" s="121">
        <v>8.9</v>
      </c>
      <c r="F101" s="121">
        <v>18.899999999999999</v>
      </c>
    </row>
    <row r="102" spans="1:6">
      <c r="A102" s="121"/>
      <c r="B102" s="121" t="s">
        <v>89</v>
      </c>
      <c r="C102" s="121">
        <v>8</v>
      </c>
      <c r="D102" s="121">
        <v>17.899999999999999</v>
      </c>
      <c r="E102" s="121">
        <v>8.8000000000000007</v>
      </c>
      <c r="F102" s="121">
        <v>18.7</v>
      </c>
    </row>
    <row r="103" spans="1:6">
      <c r="A103" s="121"/>
      <c r="B103" s="121" t="s">
        <v>88</v>
      </c>
      <c r="C103" s="121">
        <v>7.9</v>
      </c>
      <c r="D103" s="121">
        <v>17.8</v>
      </c>
      <c r="E103" s="121">
        <v>8.6999999999999993</v>
      </c>
      <c r="F103" s="121">
        <v>18.600000000000001</v>
      </c>
    </row>
    <row r="104" spans="1:6">
      <c r="A104" s="121"/>
      <c r="B104" s="121" t="s">
        <v>87</v>
      </c>
      <c r="C104" s="121">
        <v>7.8</v>
      </c>
      <c r="D104" s="121">
        <v>17.7</v>
      </c>
      <c r="E104" s="121">
        <v>8.6999999999999993</v>
      </c>
      <c r="F104" s="121">
        <v>18.5</v>
      </c>
    </row>
    <row r="105" spans="1:6">
      <c r="A105" s="121">
        <v>2018</v>
      </c>
      <c r="B105" s="121" t="s">
        <v>86</v>
      </c>
      <c r="C105" s="121">
        <v>7.8</v>
      </c>
      <c r="D105" s="121">
        <v>17.399999999999999</v>
      </c>
      <c r="E105" s="121">
        <v>8.6999999999999993</v>
      </c>
      <c r="F105" s="121">
        <v>18.399999999999999</v>
      </c>
    </row>
    <row r="106" spans="1:6">
      <c r="A106" s="121"/>
      <c r="B106" s="121" t="s">
        <v>85</v>
      </c>
      <c r="C106" s="121">
        <v>7.7</v>
      </c>
      <c r="D106" s="121">
        <v>17.3</v>
      </c>
      <c r="E106" s="121">
        <v>8.6</v>
      </c>
      <c r="F106" s="121">
        <v>18.399999999999999</v>
      </c>
    </row>
    <row r="107" spans="1:6">
      <c r="A107" s="121"/>
      <c r="B107" s="121" t="s">
        <v>84</v>
      </c>
      <c r="C107" s="121">
        <v>7.6</v>
      </c>
      <c r="D107" s="121">
        <v>17.100000000000001</v>
      </c>
      <c r="E107" s="121">
        <v>8.5</v>
      </c>
      <c r="F107" s="121">
        <v>18.100000000000001</v>
      </c>
    </row>
    <row r="108" spans="1:6">
      <c r="A108" s="121"/>
      <c r="B108" s="121" t="s">
        <v>83</v>
      </c>
      <c r="C108" s="121">
        <v>7.6</v>
      </c>
      <c r="D108" s="121">
        <v>16.8</v>
      </c>
      <c r="E108" s="121">
        <v>8.4</v>
      </c>
      <c r="F108" s="121">
        <v>17.8</v>
      </c>
    </row>
    <row r="109" spans="1:6">
      <c r="A109" s="121"/>
      <c r="B109" s="121" t="s">
        <v>82</v>
      </c>
      <c r="C109" s="121">
        <v>7.4</v>
      </c>
      <c r="D109" s="121">
        <v>16.5</v>
      </c>
      <c r="E109" s="121">
        <v>8.3000000000000007</v>
      </c>
      <c r="F109" s="121">
        <v>17.5</v>
      </c>
    </row>
    <row r="110" spans="1:6">
      <c r="A110" s="121"/>
      <c r="B110" s="121" t="s">
        <v>93</v>
      </c>
      <c r="C110" s="121">
        <v>7.4</v>
      </c>
      <c r="D110" s="121">
        <v>16.600000000000001</v>
      </c>
      <c r="E110" s="121">
        <v>8.1999999999999993</v>
      </c>
      <c r="F110" s="121">
        <v>17.399999999999999</v>
      </c>
    </row>
    <row r="111" spans="1:6">
      <c r="A111" s="121"/>
      <c r="B111" s="121" t="s">
        <v>92</v>
      </c>
      <c r="C111" s="121">
        <v>7.3</v>
      </c>
      <c r="D111" s="121">
        <v>16.5</v>
      </c>
      <c r="E111" s="121">
        <v>8.1</v>
      </c>
      <c r="F111" s="121">
        <v>17.2</v>
      </c>
    </row>
    <row r="112" spans="1:6">
      <c r="A112" s="121"/>
      <c r="B112" s="121" t="s">
        <v>91</v>
      </c>
      <c r="C112" s="121">
        <v>7.2</v>
      </c>
      <c r="D112" s="121">
        <v>16.7</v>
      </c>
      <c r="E112" s="121">
        <v>8.1</v>
      </c>
      <c r="F112" s="121">
        <v>17.3</v>
      </c>
    </row>
    <row r="113" spans="1:6">
      <c r="A113" s="121"/>
      <c r="B113" s="121" t="s">
        <v>90</v>
      </c>
      <c r="C113" s="121">
        <v>7.2</v>
      </c>
      <c r="D113" s="121">
        <v>16.5</v>
      </c>
      <c r="E113" s="121">
        <v>8</v>
      </c>
      <c r="F113" s="121">
        <v>17.3</v>
      </c>
    </row>
    <row r="114" spans="1:6">
      <c r="A114" s="121"/>
      <c r="B114" s="121" t="s">
        <v>89</v>
      </c>
      <c r="C114" s="121">
        <v>7.2</v>
      </c>
      <c r="D114" s="121">
        <v>16.600000000000001</v>
      </c>
      <c r="E114" s="121">
        <v>8</v>
      </c>
      <c r="F114" s="121">
        <v>17.3</v>
      </c>
    </row>
    <row r="115" spans="1:6">
      <c r="A115" s="121"/>
      <c r="B115" s="121" t="s">
        <v>88</v>
      </c>
      <c r="C115" s="121">
        <v>7.2</v>
      </c>
      <c r="D115" s="121">
        <v>16.2</v>
      </c>
      <c r="E115" s="121">
        <v>7.9</v>
      </c>
      <c r="F115" s="121">
        <v>16.8</v>
      </c>
    </row>
    <row r="116" spans="1:6">
      <c r="A116" s="121"/>
      <c r="B116" s="121" t="s">
        <v>87</v>
      </c>
      <c r="C116" s="121">
        <v>7.1</v>
      </c>
      <c r="D116" s="121">
        <v>16</v>
      </c>
      <c r="E116" s="121">
        <v>7.9</v>
      </c>
      <c r="F116" s="121">
        <v>16.8</v>
      </c>
    </row>
    <row r="117" spans="1:6">
      <c r="A117" s="121">
        <v>2019</v>
      </c>
      <c r="B117" s="121" t="s">
        <v>86</v>
      </c>
      <c r="C117" s="121">
        <v>7</v>
      </c>
      <c r="D117" s="121">
        <v>16.100000000000001</v>
      </c>
      <c r="E117" s="121">
        <v>7.8</v>
      </c>
      <c r="F117" s="121">
        <v>16.8</v>
      </c>
    </row>
    <row r="118" spans="1:6">
      <c r="A118" s="121"/>
      <c r="B118" s="121" t="s">
        <v>85</v>
      </c>
      <c r="C118" s="121">
        <v>7</v>
      </c>
      <c r="D118" s="121">
        <v>16.100000000000001</v>
      </c>
      <c r="E118" s="121">
        <v>7.8</v>
      </c>
      <c r="F118" s="121">
        <v>16.8</v>
      </c>
    </row>
    <row r="119" spans="1:6">
      <c r="A119" s="121"/>
      <c r="B119" s="121" t="s">
        <v>84</v>
      </c>
      <c r="C119" s="121">
        <v>6.9</v>
      </c>
      <c r="D119" s="121">
        <v>15.9</v>
      </c>
      <c r="E119" s="121">
        <v>7.7</v>
      </c>
      <c r="F119" s="121">
        <v>16.600000000000001</v>
      </c>
    </row>
    <row r="120" spans="1:6">
      <c r="A120" s="121"/>
      <c r="B120" s="121" t="s">
        <v>83</v>
      </c>
      <c r="C120" s="121">
        <v>6.9</v>
      </c>
      <c r="D120" s="121">
        <v>15.8</v>
      </c>
      <c r="E120" s="121">
        <v>7.7</v>
      </c>
      <c r="F120" s="121">
        <v>16.399999999999999</v>
      </c>
    </row>
    <row r="121" spans="1:6">
      <c r="A121" s="121"/>
      <c r="B121" s="121" t="s">
        <v>82</v>
      </c>
      <c r="C121" s="121">
        <v>6.8</v>
      </c>
      <c r="D121" s="121">
        <v>15.6</v>
      </c>
      <c r="E121" s="121">
        <v>7.6</v>
      </c>
      <c r="F121" s="121">
        <v>16.3</v>
      </c>
    </row>
    <row r="122" spans="1:6">
      <c r="A122" s="121"/>
      <c r="B122" s="121" t="s">
        <v>93</v>
      </c>
      <c r="C122" s="121">
        <v>6.7</v>
      </c>
      <c r="D122" s="121">
        <v>15.3</v>
      </c>
      <c r="E122" s="121">
        <v>7.6</v>
      </c>
      <c r="F122" s="121">
        <v>16</v>
      </c>
    </row>
    <row r="123" spans="1:6">
      <c r="A123" s="121"/>
      <c r="B123" s="121" t="s">
        <v>92</v>
      </c>
      <c r="C123" s="121">
        <v>6.8</v>
      </c>
      <c r="D123" s="121">
        <v>15.4</v>
      </c>
      <c r="E123" s="121">
        <v>7.5</v>
      </c>
      <c r="F123" s="121">
        <v>15.9</v>
      </c>
    </row>
    <row r="124" spans="1:6">
      <c r="A124" s="121"/>
      <c r="B124" s="121" t="s">
        <v>91</v>
      </c>
      <c r="C124" s="121">
        <v>6.7</v>
      </c>
      <c r="D124" s="121">
        <v>15.2</v>
      </c>
      <c r="E124" s="121">
        <v>7.5</v>
      </c>
      <c r="F124" s="121">
        <v>15.7</v>
      </c>
    </row>
    <row r="125" spans="1:6">
      <c r="A125" s="121"/>
      <c r="B125" s="121" t="s">
        <v>90</v>
      </c>
      <c r="C125" s="121">
        <v>6.7</v>
      </c>
      <c r="D125" s="121">
        <v>15.4</v>
      </c>
      <c r="E125" s="121">
        <v>7.4</v>
      </c>
      <c r="F125" s="121">
        <v>16</v>
      </c>
    </row>
    <row r="126" spans="1:6">
      <c r="A126" s="121"/>
      <c r="B126" s="121" t="s">
        <v>89</v>
      </c>
      <c r="C126" s="121">
        <v>6.7</v>
      </c>
      <c r="D126" s="121">
        <v>15.5</v>
      </c>
      <c r="E126" s="121">
        <v>7.4</v>
      </c>
      <c r="F126" s="121">
        <v>16.2</v>
      </c>
    </row>
    <row r="127" spans="1:6">
      <c r="A127" s="121"/>
      <c r="B127" s="121" t="s">
        <v>88</v>
      </c>
      <c r="C127" s="121">
        <v>6.7</v>
      </c>
      <c r="D127" s="121">
        <v>15.6</v>
      </c>
      <c r="E127" s="121">
        <v>7.5</v>
      </c>
      <c r="F127" s="121">
        <v>16.3</v>
      </c>
    </row>
    <row r="128" spans="1:6">
      <c r="A128" s="121"/>
      <c r="B128" s="121" t="s">
        <v>87</v>
      </c>
      <c r="C128" s="121">
        <v>6.7</v>
      </c>
      <c r="D128" s="121">
        <v>15.5</v>
      </c>
      <c r="E128" s="121">
        <v>7.5</v>
      </c>
      <c r="F128" s="121">
        <v>16.3</v>
      </c>
    </row>
    <row r="129" spans="1:6">
      <c r="A129" s="121">
        <v>2020</v>
      </c>
      <c r="B129" s="121" t="s">
        <v>86</v>
      </c>
      <c r="C129" s="121">
        <v>6.7</v>
      </c>
      <c r="D129" s="121">
        <v>15.6</v>
      </c>
      <c r="E129" s="121">
        <v>7.5</v>
      </c>
      <c r="F129" s="121">
        <v>16.3</v>
      </c>
    </row>
    <row r="130" spans="1:6">
      <c r="A130" s="121"/>
      <c r="B130" s="121" t="s">
        <v>85</v>
      </c>
      <c r="C130" s="121">
        <v>6.6</v>
      </c>
      <c r="D130" s="121">
        <v>15.6</v>
      </c>
      <c r="E130" s="121">
        <v>7.3</v>
      </c>
      <c r="F130" s="121">
        <v>16.100000000000001</v>
      </c>
    </row>
    <row r="131" spans="1:6">
      <c r="A131" s="121"/>
      <c r="B131" s="121" t="s">
        <v>84</v>
      </c>
      <c r="C131" s="121">
        <v>6.5</v>
      </c>
      <c r="D131" s="121">
        <v>15.4</v>
      </c>
      <c r="E131" s="121">
        <v>7.2</v>
      </c>
      <c r="F131" s="121">
        <v>16.100000000000001</v>
      </c>
    </row>
    <row r="132" spans="1:6">
      <c r="A132" s="121"/>
      <c r="B132" s="121" t="s">
        <v>83</v>
      </c>
      <c r="C132" s="121">
        <v>6.7</v>
      </c>
      <c r="D132" s="121">
        <v>16.600000000000001</v>
      </c>
      <c r="E132" s="121">
        <v>7.4</v>
      </c>
      <c r="F132" s="121">
        <v>17.2</v>
      </c>
    </row>
    <row r="133" spans="1:6">
      <c r="A133" s="121"/>
      <c r="B133" s="121" t="s">
        <v>82</v>
      </c>
      <c r="C133" s="121">
        <v>7</v>
      </c>
      <c r="D133" s="121">
        <v>17.5</v>
      </c>
      <c r="E133" s="121">
        <v>7.6</v>
      </c>
      <c r="F133" s="121">
        <v>18.100000000000001</v>
      </c>
    </row>
    <row r="134" spans="1:6">
      <c r="A134" s="121"/>
      <c r="B134" s="121" t="s">
        <v>93</v>
      </c>
      <c r="C134" s="121">
        <v>7.4</v>
      </c>
      <c r="D134" s="121">
        <v>18.399999999999999</v>
      </c>
      <c r="E134" s="121">
        <v>8.1</v>
      </c>
      <c r="F134" s="121">
        <v>18.8</v>
      </c>
    </row>
    <row r="135" spans="1:6">
      <c r="A135" s="121"/>
      <c r="B135" s="121" t="s">
        <v>92</v>
      </c>
      <c r="C135" s="121">
        <v>7.7</v>
      </c>
      <c r="D135" s="121">
        <v>19</v>
      </c>
      <c r="E135" s="121">
        <v>8.5</v>
      </c>
      <c r="F135" s="121">
        <v>19.5</v>
      </c>
    </row>
    <row r="136" spans="1:6">
      <c r="A136" s="121"/>
      <c r="B136" s="121" t="s">
        <v>91</v>
      </c>
      <c r="C136" s="121">
        <v>7.8</v>
      </c>
      <c r="D136" s="121">
        <v>19.100000000000001</v>
      </c>
      <c r="E136" s="121">
        <v>8.6</v>
      </c>
      <c r="F136" s="121">
        <v>19.8</v>
      </c>
    </row>
    <row r="137" spans="1:6">
      <c r="A137" s="121"/>
      <c r="B137" s="121" t="s">
        <v>90</v>
      </c>
      <c r="C137" s="121">
        <v>7.7</v>
      </c>
      <c r="D137" s="121">
        <v>18.2</v>
      </c>
      <c r="E137" s="121">
        <v>8.6</v>
      </c>
      <c r="F137" s="121">
        <v>18.899999999999999</v>
      </c>
    </row>
    <row r="138" spans="1:6">
      <c r="A138" s="121"/>
      <c r="B138" s="121" t="s">
        <v>89</v>
      </c>
      <c r="C138" s="121">
        <v>7.6</v>
      </c>
      <c r="D138" s="121">
        <v>18</v>
      </c>
      <c r="E138" s="121">
        <v>8.4</v>
      </c>
      <c r="F138" s="121">
        <v>18.5</v>
      </c>
    </row>
    <row r="139" spans="1:6">
      <c r="A139" s="121"/>
      <c r="B139" s="121" t="s">
        <v>88</v>
      </c>
      <c r="C139" s="121">
        <v>7.4</v>
      </c>
      <c r="D139" s="121">
        <v>17.899999999999999</v>
      </c>
      <c r="E139" s="121">
        <v>8.1999999999999993</v>
      </c>
      <c r="F139" s="121">
        <v>18.399999999999999</v>
      </c>
    </row>
    <row r="140" spans="1:6">
      <c r="A140" s="121"/>
      <c r="B140" s="121" t="s">
        <v>87</v>
      </c>
      <c r="C140" s="121">
        <v>7.5</v>
      </c>
      <c r="D140" s="121">
        <v>18.2</v>
      </c>
      <c r="E140" s="121">
        <v>8.1999999999999993</v>
      </c>
      <c r="F140" s="121">
        <v>18.600000000000001</v>
      </c>
    </row>
    <row r="141" spans="1:6">
      <c r="A141" s="121">
        <v>2021</v>
      </c>
      <c r="B141" s="121" t="s">
        <v>86</v>
      </c>
      <c r="C141" s="121">
        <v>7.5</v>
      </c>
      <c r="D141" s="121">
        <v>18.399999999999999</v>
      </c>
      <c r="E141" s="121">
        <v>8.3000000000000007</v>
      </c>
      <c r="F141" s="121">
        <v>18.899999999999999</v>
      </c>
    </row>
    <row r="142" spans="1:6">
      <c r="A142" s="121"/>
      <c r="B142" s="121" t="s">
        <v>85</v>
      </c>
      <c r="C142" s="121">
        <v>7.5</v>
      </c>
      <c r="D142" s="121">
        <v>18.3</v>
      </c>
      <c r="E142" s="121">
        <v>8.1999999999999993</v>
      </c>
      <c r="F142" s="121">
        <v>18.7</v>
      </c>
    </row>
    <row r="143" spans="1:6">
      <c r="A143" s="121"/>
      <c r="B143" s="121" t="s">
        <v>84</v>
      </c>
      <c r="C143" s="121">
        <v>7.5</v>
      </c>
      <c r="D143" s="121">
        <v>18.399999999999999</v>
      </c>
      <c r="E143" s="121">
        <v>8.1999999999999993</v>
      </c>
      <c r="F143" s="121">
        <v>18.600000000000001</v>
      </c>
    </row>
    <row r="144" spans="1:6">
      <c r="A144" s="121"/>
      <c r="B144" s="121" t="s">
        <v>83</v>
      </c>
      <c r="C144" s="121">
        <v>7.5</v>
      </c>
      <c r="D144" s="121">
        <v>18.3</v>
      </c>
      <c r="E144" s="121">
        <v>8.3000000000000007</v>
      </c>
      <c r="F144" s="121">
        <v>18.8</v>
      </c>
    </row>
    <row r="145" spans="1:6">
      <c r="A145" s="121"/>
      <c r="B145" s="121" t="s">
        <v>82</v>
      </c>
      <c r="C145" s="121">
        <v>7.3</v>
      </c>
      <c r="D145" s="121">
        <v>17.399999999999999</v>
      </c>
      <c r="E145" s="121">
        <v>8.1</v>
      </c>
      <c r="F145" s="121">
        <v>17.8</v>
      </c>
    </row>
    <row r="146" spans="1:6">
      <c r="A146" s="121"/>
      <c r="B146" s="121" t="s">
        <v>93</v>
      </c>
      <c r="C146" s="121">
        <v>7.2</v>
      </c>
      <c r="D146" s="121">
        <v>16.8</v>
      </c>
      <c r="E146" s="121">
        <v>7.9</v>
      </c>
      <c r="F146" s="121">
        <v>17.2</v>
      </c>
    </row>
    <row r="147" spans="1:6">
      <c r="A147" s="121"/>
      <c r="B147" s="121" t="s">
        <v>92</v>
      </c>
      <c r="C147" s="121">
        <v>7</v>
      </c>
      <c r="D147" s="121">
        <v>16.100000000000001</v>
      </c>
      <c r="E147" s="121">
        <v>7.7</v>
      </c>
      <c r="F147" s="121">
        <v>16.3</v>
      </c>
    </row>
    <row r="148" spans="1:6">
      <c r="A148" s="121"/>
      <c r="B148" s="121" t="s">
        <v>91</v>
      </c>
      <c r="C148" s="121">
        <v>6.9</v>
      </c>
      <c r="D148" s="121">
        <v>15.6</v>
      </c>
      <c r="E148" s="121">
        <v>7.6</v>
      </c>
      <c r="F148" s="121">
        <v>15.8</v>
      </c>
    </row>
    <row r="149" spans="1:6">
      <c r="A149" s="121"/>
      <c r="B149" s="121" t="s">
        <v>90</v>
      </c>
      <c r="C149" s="121">
        <v>6.7</v>
      </c>
      <c r="D149" s="121">
        <v>15.4</v>
      </c>
      <c r="E149" s="121">
        <v>7.4</v>
      </c>
      <c r="F149" s="121">
        <v>15.4</v>
      </c>
    </row>
    <row r="150" spans="1:6">
      <c r="A150" s="121"/>
      <c r="B150" s="121" t="s">
        <v>89</v>
      </c>
      <c r="C150" s="121">
        <v>6.6</v>
      </c>
      <c r="D150" s="121">
        <v>15.2</v>
      </c>
      <c r="E150" s="121">
        <v>7.3</v>
      </c>
      <c r="F150" s="121">
        <v>15.2</v>
      </c>
    </row>
    <row r="151" spans="1:6">
      <c r="A151" s="121"/>
      <c r="B151" s="121" t="s">
        <v>88</v>
      </c>
      <c r="C151" s="121">
        <v>6.5</v>
      </c>
      <c r="D151" s="121">
        <v>14.9</v>
      </c>
      <c r="E151" s="121">
        <v>7.1</v>
      </c>
      <c r="F151" s="121">
        <v>15</v>
      </c>
    </row>
    <row r="152" spans="1:6">
      <c r="A152" s="121"/>
      <c r="B152" s="121" t="s">
        <v>87</v>
      </c>
      <c r="C152" s="121">
        <v>6.4</v>
      </c>
      <c r="D152" s="121">
        <v>14.5</v>
      </c>
      <c r="E152" s="121">
        <v>7</v>
      </c>
      <c r="F152" s="121">
        <v>14.6</v>
      </c>
    </row>
    <row r="153" spans="1:6">
      <c r="A153" s="121">
        <v>2022</v>
      </c>
      <c r="B153" s="121" t="s">
        <v>86</v>
      </c>
      <c r="C153" s="121">
        <v>6.3</v>
      </c>
      <c r="D153" s="121">
        <v>14.5</v>
      </c>
      <c r="E153" s="121">
        <v>6.9</v>
      </c>
      <c r="F153" s="121">
        <v>14.4</v>
      </c>
    </row>
    <row r="154" spans="1:6">
      <c r="A154" s="121"/>
      <c r="B154" s="121" t="s">
        <v>85</v>
      </c>
      <c r="C154" s="121">
        <v>6.2</v>
      </c>
      <c r="D154" s="121">
        <v>14.2</v>
      </c>
      <c r="E154" s="121">
        <v>6.8</v>
      </c>
      <c r="F154" s="121">
        <v>14.3</v>
      </c>
    </row>
    <row r="155" spans="1:6">
      <c r="A155" s="121"/>
      <c r="B155" s="121" t="s">
        <v>84</v>
      </c>
      <c r="C155" s="121">
        <v>6.2</v>
      </c>
      <c r="D155" s="121">
        <v>14.3</v>
      </c>
      <c r="E155" s="121">
        <v>6.8</v>
      </c>
      <c r="F155" s="121">
        <v>14.3</v>
      </c>
    </row>
    <row r="156" spans="1:6">
      <c r="A156" s="121"/>
      <c r="B156" s="121" t="s">
        <v>83</v>
      </c>
      <c r="C156" s="121">
        <v>6.2</v>
      </c>
      <c r="D156" s="121">
        <v>14.4</v>
      </c>
      <c r="E156" s="121">
        <v>6.8</v>
      </c>
      <c r="F156" s="121">
        <v>14.5</v>
      </c>
    </row>
    <row r="157" spans="1:6">
      <c r="A157" s="121"/>
      <c r="B157" s="121" t="s">
        <v>82</v>
      </c>
      <c r="C157" s="121">
        <v>6.2</v>
      </c>
      <c r="D157" s="121">
        <v>14.1</v>
      </c>
      <c r="E157" s="121">
        <v>6.8</v>
      </c>
      <c r="F157" s="121">
        <v>14.2</v>
      </c>
    </row>
    <row r="158" spans="1:6">
      <c r="A158" s="121"/>
      <c r="B158" s="121" t="s">
        <v>284</v>
      </c>
      <c r="C158" s="121">
        <v>6.2</v>
      </c>
      <c r="D158" s="121">
        <v>14.5</v>
      </c>
      <c r="E158" s="121">
        <v>6.8</v>
      </c>
      <c r="F158" s="121">
        <v>14.8</v>
      </c>
    </row>
    <row r="159" spans="1:6">
      <c r="A159" s="121"/>
      <c r="B159" s="121" t="s">
        <v>283</v>
      </c>
      <c r="C159" s="121">
        <v>6.1</v>
      </c>
      <c r="D159" s="121">
        <v>14.5</v>
      </c>
      <c r="E159" s="121">
        <v>6.7</v>
      </c>
      <c r="F159" s="121">
        <v>14.5</v>
      </c>
    </row>
    <row r="160" spans="1:6">
      <c r="A160" s="121"/>
      <c r="B160" s="121" t="s">
        <v>91</v>
      </c>
      <c r="C160" s="121">
        <v>6.1</v>
      </c>
      <c r="D160" s="121">
        <v>14.7</v>
      </c>
      <c r="E160" s="121">
        <v>6.7</v>
      </c>
      <c r="F160" s="121">
        <v>14.8</v>
      </c>
    </row>
    <row r="161" spans="1:6">
      <c r="A161" s="121"/>
      <c r="B161" s="121" t="s">
        <v>90</v>
      </c>
      <c r="C161" s="121">
        <v>6.1</v>
      </c>
      <c r="D161" s="121">
        <v>15</v>
      </c>
      <c r="E161" s="121">
        <v>6.7</v>
      </c>
      <c r="F161" s="121">
        <v>14.9</v>
      </c>
    </row>
    <row r="162" spans="1:6">
      <c r="A162" s="121"/>
      <c r="B162" s="121" t="s">
        <v>89</v>
      </c>
      <c r="C162" s="121">
        <v>6.1</v>
      </c>
      <c r="D162" s="121">
        <v>14.4</v>
      </c>
      <c r="E162" s="121">
        <v>6.7</v>
      </c>
      <c r="F162" s="121">
        <v>14.2</v>
      </c>
    </row>
    <row r="163" spans="1:6">
      <c r="A163" s="121"/>
      <c r="B163" s="121" t="s">
        <v>88</v>
      </c>
      <c r="C163" s="121">
        <v>6.1</v>
      </c>
      <c r="D163" s="121">
        <v>14.4</v>
      </c>
      <c r="E163" s="121">
        <v>6.7</v>
      </c>
      <c r="F163" s="121">
        <v>14.4</v>
      </c>
    </row>
    <row r="164" spans="1:6">
      <c r="A164" s="121"/>
      <c r="B164" s="121" t="s">
        <v>87</v>
      </c>
      <c r="C164" s="121">
        <v>6.1</v>
      </c>
      <c r="D164" s="121">
        <v>14.4</v>
      </c>
      <c r="E164" s="121">
        <v>6.7</v>
      </c>
      <c r="F164" s="121">
        <v>14.3</v>
      </c>
    </row>
    <row r="165" spans="1:6">
      <c r="A165" s="121">
        <v>2023</v>
      </c>
      <c r="B165" s="121" t="s">
        <v>86</v>
      </c>
      <c r="C165" s="121">
        <v>6.1</v>
      </c>
      <c r="D165" s="121">
        <v>14.2</v>
      </c>
      <c r="E165" s="121">
        <v>6.7</v>
      </c>
      <c r="F165" s="121">
        <v>14.2</v>
      </c>
    </row>
    <row r="166" spans="1:6">
      <c r="A166" s="121"/>
      <c r="B166" s="121" t="s">
        <v>85</v>
      </c>
      <c r="C166" s="121">
        <v>6</v>
      </c>
      <c r="D166" s="121">
        <v>14.1</v>
      </c>
      <c r="E166" s="121">
        <v>6.6</v>
      </c>
      <c r="F166" s="121">
        <v>14</v>
      </c>
    </row>
    <row r="167" spans="1:6">
      <c r="A167" s="121"/>
      <c r="B167" s="121" t="s">
        <v>84</v>
      </c>
      <c r="C167" s="121">
        <v>6</v>
      </c>
      <c r="D167" s="121">
        <v>14</v>
      </c>
      <c r="E167" s="121">
        <v>6.6</v>
      </c>
      <c r="F167" s="121">
        <v>14</v>
      </c>
    </row>
    <row r="168" spans="1:6">
      <c r="A168" s="121"/>
      <c r="B168" s="121" t="s">
        <v>83</v>
      </c>
      <c r="C168" s="121">
        <v>6</v>
      </c>
      <c r="D168" s="121">
        <v>14.1</v>
      </c>
      <c r="E168" s="121">
        <v>6.5</v>
      </c>
      <c r="F168" s="121">
        <v>14.1</v>
      </c>
    </row>
    <row r="169" spans="1:6">
      <c r="A169" s="121"/>
      <c r="B169" s="121" t="s">
        <v>82</v>
      </c>
      <c r="C169" s="121">
        <v>6</v>
      </c>
      <c r="D169" s="121">
        <v>14.3</v>
      </c>
      <c r="E169" s="121">
        <v>6.5</v>
      </c>
      <c r="F169" s="121">
        <v>14.2</v>
      </c>
    </row>
    <row r="170" spans="1:6">
      <c r="A170" s="121"/>
      <c r="B170" s="121" t="s">
        <v>284</v>
      </c>
      <c r="C170" s="121">
        <v>6</v>
      </c>
      <c r="D170" s="121">
        <v>14.5</v>
      </c>
      <c r="E170" s="121">
        <v>6.5</v>
      </c>
      <c r="F170" s="121">
        <v>14.2</v>
      </c>
    </row>
    <row r="171" spans="1:6">
      <c r="A171" s="121"/>
      <c r="B171" s="121" t="s">
        <v>283</v>
      </c>
      <c r="C171" s="121">
        <v>6.1</v>
      </c>
      <c r="D171" s="121">
        <v>14.4</v>
      </c>
      <c r="E171" s="121">
        <v>6.6</v>
      </c>
      <c r="F171" s="121">
        <v>14.5</v>
      </c>
    </row>
    <row r="172" spans="1:6">
      <c r="A172" s="121"/>
      <c r="B172" s="121" t="s">
        <v>91</v>
      </c>
      <c r="C172" s="121">
        <v>6.1</v>
      </c>
      <c r="D172" s="121">
        <v>14.7</v>
      </c>
      <c r="E172" s="121">
        <v>6.6</v>
      </c>
      <c r="F172" s="121">
        <v>14.7</v>
      </c>
    </row>
    <row r="173" spans="1:6">
      <c r="A173" s="121"/>
      <c r="B173" s="121" t="s">
        <v>90</v>
      </c>
      <c r="C173" s="121">
        <v>6.1</v>
      </c>
      <c r="D173" s="121">
        <v>14.7</v>
      </c>
      <c r="E173" s="121">
        <v>6.6</v>
      </c>
      <c r="F173" s="121">
        <v>14.7</v>
      </c>
    </row>
    <row r="174" spans="1:6">
      <c r="A174" s="121"/>
      <c r="B174" s="121" t="s">
        <v>89</v>
      </c>
      <c r="C174" s="121">
        <v>6.1</v>
      </c>
      <c r="D174" s="121">
        <v>15.1</v>
      </c>
      <c r="E174" s="121">
        <v>6.6</v>
      </c>
      <c r="F174" s="121">
        <v>15.1</v>
      </c>
    </row>
    <row r="175" spans="1:6">
      <c r="A175" s="121"/>
      <c r="B175" s="121" t="s">
        <v>88</v>
      </c>
      <c r="C175" s="121">
        <v>6.1</v>
      </c>
      <c r="D175" s="121">
        <v>14.8</v>
      </c>
      <c r="E175" s="121">
        <v>6.5</v>
      </c>
      <c r="F175" s="121">
        <v>14.6</v>
      </c>
    </row>
    <row r="176" spans="1:6">
      <c r="A176" s="121"/>
      <c r="B176" s="121" t="s">
        <v>87</v>
      </c>
      <c r="C176" s="121">
        <v>6.1</v>
      </c>
      <c r="D176" s="121">
        <v>15</v>
      </c>
      <c r="E176" s="121">
        <v>6.5</v>
      </c>
      <c r="F176" s="121">
        <v>14.6</v>
      </c>
    </row>
    <row r="177" spans="1:6">
      <c r="A177" s="121">
        <v>2024</v>
      </c>
      <c r="B177" s="121" t="s">
        <v>86</v>
      </c>
      <c r="C177" s="121">
        <v>6.1</v>
      </c>
      <c r="D177" s="121">
        <v>14.9</v>
      </c>
      <c r="E177" s="121">
        <v>6.5</v>
      </c>
      <c r="F177" s="121">
        <v>14.7</v>
      </c>
    </row>
    <row r="178" spans="1:6">
      <c r="A178" s="121"/>
      <c r="B178" s="121" t="s">
        <v>85</v>
      </c>
      <c r="C178" s="121">
        <v>6.1</v>
      </c>
      <c r="D178" s="121">
        <v>14.9</v>
      </c>
      <c r="E178" s="121">
        <v>6.5</v>
      </c>
      <c r="F178" s="121">
        <v>14.7</v>
      </c>
    </row>
    <row r="179" spans="1:6">
      <c r="A179" s="121"/>
      <c r="B179" s="121" t="s">
        <v>84</v>
      </c>
      <c r="C179" s="121">
        <v>6</v>
      </c>
      <c r="D179" s="121">
        <v>14.8</v>
      </c>
      <c r="E179" s="121">
        <v>6.5</v>
      </c>
      <c r="F179" s="121">
        <v>14.5</v>
      </c>
    </row>
    <row r="180" spans="1:6">
      <c r="A180" s="121"/>
      <c r="B180" s="121" t="s">
        <v>83</v>
      </c>
      <c r="C180" s="121">
        <v>6</v>
      </c>
      <c r="D180" s="121">
        <v>14.6</v>
      </c>
      <c r="E180" s="121">
        <v>6.4</v>
      </c>
      <c r="F180" s="121">
        <v>14.4</v>
      </c>
    </row>
    <row r="181" spans="1:6">
      <c r="A181" s="121"/>
      <c r="B181" s="121" t="s">
        <v>82</v>
      </c>
      <c r="C181" s="121">
        <v>6</v>
      </c>
      <c r="D181" s="121">
        <v>14.8</v>
      </c>
      <c r="E181" s="121">
        <v>6.4</v>
      </c>
      <c r="F181" s="121">
        <v>14.6</v>
      </c>
    </row>
    <row r="182" spans="1:6">
      <c r="A182" s="121"/>
      <c r="B182" s="121" t="s">
        <v>93</v>
      </c>
      <c r="C182" s="121">
        <v>6</v>
      </c>
      <c r="D182" s="121">
        <v>14.8</v>
      </c>
      <c r="E182" s="121">
        <v>6.4</v>
      </c>
      <c r="F182" s="121">
        <v>14.6</v>
      </c>
    </row>
    <row r="183" spans="1:6">
      <c r="A183" s="121"/>
      <c r="B183" s="121" t="s">
        <v>92</v>
      </c>
      <c r="C183" s="121">
        <v>6</v>
      </c>
      <c r="D183" s="121">
        <v>15.2</v>
      </c>
      <c r="E183" s="121">
        <v>6.4</v>
      </c>
      <c r="F183" s="121">
        <v>14.9</v>
      </c>
    </row>
    <row r="184" spans="1:6">
      <c r="A184" s="121"/>
      <c r="B184" s="121" t="s">
        <v>91</v>
      </c>
      <c r="C184" s="121">
        <v>5.9</v>
      </c>
      <c r="D184" s="121">
        <v>15.1</v>
      </c>
      <c r="E184" s="121">
        <v>6.3</v>
      </c>
      <c r="F184" s="121">
        <v>14.9</v>
      </c>
    </row>
    <row r="185" spans="1:6">
      <c r="A185" s="121"/>
      <c r="B185" s="121" t="s">
        <v>90</v>
      </c>
      <c r="C185" s="121">
        <v>5.9</v>
      </c>
      <c r="D185" s="121">
        <v>15.3</v>
      </c>
      <c r="E185" s="121">
        <v>6.3</v>
      </c>
      <c r="F185" s="121">
        <v>14.9</v>
      </c>
    </row>
    <row r="186" spans="1:6">
      <c r="A186" s="121"/>
      <c r="B186" s="121" t="s">
        <v>89</v>
      </c>
      <c r="C186" s="121">
        <v>5.9</v>
      </c>
      <c r="D186" s="121">
        <v>15.2</v>
      </c>
      <c r="E186" s="121">
        <v>6.3</v>
      </c>
      <c r="F186" s="121">
        <v>15</v>
      </c>
    </row>
    <row r="187" spans="1:6">
      <c r="A187" s="121"/>
      <c r="B187" s="121" t="s">
        <v>88</v>
      </c>
      <c r="C187" s="121">
        <v>5.9</v>
      </c>
      <c r="D187" s="121">
        <v>15.3</v>
      </c>
      <c r="E187" s="121">
        <v>6.3</v>
      </c>
      <c r="F187" s="121">
        <v>15</v>
      </c>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26BB2-36B5-4019-9B30-CD01B6C1E1DF}">
  <dimension ref="A1:H64"/>
  <sheetViews>
    <sheetView zoomScaleNormal="100" workbookViewId="0"/>
  </sheetViews>
  <sheetFormatPr defaultRowHeight="14.5"/>
  <cols>
    <col min="1" max="139" width="13.75" style="53" customWidth="1"/>
    <col min="140" max="150" width="13.75" style="53" bestFit="1" customWidth="1"/>
    <col min="151" max="16384" width="9" style="53"/>
  </cols>
  <sheetData>
    <row r="1" spans="1:3">
      <c r="A1" s="23" t="str">
        <f>HYPERLINK("#Index!A1","INDEX")</f>
        <v>INDEX</v>
      </c>
    </row>
    <row r="2" spans="1:3" ht="21">
      <c r="B2" s="132" t="s">
        <v>289</v>
      </c>
    </row>
    <row r="4" spans="1:3">
      <c r="B4" s="131" t="s">
        <v>31</v>
      </c>
      <c r="C4" s="53" t="s">
        <v>189</v>
      </c>
    </row>
    <row r="6" spans="1:3">
      <c r="B6" s="131" t="s">
        <v>30</v>
      </c>
    </row>
    <row r="35" spans="2:6">
      <c r="C35" s="165" t="s">
        <v>356</v>
      </c>
      <c r="D35" s="165" t="s">
        <v>398</v>
      </c>
      <c r="E35" s="165" t="s">
        <v>397</v>
      </c>
      <c r="F35" s="53" t="s">
        <v>142</v>
      </c>
    </row>
    <row r="36" spans="2:6">
      <c r="B36" s="53" t="s">
        <v>246</v>
      </c>
      <c r="C36" s="106">
        <v>5.9</v>
      </c>
      <c r="D36" s="106">
        <v>5.9</v>
      </c>
      <c r="E36" s="106">
        <v>6.1</v>
      </c>
    </row>
    <row r="37" spans="2:6">
      <c r="B37" s="53" t="s">
        <v>304</v>
      </c>
      <c r="C37" s="106">
        <v>6.3</v>
      </c>
      <c r="D37" s="106">
        <v>6.3</v>
      </c>
      <c r="E37" s="106">
        <v>6.5</v>
      </c>
    </row>
    <row r="38" spans="2:6">
      <c r="B38" s="53" t="s">
        <v>58</v>
      </c>
      <c r="C38" s="106">
        <v>2.6</v>
      </c>
      <c r="D38" s="106">
        <v>2.8</v>
      </c>
      <c r="E38" s="106">
        <v>2.6</v>
      </c>
      <c r="F38" s="53" t="s">
        <v>47</v>
      </c>
    </row>
    <row r="39" spans="2:6">
      <c r="B39" s="53" t="s">
        <v>61</v>
      </c>
      <c r="C39" s="106">
        <v>3</v>
      </c>
      <c r="D39" s="106">
        <v>3</v>
      </c>
      <c r="E39" s="106">
        <v>3.2</v>
      </c>
      <c r="F39" s="53" t="s">
        <v>47</v>
      </c>
    </row>
    <row r="40" spans="2:6">
      <c r="B40" s="53" t="s">
        <v>72</v>
      </c>
      <c r="C40" s="106">
        <v>3.1</v>
      </c>
      <c r="D40" s="106">
        <v>3</v>
      </c>
      <c r="E40" s="106">
        <v>3</v>
      </c>
      <c r="F40" s="53" t="s">
        <v>47</v>
      </c>
    </row>
    <row r="41" spans="2:6">
      <c r="B41" s="53" t="s">
        <v>54</v>
      </c>
      <c r="C41" s="106">
        <v>3.4</v>
      </c>
      <c r="D41" s="106">
        <v>3.4</v>
      </c>
      <c r="E41" s="106">
        <v>3.1</v>
      </c>
      <c r="F41" s="53" t="s">
        <v>47</v>
      </c>
    </row>
    <row r="42" spans="2:6">
      <c r="B42" s="53" t="s">
        <v>60</v>
      </c>
      <c r="C42" s="106">
        <v>3.7</v>
      </c>
      <c r="D42" s="106">
        <v>3.7</v>
      </c>
      <c r="E42" s="106">
        <v>3.5</v>
      </c>
      <c r="F42" s="53" t="s">
        <v>47</v>
      </c>
    </row>
    <row r="43" spans="2:6">
      <c r="B43" s="53" t="s">
        <v>67</v>
      </c>
      <c r="C43" s="106">
        <v>4</v>
      </c>
      <c r="D43" s="106">
        <v>3.9</v>
      </c>
      <c r="E43" s="106">
        <v>4.4000000000000004</v>
      </c>
      <c r="F43" s="53" t="s">
        <v>47</v>
      </c>
    </row>
    <row r="44" spans="2:6">
      <c r="B44" s="53" t="s">
        <v>74</v>
      </c>
      <c r="C44" s="106">
        <v>4.2</v>
      </c>
      <c r="D44" s="106">
        <v>4.0999999999999996</v>
      </c>
      <c r="E44" s="106">
        <v>4.4000000000000004</v>
      </c>
      <c r="F44" s="53" t="s">
        <v>47</v>
      </c>
    </row>
    <row r="45" spans="2:6">
      <c r="B45" s="53" t="s">
        <v>68</v>
      </c>
      <c r="C45" s="106">
        <v>4.5</v>
      </c>
      <c r="D45" s="106">
        <v>4.4000000000000004</v>
      </c>
      <c r="E45" s="106">
        <v>5.6</v>
      </c>
      <c r="F45" s="53" t="s">
        <v>47</v>
      </c>
    </row>
    <row r="46" spans="2:6">
      <c r="B46" s="53" t="s">
        <v>70</v>
      </c>
      <c r="C46" s="106">
        <v>4.5</v>
      </c>
      <c r="D46" s="106">
        <v>4.5</v>
      </c>
      <c r="E46" s="106">
        <v>4.2</v>
      </c>
      <c r="F46" s="53" t="s">
        <v>47</v>
      </c>
    </row>
    <row r="47" spans="2:6">
      <c r="B47" s="53" t="s">
        <v>50</v>
      </c>
      <c r="C47" s="106">
        <v>4.5999999999999996</v>
      </c>
      <c r="D47" s="106">
        <v>4.5</v>
      </c>
      <c r="E47" s="106">
        <v>5.7</v>
      </c>
      <c r="F47" s="53" t="s">
        <v>47</v>
      </c>
    </row>
    <row r="48" spans="2:6">
      <c r="B48" s="53" t="s">
        <v>65</v>
      </c>
      <c r="C48" s="106">
        <v>5.6</v>
      </c>
      <c r="D48" s="106">
        <v>5</v>
      </c>
      <c r="E48" s="106">
        <v>5</v>
      </c>
      <c r="F48" s="53" t="s">
        <v>47</v>
      </c>
    </row>
    <row r="49" spans="2:8">
      <c r="B49" s="53" t="s">
        <v>59</v>
      </c>
      <c r="C49" s="106">
        <v>4.9000000000000004</v>
      </c>
      <c r="D49" s="106">
        <v>5.2</v>
      </c>
      <c r="E49" s="106">
        <v>3.5</v>
      </c>
      <c r="F49" s="53" t="s">
        <v>47</v>
      </c>
    </row>
    <row r="50" spans="2:8">
      <c r="B50" s="53" t="s">
        <v>57</v>
      </c>
      <c r="C50" s="106">
        <v>5.3</v>
      </c>
      <c r="D50" s="106">
        <v>5.3</v>
      </c>
      <c r="E50" s="106">
        <v>5.6</v>
      </c>
      <c r="F50" s="53" t="s">
        <v>47</v>
      </c>
    </row>
    <row r="51" spans="2:8">
      <c r="B51" s="53" t="s">
        <v>49</v>
      </c>
      <c r="C51" s="106">
        <v>5.4</v>
      </c>
      <c r="D51" s="106">
        <v>5.3</v>
      </c>
      <c r="E51" s="106">
        <v>5.5</v>
      </c>
      <c r="F51" s="53" t="s">
        <v>47</v>
      </c>
    </row>
    <row r="52" spans="2:8">
      <c r="B52" s="53" t="s">
        <v>53</v>
      </c>
      <c r="C52" s="106">
        <v>5.8</v>
      </c>
      <c r="D52" s="106">
        <v>5.7</v>
      </c>
      <c r="E52" s="106">
        <v>7.5</v>
      </c>
      <c r="F52" s="53" t="s">
        <v>47</v>
      </c>
    </row>
    <row r="53" spans="2:8">
      <c r="B53" s="53" t="s">
        <v>52</v>
      </c>
      <c r="C53" s="106">
        <v>5.8</v>
      </c>
      <c r="D53" s="106">
        <v>5.8</v>
      </c>
      <c r="E53" s="106">
        <v>5.5</v>
      </c>
      <c r="F53" s="53" t="s">
        <v>47</v>
      </c>
    </row>
    <row r="54" spans="2:8">
      <c r="B54" s="53" t="s">
        <v>73</v>
      </c>
      <c r="C54" s="106">
        <v>6.2</v>
      </c>
      <c r="D54" s="106">
        <v>6.3</v>
      </c>
      <c r="E54" s="106">
        <v>5.8</v>
      </c>
      <c r="F54" s="53" t="s">
        <v>47</v>
      </c>
    </row>
    <row r="55" spans="2:8">
      <c r="B55" s="53" t="s">
        <v>55</v>
      </c>
      <c r="C55" s="106">
        <v>5.9</v>
      </c>
      <c r="D55" s="106">
        <v>6.7</v>
      </c>
      <c r="E55" s="106">
        <v>5.8</v>
      </c>
      <c r="F55" s="53" t="s">
        <v>47</v>
      </c>
    </row>
    <row r="56" spans="2:8">
      <c r="B56" s="53" t="s">
        <v>56</v>
      </c>
      <c r="C56" s="106">
        <v>6.6</v>
      </c>
      <c r="D56" s="106">
        <v>6.7</v>
      </c>
      <c r="E56" s="106">
        <v>6.5</v>
      </c>
      <c r="F56" s="53" t="s">
        <v>47</v>
      </c>
    </row>
    <row r="57" spans="2:8">
      <c r="B57" s="53" t="s">
        <v>71</v>
      </c>
      <c r="C57" s="106">
        <v>6.8</v>
      </c>
      <c r="D57" s="106">
        <v>6.8</v>
      </c>
      <c r="E57" s="106">
        <v>6.9</v>
      </c>
      <c r="F57" s="53" t="s">
        <v>47</v>
      </c>
    </row>
    <row r="58" spans="2:8">
      <c r="B58" s="53" t="s">
        <v>66</v>
      </c>
      <c r="C58" s="106">
        <v>6.9</v>
      </c>
      <c r="D58" s="106">
        <v>6.9</v>
      </c>
      <c r="E58" s="106">
        <v>7.2</v>
      </c>
      <c r="F58" s="53" t="s">
        <v>47</v>
      </c>
    </row>
    <row r="59" spans="2:8">
      <c r="B59" s="53" t="s">
        <v>48</v>
      </c>
      <c r="C59" s="106">
        <v>7.5</v>
      </c>
      <c r="D59" s="106">
        <v>7.5</v>
      </c>
      <c r="E59" s="106">
        <v>6.4</v>
      </c>
      <c r="F59" s="53" t="s">
        <v>47</v>
      </c>
    </row>
    <row r="60" spans="2:8">
      <c r="B60" s="53" t="s">
        <v>51</v>
      </c>
      <c r="C60" s="106">
        <v>7.6</v>
      </c>
      <c r="D60" s="106">
        <v>7.7</v>
      </c>
      <c r="E60" s="106">
        <v>7.5</v>
      </c>
      <c r="F60" s="53" t="s">
        <v>47</v>
      </c>
    </row>
    <row r="61" spans="2:8">
      <c r="B61" s="53" t="s">
        <v>62</v>
      </c>
      <c r="C61" s="106">
        <v>8.4</v>
      </c>
      <c r="D61" s="106">
        <v>8.3000000000000007</v>
      </c>
      <c r="E61" s="106">
        <v>8</v>
      </c>
      <c r="F61" s="53" t="s">
        <v>47</v>
      </c>
    </row>
    <row r="62" spans="2:8">
      <c r="B62" s="53" t="s">
        <v>69</v>
      </c>
      <c r="C62" s="106">
        <v>8.9</v>
      </c>
      <c r="D62" s="106">
        <v>8.9</v>
      </c>
      <c r="E62" s="106">
        <v>7.6</v>
      </c>
      <c r="F62" s="53" t="s">
        <v>47</v>
      </c>
    </row>
    <row r="63" spans="2:8">
      <c r="B63" s="53" t="s">
        <v>64</v>
      </c>
      <c r="C63" s="106">
        <v>9.8000000000000007</v>
      </c>
      <c r="D63" s="106">
        <v>9.6</v>
      </c>
      <c r="E63" s="106">
        <v>10.8</v>
      </c>
      <c r="F63" s="53" t="s">
        <v>47</v>
      </c>
    </row>
    <row r="64" spans="2:8">
      <c r="B64" s="53" t="s">
        <v>63</v>
      </c>
      <c r="C64" s="106">
        <v>11.2</v>
      </c>
      <c r="D64" s="106">
        <v>11.2</v>
      </c>
      <c r="E64" s="106">
        <v>11.9</v>
      </c>
      <c r="F64" s="53" t="s">
        <v>47</v>
      </c>
      <c r="G64" s="106"/>
      <c r="H64" s="106"/>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EBDA7-CB1A-448B-8DC7-6BCCDBDCCAC6}">
  <dimension ref="A1:H64"/>
  <sheetViews>
    <sheetView zoomScaleNormal="100" workbookViewId="0"/>
  </sheetViews>
  <sheetFormatPr defaultRowHeight="14.5"/>
  <cols>
    <col min="1" max="139" width="13.75" style="53" customWidth="1"/>
    <col min="140" max="150" width="13.75" style="53" bestFit="1" customWidth="1"/>
    <col min="151" max="16384" width="9" style="53"/>
  </cols>
  <sheetData>
    <row r="1" spans="1:3">
      <c r="A1" s="23" t="str">
        <f>HYPERLINK("#Index!A1","INDEX")</f>
        <v>INDEX</v>
      </c>
    </row>
    <row r="2" spans="1:3" ht="21">
      <c r="B2" s="132" t="s">
        <v>308</v>
      </c>
    </row>
    <row r="4" spans="1:3">
      <c r="B4" s="131" t="s">
        <v>31</v>
      </c>
      <c r="C4" s="53" t="s">
        <v>189</v>
      </c>
    </row>
    <row r="6" spans="1:3">
      <c r="B6" s="131" t="s">
        <v>30</v>
      </c>
      <c r="C6" s="53" t="s">
        <v>364</v>
      </c>
    </row>
    <row r="35" spans="2:8">
      <c r="C35" s="165" t="s">
        <v>398</v>
      </c>
      <c r="D35" s="165" t="s">
        <v>356</v>
      </c>
      <c r="E35" s="165" t="s">
        <v>397</v>
      </c>
      <c r="F35" s="53" t="s">
        <v>142</v>
      </c>
      <c r="G35" s="53" t="s">
        <v>311</v>
      </c>
      <c r="H35" s="53" t="s">
        <v>310</v>
      </c>
    </row>
    <row r="36" spans="2:8">
      <c r="B36" s="53" t="s">
        <v>321</v>
      </c>
      <c r="C36" s="106">
        <v>15.3</v>
      </c>
      <c r="D36" s="106">
        <v>15.2</v>
      </c>
      <c r="E36" s="53">
        <v>14.8</v>
      </c>
      <c r="F36" s="106"/>
      <c r="G36" s="53" t="e">
        <v>#VALUE!</v>
      </c>
      <c r="H36" s="53" t="s">
        <v>47</v>
      </c>
    </row>
    <row r="37" spans="2:8">
      <c r="B37" s="53" t="s">
        <v>304</v>
      </c>
      <c r="C37" s="106">
        <v>15</v>
      </c>
      <c r="D37" s="106">
        <v>15</v>
      </c>
      <c r="E37" s="53">
        <v>14.6</v>
      </c>
      <c r="F37" s="106"/>
      <c r="G37" s="53" t="e">
        <v>#VALUE!</v>
      </c>
      <c r="H37" s="53" t="s">
        <v>47</v>
      </c>
    </row>
    <row r="38" spans="2:8">
      <c r="B38" s="53" t="s">
        <v>54</v>
      </c>
      <c r="C38" s="106">
        <v>6.4</v>
      </c>
      <c r="D38" s="106">
        <v>6.5</v>
      </c>
      <c r="E38" s="53">
        <v>6</v>
      </c>
      <c r="F38" s="106" t="s">
        <v>47</v>
      </c>
      <c r="G38" s="53" t="e">
        <v>#VALUE!</v>
      </c>
      <c r="H38" s="53" t="s">
        <v>47</v>
      </c>
    </row>
    <row r="39" spans="2:8">
      <c r="B39" s="53" t="s">
        <v>60</v>
      </c>
      <c r="C39" s="106">
        <v>8.6999999999999993</v>
      </c>
      <c r="D39" s="106">
        <v>8.9</v>
      </c>
      <c r="E39" s="53">
        <v>8.1999999999999993</v>
      </c>
      <c r="F39" s="106" t="s">
        <v>47</v>
      </c>
      <c r="G39" s="53" t="e">
        <v>#VALUE!</v>
      </c>
      <c r="H39" s="53" t="s">
        <v>47</v>
      </c>
    </row>
    <row r="40" spans="2:8">
      <c r="B40" s="53" t="s">
        <v>58</v>
      </c>
      <c r="C40" s="106">
        <v>10.5</v>
      </c>
      <c r="D40" s="106">
        <v>10.4</v>
      </c>
      <c r="E40" s="53">
        <v>7.4</v>
      </c>
      <c r="F40" s="106" t="s">
        <v>47</v>
      </c>
      <c r="G40" s="53" t="e">
        <v>#VALUE!</v>
      </c>
      <c r="H40" s="53" t="s">
        <v>47</v>
      </c>
    </row>
    <row r="41" spans="2:8">
      <c r="B41" s="53" t="s">
        <v>61</v>
      </c>
      <c r="C41" s="106">
        <v>10.7</v>
      </c>
      <c r="D41" s="106">
        <v>10.6</v>
      </c>
      <c r="E41" s="53">
        <v>9.1999999999999993</v>
      </c>
      <c r="F41" s="106" t="s">
        <v>47</v>
      </c>
      <c r="G41" s="53" t="e">
        <v>#VALUE!</v>
      </c>
      <c r="H41" s="53" t="s">
        <v>47</v>
      </c>
    </row>
    <row r="42" spans="2:8">
      <c r="B42" s="53" t="s">
        <v>65</v>
      </c>
      <c r="C42" s="106">
        <v>10.7</v>
      </c>
      <c r="D42" s="106">
        <v>11.3</v>
      </c>
      <c r="E42" s="53">
        <v>9.4</v>
      </c>
      <c r="F42" s="106" t="s">
        <v>47</v>
      </c>
      <c r="G42" s="53" t="e">
        <v>#VALUE!</v>
      </c>
      <c r="H42" s="53" t="s">
        <v>47</v>
      </c>
    </row>
    <row r="43" spans="2:8">
      <c r="B43" s="53" t="s">
        <v>72</v>
      </c>
      <c r="C43" s="106">
        <v>10.8</v>
      </c>
      <c r="D43" s="106">
        <v>10.8</v>
      </c>
      <c r="E43" s="53">
        <v>12.1</v>
      </c>
      <c r="F43" s="106" t="s">
        <v>47</v>
      </c>
      <c r="G43" s="53" t="e">
        <v>#VALUE!</v>
      </c>
      <c r="H43" s="53" t="s">
        <v>47</v>
      </c>
    </row>
    <row r="44" spans="2:8">
      <c r="B44" s="53" t="s">
        <v>74</v>
      </c>
      <c r="C44" s="106">
        <v>10.9</v>
      </c>
      <c r="D44" s="106">
        <v>10.8</v>
      </c>
      <c r="E44" s="53">
        <v>10.9</v>
      </c>
      <c r="F44" s="106" t="s">
        <v>47</v>
      </c>
      <c r="G44" s="53" t="e">
        <v>#VALUE!</v>
      </c>
      <c r="H44" s="53" t="s">
        <v>47</v>
      </c>
    </row>
    <row r="45" spans="2:8">
      <c r="B45" s="53" t="s">
        <v>67</v>
      </c>
      <c r="C45" s="106">
        <v>12.1</v>
      </c>
      <c r="D45" s="106">
        <v>12.1</v>
      </c>
      <c r="E45" s="53">
        <v>13.6</v>
      </c>
      <c r="F45" s="106" t="s">
        <v>47</v>
      </c>
      <c r="G45" s="53" t="e">
        <v>#VALUE!</v>
      </c>
      <c r="H45" s="53" t="s">
        <v>47</v>
      </c>
    </row>
    <row r="46" spans="2:8">
      <c r="B46" s="53" t="s">
        <v>68</v>
      </c>
      <c r="C46" s="106">
        <v>12.3</v>
      </c>
      <c r="D46" s="106">
        <v>12.3</v>
      </c>
      <c r="E46" s="53">
        <v>17.600000000000001</v>
      </c>
      <c r="F46" s="106" t="s">
        <v>359</v>
      </c>
      <c r="G46" s="53" t="s">
        <v>357</v>
      </c>
      <c r="H46" s="53" t="s">
        <v>363</v>
      </c>
    </row>
    <row r="47" spans="2:8">
      <c r="B47" s="53" t="s">
        <v>71</v>
      </c>
      <c r="C47" s="106">
        <v>14</v>
      </c>
      <c r="D47" s="106">
        <v>13.7</v>
      </c>
      <c r="E47" s="53">
        <v>15.2</v>
      </c>
      <c r="F47" s="106" t="s">
        <v>47</v>
      </c>
      <c r="G47" s="53" t="e">
        <v>#VALUE!</v>
      </c>
      <c r="H47" s="53" t="s">
        <v>47</v>
      </c>
    </row>
    <row r="48" spans="2:8">
      <c r="B48" s="53" t="s">
        <v>59</v>
      </c>
      <c r="C48" s="106">
        <v>14.6</v>
      </c>
      <c r="D48" s="106">
        <v>14.6</v>
      </c>
      <c r="E48" s="53">
        <v>11.5</v>
      </c>
      <c r="F48" s="106" t="s">
        <v>359</v>
      </c>
      <c r="G48" s="53" t="s">
        <v>357</v>
      </c>
      <c r="H48" s="53" t="s">
        <v>362</v>
      </c>
    </row>
    <row r="49" spans="2:8">
      <c r="B49" s="53" t="s">
        <v>50</v>
      </c>
      <c r="C49" s="106">
        <v>16</v>
      </c>
      <c r="D49" s="106">
        <v>16</v>
      </c>
      <c r="E49" s="53">
        <v>18.600000000000001</v>
      </c>
      <c r="F49" s="106" t="s">
        <v>359</v>
      </c>
      <c r="G49" s="53" t="s">
        <v>357</v>
      </c>
      <c r="H49" s="53" t="s">
        <v>361</v>
      </c>
    </row>
    <row r="50" spans="2:8">
      <c r="B50" s="53" t="s">
        <v>70</v>
      </c>
      <c r="C50" s="106">
        <v>16.2</v>
      </c>
      <c r="D50" s="106">
        <v>16.7</v>
      </c>
      <c r="E50" s="53">
        <v>14.4</v>
      </c>
      <c r="F50" s="106" t="s">
        <v>47</v>
      </c>
      <c r="G50" s="53" t="e">
        <v>#VALUE!</v>
      </c>
      <c r="H50" s="53" t="s">
        <v>47</v>
      </c>
    </row>
    <row r="51" spans="2:8">
      <c r="B51" s="53" t="s">
        <v>48</v>
      </c>
      <c r="C51" s="106">
        <v>16.600000000000001</v>
      </c>
      <c r="D51" s="106">
        <v>16.7</v>
      </c>
      <c r="E51" s="53">
        <v>19.600000000000001</v>
      </c>
      <c r="F51" s="106" t="s">
        <v>47</v>
      </c>
      <c r="G51" s="53" t="e">
        <v>#VALUE!</v>
      </c>
      <c r="H51" s="53" t="s">
        <v>47</v>
      </c>
    </row>
    <row r="52" spans="2:8">
      <c r="B52" s="53" t="s">
        <v>55</v>
      </c>
      <c r="C52" s="106">
        <v>17.2</v>
      </c>
      <c r="D52" s="106">
        <v>14.5</v>
      </c>
      <c r="E52" s="53">
        <v>12.8</v>
      </c>
      <c r="F52" s="106" t="s">
        <v>47</v>
      </c>
      <c r="G52" s="53" t="e">
        <v>#VALUE!</v>
      </c>
      <c r="H52" s="53" t="s">
        <v>47</v>
      </c>
    </row>
    <row r="53" spans="2:8">
      <c r="B53" s="53" t="s">
        <v>57</v>
      </c>
      <c r="C53" s="106">
        <v>17.899999999999999</v>
      </c>
      <c r="D53" s="106">
        <v>17.7</v>
      </c>
      <c r="E53" s="53">
        <v>19.899999999999999</v>
      </c>
      <c r="F53" s="106" t="s">
        <v>47</v>
      </c>
      <c r="G53" s="53" t="e">
        <v>#VALUE!</v>
      </c>
      <c r="H53" s="53" t="s">
        <v>47</v>
      </c>
    </row>
    <row r="54" spans="2:8">
      <c r="B54" s="53" t="s">
        <v>52</v>
      </c>
      <c r="C54" s="106">
        <v>18.5</v>
      </c>
      <c r="D54" s="106">
        <v>18.5</v>
      </c>
      <c r="E54" s="53">
        <v>17.2</v>
      </c>
      <c r="F54" s="106" t="s">
        <v>359</v>
      </c>
      <c r="G54" s="53" t="s">
        <v>357</v>
      </c>
      <c r="H54" s="53" t="s">
        <v>360</v>
      </c>
    </row>
    <row r="55" spans="2:8">
      <c r="B55" s="53" t="s">
        <v>66</v>
      </c>
      <c r="C55" s="106">
        <v>18.600000000000001</v>
      </c>
      <c r="D55" s="106">
        <v>18.5</v>
      </c>
      <c r="E55" s="53">
        <v>16.3</v>
      </c>
      <c r="F55" s="106" t="s">
        <v>47</v>
      </c>
      <c r="G55" s="53" t="e">
        <v>#VALUE!</v>
      </c>
      <c r="H55" s="53" t="s">
        <v>47</v>
      </c>
    </row>
    <row r="56" spans="2:8">
      <c r="B56" s="53" t="s">
        <v>69</v>
      </c>
      <c r="C56" s="106">
        <v>19</v>
      </c>
      <c r="D56" s="106">
        <v>18.8</v>
      </c>
      <c r="E56" s="53">
        <v>16.899999999999999</v>
      </c>
      <c r="F56" s="106" t="s">
        <v>47</v>
      </c>
      <c r="G56" s="53" t="e">
        <v>#VALUE!</v>
      </c>
      <c r="H56" s="53" t="s">
        <v>47</v>
      </c>
    </row>
    <row r="57" spans="2:8">
      <c r="B57" s="53" t="s">
        <v>53</v>
      </c>
      <c r="C57" s="106">
        <v>19.2</v>
      </c>
      <c r="D57" s="106">
        <v>17.8</v>
      </c>
      <c r="E57" s="53">
        <v>22</v>
      </c>
      <c r="F57" s="106" t="s">
        <v>47</v>
      </c>
      <c r="G57" s="53" t="e">
        <v>#VALUE!</v>
      </c>
      <c r="H57" s="53" t="s">
        <v>47</v>
      </c>
    </row>
    <row r="58" spans="2:8">
      <c r="B58" s="53" t="s">
        <v>51</v>
      </c>
      <c r="C58" s="106">
        <v>20.5</v>
      </c>
      <c r="D58" s="106">
        <v>20.6</v>
      </c>
      <c r="E58" s="53">
        <v>17.399999999999999</v>
      </c>
      <c r="F58" s="106" t="s">
        <v>47</v>
      </c>
      <c r="G58" s="53" t="e">
        <v>#VALUE!</v>
      </c>
      <c r="H58" s="53" t="s">
        <v>47</v>
      </c>
    </row>
    <row r="59" spans="2:8">
      <c r="B59" s="53" t="s">
        <v>56</v>
      </c>
      <c r="C59" s="106">
        <v>21.5</v>
      </c>
      <c r="D59" s="106">
        <v>22.1</v>
      </c>
      <c r="E59" s="53">
        <v>23.9</v>
      </c>
      <c r="F59" s="106" t="s">
        <v>47</v>
      </c>
      <c r="G59" s="53" t="e">
        <v>#VALUE!</v>
      </c>
      <c r="H59" s="53" t="s">
        <v>47</v>
      </c>
    </row>
    <row r="60" spans="2:8">
      <c r="B60" s="53" t="s">
        <v>73</v>
      </c>
      <c r="C60" s="106">
        <v>23</v>
      </c>
      <c r="D60" s="106">
        <v>23.1</v>
      </c>
      <c r="E60" s="53">
        <v>21.1</v>
      </c>
      <c r="F60" s="106" t="s">
        <v>47</v>
      </c>
      <c r="G60" s="53" t="e">
        <v>#VALUE!</v>
      </c>
      <c r="H60" s="53" t="s">
        <v>47</v>
      </c>
    </row>
    <row r="61" spans="2:8">
      <c r="B61" s="53" t="s">
        <v>64</v>
      </c>
      <c r="C61" s="106">
        <v>23.1</v>
      </c>
      <c r="D61" s="106">
        <v>23.3</v>
      </c>
      <c r="E61" s="53">
        <v>30.6</v>
      </c>
      <c r="F61" s="106" t="s">
        <v>47</v>
      </c>
      <c r="G61" s="53" t="e">
        <v>#VALUE!</v>
      </c>
      <c r="H61" s="53" t="s">
        <v>47</v>
      </c>
    </row>
    <row r="62" spans="2:8">
      <c r="B62" s="53" t="s">
        <v>62</v>
      </c>
      <c r="C62" s="106">
        <v>24.1</v>
      </c>
      <c r="D62" s="106">
        <v>23.6</v>
      </c>
      <c r="E62" s="53">
        <v>22.5</v>
      </c>
      <c r="F62" s="106" t="s">
        <v>47</v>
      </c>
      <c r="G62" s="53" t="e">
        <v>#VALUE!</v>
      </c>
      <c r="H62" s="53" t="s">
        <v>47</v>
      </c>
    </row>
    <row r="63" spans="2:8">
      <c r="B63" s="53" t="s">
        <v>49</v>
      </c>
      <c r="C63" s="106">
        <v>25.3</v>
      </c>
      <c r="D63" s="106">
        <v>25.3</v>
      </c>
      <c r="E63" s="53">
        <v>21.3</v>
      </c>
      <c r="F63" s="106" t="s">
        <v>359</v>
      </c>
      <c r="G63" s="53" t="s">
        <v>357</v>
      </c>
      <c r="H63" s="53" t="s">
        <v>358</v>
      </c>
    </row>
    <row r="64" spans="2:8">
      <c r="B64" s="53" t="s">
        <v>63</v>
      </c>
      <c r="C64" s="106">
        <v>26.6</v>
      </c>
      <c r="D64" s="106">
        <v>26.7</v>
      </c>
      <c r="E64" s="53">
        <v>28.8</v>
      </c>
      <c r="F64" s="106" t="s">
        <v>47</v>
      </c>
      <c r="G64" s="53" t="e">
        <v>#VALUE!</v>
      </c>
      <c r="H64" s="53" t="s">
        <v>47</v>
      </c>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F8440-89C0-4EBC-BECC-40256D9C3883}">
  <dimension ref="A1:F84"/>
  <sheetViews>
    <sheetView zoomScaleNormal="100" workbookViewId="0"/>
  </sheetViews>
  <sheetFormatPr defaultRowHeight="14.5"/>
  <cols>
    <col min="1" max="1" width="9" style="53"/>
    <col min="2" max="2" width="11" style="53" bestFit="1" customWidth="1"/>
    <col min="3" max="16384" width="9" style="53"/>
  </cols>
  <sheetData>
    <row r="1" spans="1:3">
      <c r="A1" s="23" t="str">
        <f>HYPERLINK("#Index!A1","INDEX")</f>
        <v>INDEX</v>
      </c>
    </row>
    <row r="2" spans="1:3" ht="21">
      <c r="B2" s="132" t="s">
        <v>186</v>
      </c>
    </row>
    <row r="4" spans="1:3">
      <c r="B4" s="131" t="s">
        <v>31</v>
      </c>
      <c r="C4" s="53" t="s">
        <v>226</v>
      </c>
    </row>
    <row r="6" spans="1:3">
      <c r="B6" s="131" t="s">
        <v>30</v>
      </c>
      <c r="C6" s="162"/>
    </row>
    <row r="33" spans="2:6">
      <c r="B33" s="121"/>
      <c r="C33" s="121"/>
      <c r="D33" s="121" t="s">
        <v>26</v>
      </c>
      <c r="E33" s="121" t="s">
        <v>28</v>
      </c>
      <c r="F33" s="121" t="s">
        <v>143</v>
      </c>
    </row>
    <row r="34" spans="2:6">
      <c r="B34" s="121">
        <v>2012</v>
      </c>
      <c r="C34" s="121" t="s">
        <v>32</v>
      </c>
      <c r="D34" s="121">
        <v>10.7</v>
      </c>
      <c r="E34" s="121">
        <v>4.5999999999999996</v>
      </c>
      <c r="F34" s="121" t="e">
        <v>#N/A</v>
      </c>
    </row>
    <row r="35" spans="2:6">
      <c r="B35" s="121"/>
      <c r="C35" s="121" t="s">
        <v>35</v>
      </c>
      <c r="D35" s="121">
        <v>11</v>
      </c>
      <c r="E35" s="121">
        <v>4.8</v>
      </c>
      <c r="F35" s="121" t="e">
        <v>#N/A</v>
      </c>
    </row>
    <row r="36" spans="2:6">
      <c r="B36" s="121"/>
      <c r="C36" s="121" t="s">
        <v>34</v>
      </c>
      <c r="D36" s="121">
        <v>11.2</v>
      </c>
      <c r="E36" s="121">
        <v>4.9000000000000004</v>
      </c>
      <c r="F36" s="121" t="e">
        <v>#N/A</v>
      </c>
    </row>
    <row r="37" spans="2:6">
      <c r="B37" s="121"/>
      <c r="C37" s="121" t="s">
        <v>33</v>
      </c>
      <c r="D37" s="121">
        <v>11.4</v>
      </c>
      <c r="E37" s="121">
        <v>5.0999999999999996</v>
      </c>
      <c r="F37" s="121" t="e">
        <v>#N/A</v>
      </c>
    </row>
    <row r="38" spans="2:6">
      <c r="B38" s="121">
        <v>2013</v>
      </c>
      <c r="C38" s="121" t="s">
        <v>32</v>
      </c>
      <c r="D38" s="121">
        <v>11.7</v>
      </c>
      <c r="E38" s="121">
        <v>5.3</v>
      </c>
      <c r="F38" s="121" t="e">
        <v>#N/A</v>
      </c>
    </row>
    <row r="39" spans="2:6">
      <c r="B39" s="121"/>
      <c r="C39" s="121" t="s">
        <v>35</v>
      </c>
      <c r="D39" s="121">
        <v>11.6</v>
      </c>
      <c r="E39" s="121">
        <v>5.4</v>
      </c>
      <c r="F39" s="121" t="e">
        <v>#N/A</v>
      </c>
    </row>
    <row r="40" spans="2:6">
      <c r="B40" s="121"/>
      <c r="C40" s="121" t="s">
        <v>34</v>
      </c>
      <c r="D40" s="121">
        <v>11.5</v>
      </c>
      <c r="E40" s="121">
        <v>5.4</v>
      </c>
      <c r="F40" s="121" t="e">
        <v>#N/A</v>
      </c>
    </row>
    <row r="41" spans="2:6">
      <c r="B41" s="121"/>
      <c r="C41" s="121" t="s">
        <v>33</v>
      </c>
      <c r="D41" s="121">
        <v>11.4</v>
      </c>
      <c r="E41" s="121">
        <v>5.5</v>
      </c>
      <c r="F41" s="121" t="e">
        <v>#N/A</v>
      </c>
    </row>
    <row r="42" spans="2:6">
      <c r="B42" s="121">
        <v>2014</v>
      </c>
      <c r="C42" s="121" t="s">
        <v>32</v>
      </c>
      <c r="D42" s="121">
        <v>11.4</v>
      </c>
      <c r="E42" s="121">
        <v>5.5</v>
      </c>
      <c r="F42" s="121" t="e">
        <v>#N/A</v>
      </c>
    </row>
    <row r="43" spans="2:6">
      <c r="B43" s="121"/>
      <c r="C43" s="121" t="s">
        <v>35</v>
      </c>
      <c r="D43" s="121">
        <v>11</v>
      </c>
      <c r="E43" s="121">
        <v>5.4</v>
      </c>
      <c r="F43" s="121" t="e">
        <v>#N/A</v>
      </c>
    </row>
    <row r="44" spans="2:6">
      <c r="B44" s="121"/>
      <c r="C44" s="121" t="s">
        <v>34</v>
      </c>
      <c r="D44" s="121">
        <v>10.9</v>
      </c>
      <c r="E44" s="121">
        <v>5.3</v>
      </c>
      <c r="F44" s="121" t="e">
        <v>#N/A</v>
      </c>
    </row>
    <row r="45" spans="2:6">
      <c r="B45" s="121"/>
      <c r="C45" s="121" t="s">
        <v>33</v>
      </c>
      <c r="D45" s="121">
        <v>10.8</v>
      </c>
      <c r="E45" s="121">
        <v>5.3</v>
      </c>
      <c r="F45" s="121" t="e">
        <v>#N/A</v>
      </c>
    </row>
    <row r="46" spans="2:6">
      <c r="B46" s="121">
        <v>2015</v>
      </c>
      <c r="C46" s="121" t="s">
        <v>32</v>
      </c>
      <c r="D46" s="121">
        <v>10.6</v>
      </c>
      <c r="E46" s="121">
        <v>5.0999999999999996</v>
      </c>
      <c r="F46" s="121" t="e">
        <v>#N/A</v>
      </c>
    </row>
    <row r="47" spans="2:6">
      <c r="B47" s="121"/>
      <c r="C47" s="121" t="s">
        <v>35</v>
      </c>
      <c r="D47" s="121">
        <v>10.3</v>
      </c>
      <c r="E47" s="121">
        <v>5</v>
      </c>
      <c r="F47" s="121" t="e">
        <v>#N/A</v>
      </c>
    </row>
    <row r="48" spans="2:6">
      <c r="B48" s="121"/>
      <c r="C48" s="121" t="s">
        <v>34</v>
      </c>
      <c r="D48" s="121">
        <v>10</v>
      </c>
      <c r="E48" s="121">
        <v>4.7</v>
      </c>
      <c r="F48" s="121" t="e">
        <v>#N/A</v>
      </c>
    </row>
    <row r="49" spans="2:6">
      <c r="B49" s="121"/>
      <c r="C49" s="121" t="s">
        <v>33</v>
      </c>
      <c r="D49" s="121">
        <v>9.8000000000000007</v>
      </c>
      <c r="E49" s="121">
        <v>4.5999999999999996</v>
      </c>
      <c r="F49" s="121" t="e">
        <v>#N/A</v>
      </c>
    </row>
    <row r="50" spans="2:6">
      <c r="B50" s="121">
        <v>2016</v>
      </c>
      <c r="C50" s="121" t="s">
        <v>32</v>
      </c>
      <c r="D50" s="121">
        <v>9.6</v>
      </c>
      <c r="E50" s="121">
        <v>4.5</v>
      </c>
      <c r="F50" s="121" t="e">
        <v>#N/A</v>
      </c>
    </row>
    <row r="51" spans="2:6">
      <c r="B51" s="121"/>
      <c r="C51" s="121" t="s">
        <v>35</v>
      </c>
      <c r="D51" s="121">
        <v>9.4</v>
      </c>
      <c r="E51" s="121">
        <v>4.3</v>
      </c>
      <c r="F51" s="121" t="e">
        <v>#N/A</v>
      </c>
    </row>
    <row r="52" spans="2:6">
      <c r="B52" s="121"/>
      <c r="C52" s="121" t="s">
        <v>34</v>
      </c>
      <c r="D52" s="121">
        <v>9.1</v>
      </c>
      <c r="E52" s="121">
        <v>4.2</v>
      </c>
      <c r="F52" s="121" t="e">
        <v>#N/A</v>
      </c>
    </row>
    <row r="53" spans="2:6">
      <c r="B53" s="121"/>
      <c r="C53" s="121" t="s">
        <v>33</v>
      </c>
      <c r="D53" s="121">
        <v>8.9</v>
      </c>
      <c r="E53" s="121">
        <v>4.0999999999999996</v>
      </c>
      <c r="F53" s="121" t="e">
        <v>#N/A</v>
      </c>
    </row>
    <row r="54" spans="2:6">
      <c r="B54" s="121">
        <v>2017</v>
      </c>
      <c r="C54" s="121" t="s">
        <v>32</v>
      </c>
      <c r="D54" s="121">
        <v>8.6999999999999993</v>
      </c>
      <c r="E54" s="121">
        <v>3.9</v>
      </c>
      <c r="F54" s="121" t="e">
        <v>#N/A</v>
      </c>
    </row>
    <row r="55" spans="2:6">
      <c r="B55" s="121"/>
      <c r="C55" s="121" t="s">
        <v>35</v>
      </c>
      <c r="D55" s="121">
        <v>8.4</v>
      </c>
      <c r="E55" s="121">
        <v>3.7</v>
      </c>
      <c r="F55" s="121" t="e">
        <v>#N/A</v>
      </c>
    </row>
    <row r="56" spans="2:6">
      <c r="B56" s="121"/>
      <c r="C56" s="121" t="s">
        <v>34</v>
      </c>
      <c r="D56" s="121">
        <v>8.1999999999999993</v>
      </c>
      <c r="E56" s="121">
        <v>3.6</v>
      </c>
      <c r="F56" s="121" t="e">
        <v>#N/A</v>
      </c>
    </row>
    <row r="57" spans="2:6">
      <c r="B57" s="121"/>
      <c r="C57" s="121" t="s">
        <v>33</v>
      </c>
      <c r="D57" s="121">
        <v>7.9</v>
      </c>
      <c r="E57" s="121">
        <v>3.4</v>
      </c>
      <c r="F57" s="121" t="e">
        <v>#N/A</v>
      </c>
    </row>
    <row r="58" spans="2:6">
      <c r="B58" s="121">
        <v>2018</v>
      </c>
      <c r="C58" s="121" t="s">
        <v>32</v>
      </c>
      <c r="D58" s="121">
        <v>7.7</v>
      </c>
      <c r="E58" s="121">
        <v>3.3</v>
      </c>
      <c r="F58" s="121" t="e">
        <v>#N/A</v>
      </c>
    </row>
    <row r="59" spans="2:6">
      <c r="B59" s="121"/>
      <c r="C59" s="121" t="s">
        <v>35</v>
      </c>
      <c r="D59" s="121">
        <v>7.5</v>
      </c>
      <c r="E59" s="121">
        <v>3.2</v>
      </c>
      <c r="F59" s="121" t="e">
        <v>#N/A</v>
      </c>
    </row>
    <row r="60" spans="2:6">
      <c r="B60" s="121"/>
      <c r="C60" s="121" t="s">
        <v>34</v>
      </c>
      <c r="D60" s="121">
        <v>7.2</v>
      </c>
      <c r="E60" s="121">
        <v>3</v>
      </c>
      <c r="F60" s="121" t="e">
        <v>#N/A</v>
      </c>
    </row>
    <row r="61" spans="2:6">
      <c r="B61" s="121"/>
      <c r="C61" s="121" t="s">
        <v>33</v>
      </c>
      <c r="D61" s="121">
        <v>7.1</v>
      </c>
      <c r="E61" s="121">
        <v>2.9</v>
      </c>
      <c r="F61" s="121" t="e">
        <v>#N/A</v>
      </c>
    </row>
    <row r="62" spans="2:6">
      <c r="B62" s="121">
        <v>2019</v>
      </c>
      <c r="C62" s="121" t="s">
        <v>32</v>
      </c>
      <c r="D62" s="121">
        <v>7</v>
      </c>
      <c r="E62" s="121">
        <v>2.8</v>
      </c>
      <c r="F62" s="121" t="e">
        <v>#N/A</v>
      </c>
    </row>
    <row r="63" spans="2:6">
      <c r="B63" s="121"/>
      <c r="C63" s="121" t="s">
        <v>35</v>
      </c>
      <c r="D63" s="121">
        <v>6.8</v>
      </c>
      <c r="E63" s="121">
        <v>2.7</v>
      </c>
      <c r="F63" s="121" t="e">
        <v>#N/A</v>
      </c>
    </row>
    <row r="64" spans="2:6">
      <c r="B64" s="121"/>
      <c r="C64" s="121" t="s">
        <v>34</v>
      </c>
      <c r="D64" s="121">
        <v>6.7</v>
      </c>
      <c r="E64" s="121">
        <v>2.6</v>
      </c>
      <c r="F64" s="121" t="e">
        <v>#N/A</v>
      </c>
    </row>
    <row r="65" spans="2:6">
      <c r="B65" s="121"/>
      <c r="C65" s="121" t="s">
        <v>33</v>
      </c>
      <c r="D65" s="121">
        <v>6.7</v>
      </c>
      <c r="E65" s="121">
        <v>2.6</v>
      </c>
      <c r="F65" s="121" t="e">
        <v>#N/A</v>
      </c>
    </row>
    <row r="66" spans="2:6">
      <c r="B66" s="121">
        <v>2020</v>
      </c>
      <c r="C66" s="121" t="s">
        <v>32</v>
      </c>
      <c r="D66" s="121">
        <v>6.6</v>
      </c>
      <c r="E66" s="121">
        <v>2.5</v>
      </c>
      <c r="F66" s="121" t="e">
        <v>#N/A</v>
      </c>
    </row>
    <row r="67" spans="2:6">
      <c r="B67" s="121"/>
      <c r="C67" s="121" t="s">
        <v>35</v>
      </c>
      <c r="D67" s="121">
        <v>7</v>
      </c>
      <c r="E67" s="121">
        <v>2.1</v>
      </c>
      <c r="F67" s="121" t="e">
        <v>#N/A</v>
      </c>
    </row>
    <row r="68" spans="2:6">
      <c r="B68" s="121"/>
      <c r="C68" s="121" t="s">
        <v>34</v>
      </c>
      <c r="D68" s="121">
        <v>7.9</v>
      </c>
      <c r="E68" s="121">
        <v>2.6</v>
      </c>
      <c r="F68" s="121" t="e">
        <v>#N/A</v>
      </c>
    </row>
    <row r="69" spans="2:6">
      <c r="B69" s="121"/>
      <c r="C69" s="121" t="s">
        <v>33</v>
      </c>
      <c r="D69" s="121">
        <v>7.5</v>
      </c>
      <c r="E69" s="121">
        <v>2.6</v>
      </c>
      <c r="F69" s="121" t="e">
        <v>#N/A</v>
      </c>
    </row>
    <row r="70" spans="2:6">
      <c r="B70" s="121">
        <v>2021</v>
      </c>
      <c r="C70" s="121" t="s">
        <v>32</v>
      </c>
      <c r="D70" s="121">
        <v>7.6</v>
      </c>
      <c r="E70" s="121">
        <v>2.8</v>
      </c>
      <c r="F70" s="121">
        <v>1.4</v>
      </c>
    </row>
    <row r="71" spans="2:6">
      <c r="B71" s="121"/>
      <c r="C71" s="121" t="s">
        <v>35</v>
      </c>
      <c r="D71" s="121">
        <v>7.3</v>
      </c>
      <c r="E71" s="121">
        <v>2.9</v>
      </c>
      <c r="F71" s="121">
        <v>1.4</v>
      </c>
    </row>
    <row r="72" spans="2:6">
      <c r="B72" s="121"/>
      <c r="C72" s="121" t="s">
        <v>34</v>
      </c>
      <c r="D72" s="121">
        <v>6.9</v>
      </c>
      <c r="E72" s="121">
        <v>2.8</v>
      </c>
      <c r="F72" s="121">
        <v>1.5</v>
      </c>
    </row>
    <row r="73" spans="2:6">
      <c r="B73" s="121"/>
      <c r="C73" s="121" t="s">
        <v>33</v>
      </c>
      <c r="D73" s="121">
        <v>6.5</v>
      </c>
      <c r="E73" s="121">
        <v>2.6</v>
      </c>
      <c r="F73" s="121">
        <v>1.5</v>
      </c>
    </row>
    <row r="74" spans="2:6">
      <c r="B74" s="121">
        <v>2022</v>
      </c>
      <c r="C74" s="121" t="s">
        <v>32</v>
      </c>
      <c r="D74" s="121">
        <v>6.3</v>
      </c>
      <c r="E74" s="121">
        <v>2.5</v>
      </c>
      <c r="F74" s="121">
        <v>1.5</v>
      </c>
    </row>
    <row r="75" spans="2:6">
      <c r="B75" s="121"/>
      <c r="C75" s="121" t="s">
        <v>35</v>
      </c>
      <c r="D75" s="121">
        <v>6.2</v>
      </c>
      <c r="E75" s="121">
        <v>2.4</v>
      </c>
      <c r="F75" s="121">
        <v>1.5</v>
      </c>
    </row>
    <row r="76" spans="2:6">
      <c r="B76" s="121"/>
      <c r="C76" s="121" t="s">
        <v>34</v>
      </c>
      <c r="D76" s="121">
        <v>6.2</v>
      </c>
      <c r="E76" s="121">
        <v>2.2999999999999998</v>
      </c>
      <c r="F76" s="121">
        <v>1.4</v>
      </c>
    </row>
    <row r="77" spans="2:6">
      <c r="B77" s="121"/>
      <c r="C77" s="121" t="s">
        <v>33</v>
      </c>
      <c r="D77" s="121">
        <v>6.1</v>
      </c>
      <c r="E77" s="121">
        <v>2.2000000000000002</v>
      </c>
      <c r="F77" s="121">
        <v>1.3</v>
      </c>
    </row>
    <row r="78" spans="2:6">
      <c r="B78" s="121">
        <v>2023</v>
      </c>
      <c r="C78" s="121" t="s">
        <v>32</v>
      </c>
      <c r="D78" s="121">
        <v>6.1</v>
      </c>
      <c r="E78" s="121">
        <v>2.2000000000000002</v>
      </c>
      <c r="F78" s="121">
        <v>1.3</v>
      </c>
    </row>
    <row r="79" spans="2:6">
      <c r="B79" s="121"/>
      <c r="C79" s="121" t="s">
        <v>35</v>
      </c>
      <c r="D79" s="121">
        <v>6</v>
      </c>
      <c r="E79" s="121">
        <v>2.1</v>
      </c>
      <c r="F79" s="121">
        <v>1.3</v>
      </c>
    </row>
    <row r="80" spans="2:6">
      <c r="B80" s="121"/>
      <c r="C80" s="121" t="s">
        <v>34</v>
      </c>
      <c r="D80" s="121">
        <v>6.1</v>
      </c>
      <c r="E80" s="121">
        <v>2.1</v>
      </c>
      <c r="F80" s="121">
        <v>1.2</v>
      </c>
    </row>
    <row r="81" spans="2:6">
      <c r="B81" s="121"/>
      <c r="C81" s="121" t="s">
        <v>33</v>
      </c>
      <c r="D81" s="121">
        <v>6.1</v>
      </c>
      <c r="E81" s="121">
        <v>2.1</v>
      </c>
      <c r="F81" s="121">
        <v>1.2</v>
      </c>
    </row>
    <row r="82" spans="2:6">
      <c r="B82" s="121">
        <v>2024</v>
      </c>
      <c r="C82" s="121" t="s">
        <v>32</v>
      </c>
      <c r="D82" s="121">
        <v>6</v>
      </c>
      <c r="E82" s="121">
        <v>2</v>
      </c>
      <c r="F82" s="121">
        <v>1.2</v>
      </c>
    </row>
    <row r="83" spans="2:6">
      <c r="B83" s="121"/>
      <c r="C83" s="121" t="s">
        <v>35</v>
      </c>
      <c r="D83" s="121">
        <v>6</v>
      </c>
      <c r="E83" s="121">
        <v>1.9</v>
      </c>
      <c r="F83" s="121">
        <v>1.1000000000000001</v>
      </c>
    </row>
    <row r="84" spans="2:6">
      <c r="B84" s="121"/>
      <c r="C84" s="121" t="s">
        <v>34</v>
      </c>
      <c r="D84" s="121">
        <v>6</v>
      </c>
      <c r="E84" s="121">
        <v>1.9</v>
      </c>
      <c r="F84" s="121">
        <v>1</v>
      </c>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831B4-0688-4E85-B2E3-9FF862751ABF}">
  <dimension ref="A1:G67"/>
  <sheetViews>
    <sheetView zoomScaleNormal="100" workbookViewId="0"/>
  </sheetViews>
  <sheetFormatPr defaultRowHeight="14.5"/>
  <cols>
    <col min="1" max="43" width="10.625" style="53" bestFit="1" customWidth="1"/>
    <col min="44" max="44" width="48.875" style="53" bestFit="1" customWidth="1"/>
    <col min="45" max="100" width="10.625" style="53" bestFit="1" customWidth="1"/>
    <col min="101" max="108" width="13.75" style="53" bestFit="1" customWidth="1"/>
    <col min="109" max="112" width="11.75" style="53" customWidth="1"/>
    <col min="113" max="124" width="13.75" style="53" bestFit="1" customWidth="1"/>
    <col min="125" max="128" width="11.75" style="53" customWidth="1"/>
    <col min="129" max="140" width="13.75" style="53" bestFit="1" customWidth="1"/>
    <col min="141" max="144" width="11.75" style="53" customWidth="1"/>
    <col min="145" max="156" width="13.75" style="53" bestFit="1" customWidth="1"/>
    <col min="157" max="160" width="11.75" style="53" customWidth="1"/>
    <col min="161" max="172" width="13.75" style="53" bestFit="1" customWidth="1"/>
    <col min="173" max="176" width="11.75" style="53" customWidth="1"/>
    <col min="177" max="188" width="13.75" style="53" bestFit="1" customWidth="1"/>
    <col min="189" max="192" width="11.75" style="53" customWidth="1"/>
    <col min="193" max="204" width="13.75" style="53" bestFit="1" customWidth="1"/>
    <col min="205" max="208" width="11.75" style="53" customWidth="1"/>
    <col min="209" max="213" width="13.75" style="53" bestFit="1" customWidth="1"/>
    <col min="214" max="214" width="11.75" style="53" customWidth="1"/>
    <col min="215" max="215" width="15.75" style="53" bestFit="1" customWidth="1"/>
    <col min="216" max="16384" width="9" style="53"/>
  </cols>
  <sheetData>
    <row r="1" spans="1:3">
      <c r="A1" s="23" t="str">
        <f>HYPERLINK("#Index!A1","INDEX")</f>
        <v>INDEX</v>
      </c>
    </row>
    <row r="2" spans="1:3" ht="21">
      <c r="B2" s="132" t="s">
        <v>368</v>
      </c>
    </row>
    <row r="4" spans="1:3">
      <c r="B4" s="131" t="s">
        <v>31</v>
      </c>
      <c r="C4" s="53" t="s">
        <v>227</v>
      </c>
    </row>
    <row r="6" spans="1:3">
      <c r="B6" s="131" t="s">
        <v>30</v>
      </c>
      <c r="C6" s="53" t="s">
        <v>296</v>
      </c>
    </row>
    <row r="33" spans="3:7">
      <c r="C33" s="121" t="s">
        <v>330</v>
      </c>
      <c r="D33" s="121"/>
      <c r="E33" s="121"/>
      <c r="F33" s="121"/>
      <c r="G33" s="121"/>
    </row>
    <row r="34" spans="3:7">
      <c r="C34" s="121"/>
      <c r="D34" s="121"/>
      <c r="E34" s="121"/>
      <c r="F34" s="121"/>
      <c r="G34" s="121"/>
    </row>
    <row r="35" spans="3:7">
      <c r="C35" s="121"/>
      <c r="D35" s="121" t="s">
        <v>367</v>
      </c>
      <c r="E35" s="121" t="s">
        <v>366</v>
      </c>
      <c r="F35" s="121" t="s">
        <v>365</v>
      </c>
      <c r="G35" s="121"/>
    </row>
    <row r="36" spans="3:7">
      <c r="C36" s="121" t="s">
        <v>246</v>
      </c>
      <c r="D36" s="121">
        <v>1.9</v>
      </c>
      <c r="E36" s="121">
        <v>-0.20000000000000018</v>
      </c>
      <c r="F36" s="121">
        <v>1</v>
      </c>
      <c r="G36" s="121"/>
    </row>
    <row r="37" spans="3:7">
      <c r="C37" s="121" t="s">
        <v>304</v>
      </c>
      <c r="D37" s="121">
        <v>2</v>
      </c>
      <c r="E37" s="121">
        <v>-0.39999999999999991</v>
      </c>
      <c r="F37" s="121">
        <v>1.1000000000000001</v>
      </c>
      <c r="G37" s="121"/>
    </row>
    <row r="38" spans="3:7">
      <c r="C38" s="121" t="s">
        <v>60</v>
      </c>
      <c r="D38" s="121">
        <v>0.5</v>
      </c>
      <c r="E38" s="121">
        <v>0</v>
      </c>
      <c r="F38" s="121">
        <v>0.3</v>
      </c>
      <c r="G38" s="121"/>
    </row>
    <row r="39" spans="3:7">
      <c r="C39" s="121" t="s">
        <v>61</v>
      </c>
      <c r="D39" s="121">
        <v>0.7</v>
      </c>
      <c r="E39" s="121">
        <v>-0.30000000000000004</v>
      </c>
      <c r="F39" s="121" t="s">
        <v>47</v>
      </c>
      <c r="G39" s="121"/>
    </row>
    <row r="40" spans="3:7">
      <c r="C40" s="121" t="s">
        <v>58</v>
      </c>
      <c r="D40" s="121">
        <v>0.7</v>
      </c>
      <c r="E40" s="121">
        <v>0</v>
      </c>
      <c r="F40" s="121">
        <v>0.3</v>
      </c>
      <c r="G40" s="121"/>
    </row>
    <row r="41" spans="3:7">
      <c r="C41" s="121" t="s">
        <v>72</v>
      </c>
      <c r="D41" s="121">
        <v>0.8</v>
      </c>
      <c r="E41" s="121">
        <v>0.10000000000000009</v>
      </c>
      <c r="F41" s="121">
        <v>0.3</v>
      </c>
      <c r="G41" s="121"/>
    </row>
    <row r="42" spans="3:7">
      <c r="C42" s="121" t="s">
        <v>55</v>
      </c>
      <c r="D42" s="121">
        <v>0.8</v>
      </c>
      <c r="E42" s="121">
        <v>0.30000000000000004</v>
      </c>
      <c r="F42" s="121">
        <v>0.3</v>
      </c>
      <c r="G42" s="121"/>
    </row>
    <row r="43" spans="3:7">
      <c r="C43" s="121" t="s">
        <v>74</v>
      </c>
      <c r="D43" s="121">
        <v>0.9</v>
      </c>
      <c r="E43" s="121">
        <v>-0.20000000000000007</v>
      </c>
      <c r="F43" s="121">
        <v>0.5</v>
      </c>
      <c r="G43" s="121"/>
    </row>
    <row r="44" spans="3:7">
      <c r="C44" s="121" t="s">
        <v>54</v>
      </c>
      <c r="D44" s="121">
        <v>0.9</v>
      </c>
      <c r="E44" s="121">
        <v>0</v>
      </c>
      <c r="F44" s="121">
        <v>0.5</v>
      </c>
      <c r="G44" s="121"/>
    </row>
    <row r="45" spans="3:7">
      <c r="C45" s="121" t="s">
        <v>68</v>
      </c>
      <c r="D45" s="121">
        <v>1.1000000000000001</v>
      </c>
      <c r="E45" s="121">
        <v>-0.59999999999999987</v>
      </c>
      <c r="F45" s="121">
        <v>0.5</v>
      </c>
      <c r="G45" s="121"/>
    </row>
    <row r="46" spans="3:7">
      <c r="C46" s="121" t="s">
        <v>59</v>
      </c>
      <c r="D46" s="121">
        <v>1.2</v>
      </c>
      <c r="E46" s="121">
        <v>-0.30000000000000004</v>
      </c>
      <c r="F46" s="121">
        <v>0.6</v>
      </c>
      <c r="G46" s="121"/>
    </row>
    <row r="47" spans="3:7">
      <c r="C47" s="121" t="s">
        <v>65</v>
      </c>
      <c r="D47" s="121">
        <v>1.3</v>
      </c>
      <c r="E47" s="121">
        <v>0.10000000000000009</v>
      </c>
      <c r="F47" s="121">
        <v>0.5</v>
      </c>
      <c r="G47" s="121"/>
    </row>
    <row r="48" spans="3:7">
      <c r="C48" s="121" t="s">
        <v>73</v>
      </c>
      <c r="D48" s="121">
        <v>1.4</v>
      </c>
      <c r="E48" s="121">
        <v>-0.40000000000000013</v>
      </c>
      <c r="F48" s="121">
        <v>0.6</v>
      </c>
      <c r="G48" s="121"/>
    </row>
    <row r="49" spans="3:7">
      <c r="C49" s="121" t="s">
        <v>70</v>
      </c>
      <c r="D49" s="121">
        <v>1.5</v>
      </c>
      <c r="E49" s="121">
        <v>0</v>
      </c>
      <c r="F49" s="121">
        <v>0.8</v>
      </c>
      <c r="G49" s="121"/>
    </row>
    <row r="50" spans="3:7">
      <c r="C50" s="121" t="s">
        <v>51</v>
      </c>
      <c r="D50" s="121">
        <v>1.7</v>
      </c>
      <c r="E50" s="121">
        <v>-0.10000000000000009</v>
      </c>
      <c r="F50" s="121">
        <v>0.6</v>
      </c>
      <c r="G50" s="121"/>
    </row>
    <row r="51" spans="3:7">
      <c r="C51" s="121" t="s">
        <v>49</v>
      </c>
      <c r="D51" s="121">
        <v>1.8</v>
      </c>
      <c r="E51" s="121">
        <v>-0.19999999999999996</v>
      </c>
      <c r="F51" s="121">
        <v>0.8</v>
      </c>
      <c r="G51" s="121"/>
    </row>
    <row r="52" spans="3:7">
      <c r="C52" s="121" t="s">
        <v>71</v>
      </c>
      <c r="D52" s="121">
        <v>1.8</v>
      </c>
      <c r="E52" s="121">
        <v>0</v>
      </c>
      <c r="F52" s="121">
        <v>0.9</v>
      </c>
      <c r="G52" s="121"/>
    </row>
    <row r="53" spans="3:7">
      <c r="C53" s="121" t="s">
        <v>62</v>
      </c>
      <c r="D53" s="121">
        <v>1.8</v>
      </c>
      <c r="E53" s="121">
        <v>0.10000000000000009</v>
      </c>
      <c r="F53" s="121">
        <v>0.6</v>
      </c>
      <c r="G53" s="121"/>
    </row>
    <row r="54" spans="3:7">
      <c r="C54" s="121" t="s">
        <v>69</v>
      </c>
      <c r="D54" s="121">
        <v>1.9</v>
      </c>
      <c r="E54" s="121">
        <v>0.29999999999999982</v>
      </c>
      <c r="F54" s="121">
        <v>0.9</v>
      </c>
      <c r="G54" s="121"/>
    </row>
    <row r="55" spans="3:7">
      <c r="C55" s="121" t="s">
        <v>67</v>
      </c>
      <c r="D55" s="121">
        <v>2</v>
      </c>
      <c r="E55" s="121">
        <v>-0.20000000000000018</v>
      </c>
      <c r="F55" s="121">
        <v>1.3</v>
      </c>
      <c r="G55" s="121"/>
    </row>
    <row r="56" spans="3:7">
      <c r="C56" s="121" t="s">
        <v>52</v>
      </c>
      <c r="D56" s="121">
        <v>2.1</v>
      </c>
      <c r="E56" s="121">
        <v>0.20000000000000018</v>
      </c>
      <c r="F56" s="121">
        <v>1.1000000000000001</v>
      </c>
      <c r="G56" s="121"/>
    </row>
    <row r="57" spans="3:7">
      <c r="C57" s="121" t="s">
        <v>48</v>
      </c>
      <c r="D57" s="121">
        <v>2.1</v>
      </c>
      <c r="E57" s="121">
        <v>0.70000000000000018</v>
      </c>
      <c r="F57" s="121">
        <v>1</v>
      </c>
      <c r="G57" s="121"/>
    </row>
    <row r="58" spans="3:7">
      <c r="C58" s="121" t="s">
        <v>50</v>
      </c>
      <c r="D58" s="121">
        <v>2.2000000000000002</v>
      </c>
      <c r="E58" s="121">
        <v>-9.9999999999999645E-2</v>
      </c>
      <c r="F58" s="121">
        <v>1.2</v>
      </c>
      <c r="G58" s="121"/>
    </row>
    <row r="59" spans="3:7">
      <c r="C59" s="121" t="s">
        <v>56</v>
      </c>
      <c r="D59" s="121">
        <v>2.2999999999999998</v>
      </c>
      <c r="E59" s="121">
        <v>0</v>
      </c>
      <c r="F59" s="121">
        <v>1.4</v>
      </c>
      <c r="G59" s="121"/>
    </row>
    <row r="60" spans="3:7">
      <c r="C60" s="121" t="s">
        <v>66</v>
      </c>
      <c r="D60" s="121">
        <v>2.2999999999999998</v>
      </c>
      <c r="E60" s="121">
        <v>0.19999999999999973</v>
      </c>
      <c r="F60" s="121">
        <v>1.2</v>
      </c>
      <c r="G60" s="121"/>
    </row>
    <row r="61" spans="3:7">
      <c r="C61" s="121" t="s">
        <v>53</v>
      </c>
      <c r="D61" s="121">
        <v>2.9</v>
      </c>
      <c r="E61" s="121">
        <v>-1.4</v>
      </c>
      <c r="F61" s="121">
        <v>1.7</v>
      </c>
      <c r="G61" s="121"/>
    </row>
    <row r="62" spans="3:7">
      <c r="C62" s="121" t="s">
        <v>57</v>
      </c>
      <c r="D62" s="121">
        <v>3.4</v>
      </c>
      <c r="E62" s="121">
        <v>-0.39999999999999991</v>
      </c>
      <c r="F62" s="121">
        <v>2.5</v>
      </c>
      <c r="G62" s="121"/>
    </row>
    <row r="63" spans="3:7">
      <c r="C63" s="121" t="s">
        <v>63</v>
      </c>
      <c r="D63" s="121">
        <v>3.8</v>
      </c>
      <c r="E63" s="121">
        <v>-0.5</v>
      </c>
      <c r="F63" s="121">
        <v>2.1</v>
      </c>
      <c r="G63" s="121"/>
    </row>
    <row r="64" spans="3:7">
      <c r="C64" s="121" t="s">
        <v>64</v>
      </c>
      <c r="D64" s="121">
        <v>5.0999999999999996</v>
      </c>
      <c r="E64" s="121">
        <v>-1.5</v>
      </c>
      <c r="F64" s="121">
        <v>3.1</v>
      </c>
      <c r="G64" s="121"/>
    </row>
    <row r="67" spans="3:3">
      <c r="C67" s="162"/>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FEF44-8171-4B85-9D15-019767157D72}">
  <dimension ref="A1:E70"/>
  <sheetViews>
    <sheetView zoomScaleNormal="100" workbookViewId="0"/>
  </sheetViews>
  <sheetFormatPr defaultRowHeight="14.5"/>
  <cols>
    <col min="1" max="45" width="10.625" style="53" bestFit="1" customWidth="1"/>
    <col min="46" max="46" width="41.5" style="53" bestFit="1" customWidth="1"/>
    <col min="47" max="106" width="10.625" style="53" bestFit="1" customWidth="1"/>
    <col min="107" max="108" width="13.75" style="53" bestFit="1" customWidth="1"/>
    <col min="109" max="110" width="17.625" style="53" customWidth="1"/>
    <col min="111" max="111" width="15.875" style="53" customWidth="1"/>
    <col min="112" max="112" width="17.625" style="53" customWidth="1"/>
    <col min="113" max="124" width="13.75" style="53" bestFit="1" customWidth="1"/>
    <col min="125" max="125" width="15.875" style="53" customWidth="1"/>
    <col min="126" max="128" width="17.625" style="53" customWidth="1"/>
    <col min="129" max="140" width="13.75" style="53" bestFit="1" customWidth="1"/>
    <col min="141" max="144" width="17.625" style="53" customWidth="1"/>
    <col min="145" max="156" width="13.75" style="53" bestFit="1" customWidth="1"/>
    <col min="157" max="160" width="17.625" style="53" customWidth="1"/>
    <col min="161" max="172" width="13.75" style="53" bestFit="1" customWidth="1"/>
    <col min="173" max="176" width="17.625" style="53" customWidth="1"/>
    <col min="177" max="188" width="13.75" style="53" bestFit="1" customWidth="1"/>
    <col min="189" max="189" width="17.625" style="53" customWidth="1"/>
    <col min="190" max="190" width="15.875" style="53" customWidth="1"/>
    <col min="191" max="191" width="17.625" style="53" customWidth="1"/>
    <col min="192" max="192" width="15.875" style="53" customWidth="1"/>
    <col min="193" max="204" width="13.75" style="53" bestFit="1" customWidth="1"/>
    <col min="205" max="208" width="17.625" style="53" customWidth="1"/>
    <col min="209" max="213" width="13.75" style="53" bestFit="1" customWidth="1"/>
    <col min="214" max="214" width="15.875" style="53" customWidth="1"/>
    <col min="215" max="215" width="19" style="53" bestFit="1" customWidth="1"/>
    <col min="216" max="16384" width="9" style="53"/>
  </cols>
  <sheetData>
    <row r="1" spans="1:3">
      <c r="A1" s="23" t="str">
        <f>HYPERLINK("#Index!A1","INDEX")</f>
        <v>INDEX</v>
      </c>
    </row>
    <row r="2" spans="1:3" ht="21">
      <c r="B2" s="132" t="s">
        <v>245</v>
      </c>
    </row>
    <row r="4" spans="1:3">
      <c r="B4" s="131" t="s">
        <v>31</v>
      </c>
      <c r="C4" s="53" t="s">
        <v>191</v>
      </c>
    </row>
    <row r="6" spans="1:3">
      <c r="B6" s="131" t="s">
        <v>30</v>
      </c>
      <c r="C6" s="53" t="s">
        <v>47</v>
      </c>
    </row>
    <row r="37" spans="2:5">
      <c r="B37" s="121"/>
      <c r="C37" s="121" t="s">
        <v>330</v>
      </c>
      <c r="D37" s="121" t="s">
        <v>326</v>
      </c>
      <c r="E37" s="121" t="s">
        <v>369</v>
      </c>
    </row>
    <row r="38" spans="2:5">
      <c r="B38" s="121" t="s">
        <v>246</v>
      </c>
      <c r="C38" s="121">
        <v>75.400000000000006</v>
      </c>
      <c r="D38" s="121">
        <v>75.099999999999994</v>
      </c>
      <c r="E38" s="121">
        <v>70.7</v>
      </c>
    </row>
    <row r="39" spans="2:5">
      <c r="B39" s="121" t="s">
        <v>304</v>
      </c>
      <c r="C39" s="121">
        <v>75.400000000000006</v>
      </c>
      <c r="D39" s="121">
        <v>75.099999999999994</v>
      </c>
      <c r="E39" s="121">
        <v>70.900000000000006</v>
      </c>
    </row>
    <row r="40" spans="2:5">
      <c r="B40" s="121" t="s">
        <v>60</v>
      </c>
      <c r="C40" s="121">
        <v>85.5</v>
      </c>
      <c r="D40" s="121">
        <v>85.6</v>
      </c>
      <c r="E40" s="121">
        <v>82.1</v>
      </c>
    </row>
    <row r="41" spans="2:5">
      <c r="B41" s="121" t="s">
        <v>62</v>
      </c>
      <c r="C41" s="121">
        <v>83.8</v>
      </c>
      <c r="D41" s="121">
        <v>84</v>
      </c>
      <c r="E41" s="121">
        <v>82.6</v>
      </c>
    </row>
    <row r="42" spans="2:5">
      <c r="B42" s="121" t="s">
        <v>55</v>
      </c>
      <c r="C42" s="121">
        <v>82.7</v>
      </c>
      <c r="D42" s="121">
        <v>80.7</v>
      </c>
      <c r="E42" s="121">
        <v>79.8</v>
      </c>
    </row>
    <row r="43" spans="2:5">
      <c r="B43" s="121" t="s">
        <v>61</v>
      </c>
      <c r="C43" s="121">
        <v>82.6</v>
      </c>
      <c r="D43" s="121">
        <v>81.400000000000006</v>
      </c>
      <c r="E43" s="121">
        <v>75.2</v>
      </c>
    </row>
    <row r="44" spans="2:5">
      <c r="B44" s="121" t="s">
        <v>48</v>
      </c>
      <c r="C44" s="121">
        <v>81.900000000000006</v>
      </c>
      <c r="D44" s="121">
        <v>82</v>
      </c>
      <c r="E44" s="121">
        <v>81.599999999999994</v>
      </c>
    </row>
    <row r="45" spans="2:5">
      <c r="B45" s="121" t="s">
        <v>54</v>
      </c>
      <c r="C45" s="121">
        <v>80.2</v>
      </c>
      <c r="D45" s="121">
        <v>79.7</v>
      </c>
      <c r="E45" s="121">
        <v>76.400000000000006</v>
      </c>
    </row>
    <row r="46" spans="2:5">
      <c r="B46" s="121" t="s">
        <v>68</v>
      </c>
      <c r="C46" s="121">
        <v>79.8</v>
      </c>
      <c r="D46" s="121">
        <v>80</v>
      </c>
      <c r="E46" s="121">
        <v>75.099999999999994</v>
      </c>
    </row>
    <row r="47" spans="2:5">
      <c r="B47" s="121" t="s">
        <v>66</v>
      </c>
      <c r="C47" s="121">
        <v>79.8</v>
      </c>
      <c r="D47" s="121">
        <v>79.2</v>
      </c>
      <c r="E47" s="121">
        <v>77.8</v>
      </c>
    </row>
    <row r="48" spans="2:5">
      <c r="B48" s="121" t="s">
        <v>69</v>
      </c>
      <c r="C48" s="121">
        <v>79.2</v>
      </c>
      <c r="D48" s="121">
        <v>80</v>
      </c>
      <c r="E48" s="121">
        <v>78</v>
      </c>
    </row>
    <row r="49" spans="2:5">
      <c r="B49" s="121" t="s">
        <v>70</v>
      </c>
      <c r="C49" s="121">
        <v>78.7</v>
      </c>
      <c r="D49" s="121">
        <v>78.099999999999994</v>
      </c>
      <c r="E49" s="121">
        <v>74.8</v>
      </c>
    </row>
    <row r="50" spans="2:5">
      <c r="B50" s="121" t="s">
        <v>74</v>
      </c>
      <c r="C50" s="121">
        <v>78.5</v>
      </c>
      <c r="D50" s="121">
        <v>77.5</v>
      </c>
      <c r="E50" s="121">
        <v>74.599999999999994</v>
      </c>
    </row>
    <row r="51" spans="2:5">
      <c r="B51" s="121" t="s">
        <v>65</v>
      </c>
      <c r="C51" s="121">
        <v>78.2</v>
      </c>
      <c r="D51" s="121">
        <v>78.3</v>
      </c>
      <c r="E51" s="121">
        <v>74.3</v>
      </c>
    </row>
    <row r="52" spans="2:5">
      <c r="B52" s="121" t="s">
        <v>56</v>
      </c>
      <c r="C52" s="121">
        <v>77.900000000000006</v>
      </c>
      <c r="D52" s="121">
        <v>77.5</v>
      </c>
      <c r="E52" s="121">
        <v>75.5</v>
      </c>
    </row>
    <row r="53" spans="2:5">
      <c r="B53" s="121" t="s">
        <v>58</v>
      </c>
      <c r="C53" s="121">
        <v>77.8</v>
      </c>
      <c r="D53" s="121">
        <v>77.3</v>
      </c>
      <c r="E53" s="121">
        <v>72.2</v>
      </c>
    </row>
    <row r="54" spans="2:5">
      <c r="B54" s="121" t="s">
        <v>71</v>
      </c>
      <c r="C54" s="121">
        <v>76.5</v>
      </c>
      <c r="D54" s="121">
        <v>76.7</v>
      </c>
      <c r="E54" s="121">
        <v>74.5</v>
      </c>
    </row>
    <row r="55" spans="2:5">
      <c r="B55" s="121" t="s">
        <v>57</v>
      </c>
      <c r="C55" s="121">
        <v>76.400000000000006</v>
      </c>
      <c r="D55" s="121">
        <v>76.400000000000006</v>
      </c>
      <c r="E55" s="121">
        <v>72.400000000000006</v>
      </c>
    </row>
    <row r="56" spans="2:5">
      <c r="B56" s="121" t="s">
        <v>59</v>
      </c>
      <c r="C56" s="121">
        <v>75.5</v>
      </c>
      <c r="D56" s="121">
        <v>75</v>
      </c>
      <c r="E56" s="121">
        <v>72.599999999999994</v>
      </c>
    </row>
    <row r="57" spans="2:5">
      <c r="B57" s="121" t="s">
        <v>72</v>
      </c>
      <c r="C57" s="121">
        <v>75</v>
      </c>
      <c r="D57" s="121">
        <v>74.5</v>
      </c>
      <c r="E57" s="121">
        <v>69.7</v>
      </c>
    </row>
    <row r="58" spans="2:5">
      <c r="B58" s="121" t="s">
        <v>73</v>
      </c>
      <c r="C58" s="121">
        <v>74.900000000000006</v>
      </c>
      <c r="D58" s="121">
        <v>74.7</v>
      </c>
      <c r="E58" s="121">
        <v>72.7</v>
      </c>
    </row>
    <row r="59" spans="2:5">
      <c r="B59" s="121" t="s">
        <v>51</v>
      </c>
      <c r="C59" s="121">
        <v>74.8</v>
      </c>
      <c r="D59" s="121">
        <v>73.8</v>
      </c>
      <c r="E59" s="121">
        <v>71.7</v>
      </c>
    </row>
    <row r="60" spans="2:5">
      <c r="B60" s="121" t="s">
        <v>63</v>
      </c>
      <c r="C60" s="121">
        <v>74.7</v>
      </c>
      <c r="D60" s="121">
        <v>74.7</v>
      </c>
      <c r="E60" s="121">
        <v>70.7</v>
      </c>
    </row>
    <row r="61" spans="2:5">
      <c r="B61" s="121" t="s">
        <v>67</v>
      </c>
      <c r="C61" s="121">
        <v>73.900000000000006</v>
      </c>
      <c r="D61" s="121">
        <v>74</v>
      </c>
      <c r="E61" s="121">
        <v>70.099999999999994</v>
      </c>
    </row>
    <row r="62" spans="2:5">
      <c r="B62" s="121" t="s">
        <v>50</v>
      </c>
      <c r="C62" s="121">
        <v>71.5</v>
      </c>
      <c r="D62" s="121">
        <v>69.3</v>
      </c>
      <c r="E62" s="121">
        <v>68.8</v>
      </c>
    </row>
    <row r="63" spans="2:5">
      <c r="B63" s="121" t="s">
        <v>52</v>
      </c>
      <c r="C63" s="121">
        <v>70.7</v>
      </c>
      <c r="D63" s="121">
        <v>70.400000000000006</v>
      </c>
      <c r="E63" s="121">
        <v>66.5</v>
      </c>
    </row>
    <row r="64" spans="2:5">
      <c r="B64" s="121" t="s">
        <v>64</v>
      </c>
      <c r="C64" s="121">
        <v>69.7</v>
      </c>
      <c r="D64" s="121">
        <v>69.599999999999994</v>
      </c>
      <c r="E64" s="121">
        <v>62</v>
      </c>
    </row>
    <row r="65" spans="2:5">
      <c r="B65" s="121" t="s">
        <v>49</v>
      </c>
      <c r="C65" s="121">
        <v>67.3</v>
      </c>
      <c r="D65" s="121">
        <v>67.099999999999994</v>
      </c>
      <c r="E65" s="121">
        <v>57.9</v>
      </c>
    </row>
    <row r="66" spans="2:5">
      <c r="B66" s="121" t="s">
        <v>53</v>
      </c>
      <c r="C66" s="121">
        <v>66.8</v>
      </c>
      <c r="D66" s="121">
        <v>66.8</v>
      </c>
      <c r="E66" s="121">
        <v>57.8</v>
      </c>
    </row>
    <row r="70" spans="2:5" ht="14.25" customHeight="1"/>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163E4-DD90-42A7-9448-5BBA63B13168}">
  <dimension ref="A1:D64"/>
  <sheetViews>
    <sheetView zoomScaleNormal="100" workbookViewId="0"/>
  </sheetViews>
  <sheetFormatPr defaultRowHeight="14.5"/>
  <cols>
    <col min="1" max="139" width="13.75" style="53" customWidth="1"/>
    <col min="140" max="150" width="13.75" style="53" bestFit="1" customWidth="1"/>
    <col min="151" max="16384" width="9" style="53"/>
  </cols>
  <sheetData>
    <row r="1" spans="1:3">
      <c r="A1" s="23" t="str">
        <f>HYPERLINK("#Index!A1","INDEX")</f>
        <v>INDEX</v>
      </c>
    </row>
    <row r="2" spans="1:3" ht="21">
      <c r="B2" s="132" t="s">
        <v>370</v>
      </c>
    </row>
    <row r="4" spans="1:3">
      <c r="B4" s="131" t="s">
        <v>31</v>
      </c>
      <c r="C4" s="53" t="s">
        <v>243</v>
      </c>
    </row>
    <row r="6" spans="1:3">
      <c r="B6" s="131" t="s">
        <v>30</v>
      </c>
      <c r="C6" s="53" t="s">
        <v>47</v>
      </c>
    </row>
    <row r="35" spans="2:4">
      <c r="B35" s="121" t="s">
        <v>122</v>
      </c>
      <c r="C35" s="166" t="s">
        <v>330</v>
      </c>
      <c r="D35" s="166" t="s">
        <v>326</v>
      </c>
    </row>
    <row r="36" spans="2:4">
      <c r="B36" s="121" t="s">
        <v>246</v>
      </c>
      <c r="C36" s="122">
        <v>10.9</v>
      </c>
      <c r="D36" s="122">
        <v>11.2</v>
      </c>
    </row>
    <row r="37" spans="2:4">
      <c r="B37" s="121" t="s">
        <v>304</v>
      </c>
      <c r="C37" s="122">
        <v>10.8</v>
      </c>
      <c r="D37" s="122">
        <v>11.3</v>
      </c>
    </row>
    <row r="38" spans="2:4">
      <c r="B38" s="121" t="s">
        <v>60</v>
      </c>
      <c r="C38" s="122">
        <v>4.8</v>
      </c>
      <c r="D38" s="122">
        <v>4.9000000000000004</v>
      </c>
    </row>
    <row r="39" spans="2:4">
      <c r="B39" s="121" t="s">
        <v>62</v>
      </c>
      <c r="C39" s="122">
        <v>6.9</v>
      </c>
      <c r="D39" s="122">
        <v>5.9</v>
      </c>
    </row>
    <row r="40" spans="2:4">
      <c r="B40" s="121" t="s">
        <v>74</v>
      </c>
      <c r="C40" s="122">
        <v>7.2</v>
      </c>
      <c r="D40" s="122">
        <v>8.5</v>
      </c>
    </row>
    <row r="41" spans="2:4">
      <c r="B41" s="121" t="s">
        <v>61</v>
      </c>
      <c r="C41" s="122">
        <v>8</v>
      </c>
      <c r="D41" s="122">
        <v>7.3</v>
      </c>
    </row>
    <row r="42" spans="2:4">
      <c r="B42" s="121" t="s">
        <v>59</v>
      </c>
      <c r="C42" s="122">
        <v>8</v>
      </c>
      <c r="D42" s="122">
        <v>8.8000000000000007</v>
      </c>
    </row>
    <row r="43" spans="2:4">
      <c r="B43" s="121" t="s">
        <v>56</v>
      </c>
      <c r="C43" s="122">
        <v>8.1999999999999993</v>
      </c>
      <c r="D43" s="122">
        <v>8.6</v>
      </c>
    </row>
    <row r="44" spans="2:4">
      <c r="B44" s="121" t="s">
        <v>55</v>
      </c>
      <c r="C44" s="122">
        <v>8.4</v>
      </c>
      <c r="D44" s="122">
        <v>9.1999999999999993</v>
      </c>
    </row>
    <row r="45" spans="2:4">
      <c r="B45" s="121" t="s">
        <v>54</v>
      </c>
      <c r="C45" s="122">
        <v>8.6</v>
      </c>
      <c r="D45" s="122">
        <v>8.9</v>
      </c>
    </row>
    <row r="46" spans="2:4">
      <c r="B46" s="121" t="s">
        <v>58</v>
      </c>
      <c r="C46" s="122">
        <v>9.1</v>
      </c>
      <c r="D46" s="122">
        <v>9.1999999999999993</v>
      </c>
    </row>
    <row r="47" spans="2:4">
      <c r="B47" s="121" t="s">
        <v>65</v>
      </c>
      <c r="C47" s="122">
        <v>9.6</v>
      </c>
      <c r="D47" s="122">
        <v>9.8000000000000007</v>
      </c>
    </row>
    <row r="48" spans="2:4">
      <c r="B48" s="121" t="s">
        <v>52</v>
      </c>
      <c r="C48" s="122">
        <v>9.6999999999999993</v>
      </c>
      <c r="D48" s="122">
        <v>9.4</v>
      </c>
    </row>
    <row r="49" spans="2:4">
      <c r="B49" s="121" t="s">
        <v>72</v>
      </c>
      <c r="C49" s="122">
        <v>9.6999999999999993</v>
      </c>
      <c r="D49" s="122">
        <v>9.1</v>
      </c>
    </row>
    <row r="50" spans="2:4">
      <c r="B50" s="121" t="s">
        <v>69</v>
      </c>
      <c r="C50" s="122">
        <v>10</v>
      </c>
      <c r="D50" s="122">
        <v>10.199999999999999</v>
      </c>
    </row>
    <row r="51" spans="2:4">
      <c r="B51" s="121" t="s">
        <v>50</v>
      </c>
      <c r="C51" s="122">
        <v>10.199999999999999</v>
      </c>
      <c r="D51" s="122">
        <v>11.1</v>
      </c>
    </row>
    <row r="52" spans="2:4">
      <c r="B52" s="121" t="s">
        <v>71</v>
      </c>
      <c r="C52" s="122">
        <v>10.5</v>
      </c>
      <c r="D52" s="122">
        <v>9.1</v>
      </c>
    </row>
    <row r="53" spans="2:4">
      <c r="B53" s="121" t="s">
        <v>57</v>
      </c>
      <c r="C53" s="122">
        <v>10.6</v>
      </c>
      <c r="D53" s="122">
        <v>11.4</v>
      </c>
    </row>
    <row r="54" spans="2:4">
      <c r="B54" s="121" t="s">
        <v>70</v>
      </c>
      <c r="C54" s="122">
        <v>11.2</v>
      </c>
      <c r="D54" s="122">
        <v>10.8</v>
      </c>
    </row>
    <row r="55" spans="2:4">
      <c r="B55" s="121" t="s">
        <v>73</v>
      </c>
      <c r="C55" s="122">
        <v>11.4</v>
      </c>
      <c r="D55" s="122">
        <v>8.1999999999999993</v>
      </c>
    </row>
    <row r="56" spans="2:4">
      <c r="B56" s="121" t="s">
        <v>63</v>
      </c>
      <c r="C56" s="122">
        <v>11.8</v>
      </c>
      <c r="D56" s="122">
        <v>12.3</v>
      </c>
    </row>
    <row r="57" spans="2:4">
      <c r="B57" s="121" t="s">
        <v>51</v>
      </c>
      <c r="C57" s="122">
        <v>11.8</v>
      </c>
      <c r="D57" s="122">
        <v>12.2</v>
      </c>
    </row>
    <row r="58" spans="2:4">
      <c r="B58" s="121" t="s">
        <v>67</v>
      </c>
      <c r="C58" s="122">
        <v>12</v>
      </c>
      <c r="D58" s="122">
        <v>13.9</v>
      </c>
    </row>
    <row r="59" spans="2:4">
      <c r="B59" s="121" t="s">
        <v>68</v>
      </c>
      <c r="C59" s="122">
        <v>12.7</v>
      </c>
      <c r="D59" s="122">
        <v>14.2</v>
      </c>
    </row>
    <row r="60" spans="2:4">
      <c r="B60" s="121" t="s">
        <v>64</v>
      </c>
      <c r="C60" s="122">
        <v>13.5</v>
      </c>
      <c r="D60" s="122">
        <v>16.2</v>
      </c>
    </row>
    <row r="61" spans="2:4">
      <c r="B61" s="121" t="s">
        <v>48</v>
      </c>
      <c r="C61" s="122">
        <v>13.7</v>
      </c>
      <c r="D61" s="122">
        <v>13</v>
      </c>
    </row>
    <row r="62" spans="2:4">
      <c r="B62" s="121" t="s">
        <v>53</v>
      </c>
      <c r="C62" s="122">
        <v>15.2</v>
      </c>
      <c r="D62" s="122">
        <v>15.9</v>
      </c>
    </row>
    <row r="63" spans="2:4">
      <c r="B63" s="121" t="s">
        <v>66</v>
      </c>
      <c r="C63" s="122">
        <v>17.5</v>
      </c>
      <c r="D63" s="122">
        <v>13.2</v>
      </c>
    </row>
    <row r="64" spans="2:4">
      <c r="B64" s="121" t="s">
        <v>49</v>
      </c>
      <c r="C64" s="122">
        <v>18.399999999999999</v>
      </c>
      <c r="D64" s="122">
        <v>19.7</v>
      </c>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71C98-65AC-4EBB-9FF7-8155148EFF27}">
  <dimension ref="A1:I84"/>
  <sheetViews>
    <sheetView zoomScaleNormal="100" workbookViewId="0"/>
  </sheetViews>
  <sheetFormatPr defaultRowHeight="14.5"/>
  <cols>
    <col min="1" max="1" width="14.875" style="53" customWidth="1"/>
    <col min="2" max="2" width="13" style="53" customWidth="1"/>
    <col min="3" max="3" width="13.75" style="53" customWidth="1"/>
    <col min="4" max="4" width="17.25" style="53" bestFit="1" customWidth="1"/>
    <col min="5" max="5" width="17.625" style="53" customWidth="1"/>
    <col min="6" max="6" width="22" style="53" bestFit="1" customWidth="1"/>
    <col min="7" max="7" width="21.25" style="53" customWidth="1"/>
    <col min="8" max="8" width="16.5" style="53" customWidth="1"/>
    <col min="9" max="9" width="19" style="53" bestFit="1" customWidth="1"/>
    <col min="10" max="10" width="47.375" style="53" bestFit="1" customWidth="1"/>
    <col min="11" max="11" width="49.25" style="53" bestFit="1" customWidth="1"/>
    <col min="12" max="12" width="32.75" style="53" bestFit="1" customWidth="1"/>
    <col min="13" max="13" width="48.375" style="53" bestFit="1" customWidth="1"/>
    <col min="14" max="14" width="43.375" style="53" bestFit="1" customWidth="1"/>
    <col min="15" max="15" width="22" style="53" bestFit="1" customWidth="1"/>
    <col min="16" max="16" width="47" style="53" bestFit="1" customWidth="1"/>
    <col min="17" max="17" width="48.375" style="53" bestFit="1" customWidth="1"/>
    <col min="18" max="18" width="52.5" style="53" bestFit="1" customWidth="1"/>
    <col min="19" max="19" width="53.875" style="53" bestFit="1" customWidth="1"/>
    <col min="20" max="21" width="46.125" style="53" bestFit="1" customWidth="1"/>
    <col min="22" max="22" width="56.375" style="53" bestFit="1" customWidth="1"/>
    <col min="23" max="23" width="58" style="53" bestFit="1" customWidth="1"/>
    <col min="24" max="24" width="47.875" style="53" bestFit="1" customWidth="1"/>
    <col min="25" max="25" width="40.5" style="53" bestFit="1" customWidth="1"/>
    <col min="26" max="26" width="50.625" style="53" bestFit="1" customWidth="1"/>
    <col min="27" max="27" width="52.25" style="53" bestFit="1" customWidth="1"/>
    <col min="28" max="28" width="42" style="53" bestFit="1" customWidth="1"/>
    <col min="29" max="29" width="45.625" style="53" bestFit="1" customWidth="1"/>
    <col min="30" max="30" width="15.75" style="53" bestFit="1" customWidth="1"/>
    <col min="31" max="16384" width="9" style="53"/>
  </cols>
  <sheetData>
    <row r="1" spans="1:3">
      <c r="A1" s="23" t="str">
        <f>HYPERLINK("#Index!A1","INDEX")</f>
        <v>INDEX</v>
      </c>
    </row>
    <row r="2" spans="1:3" ht="21">
      <c r="B2" s="132" t="s">
        <v>276</v>
      </c>
    </row>
    <row r="4" spans="1:3">
      <c r="B4" s="131" t="s">
        <v>31</v>
      </c>
      <c r="C4" s="53" t="s">
        <v>275</v>
      </c>
    </row>
    <row r="6" spans="1:3">
      <c r="B6" s="131" t="s">
        <v>30</v>
      </c>
    </row>
    <row r="33" spans="2:9">
      <c r="B33" s="121" t="s">
        <v>146</v>
      </c>
      <c r="C33" s="121" t="s">
        <v>145</v>
      </c>
      <c r="D33" s="121" t="s">
        <v>9</v>
      </c>
      <c r="E33" s="121" t="s">
        <v>144</v>
      </c>
      <c r="F33" s="121" t="s">
        <v>41</v>
      </c>
      <c r="G33" s="121" t="s">
        <v>40</v>
      </c>
      <c r="H33" s="121" t="s">
        <v>274</v>
      </c>
    </row>
    <row r="34" spans="2:9">
      <c r="B34" s="121">
        <v>2012</v>
      </c>
      <c r="C34" s="121" t="s">
        <v>32</v>
      </c>
      <c r="D34" s="121">
        <v>10.199999999999999</v>
      </c>
      <c r="E34" s="121">
        <v>4</v>
      </c>
      <c r="F34" s="121">
        <v>0.7</v>
      </c>
      <c r="G34" s="121">
        <v>3.3</v>
      </c>
      <c r="H34" s="121">
        <v>18.100000000000001</v>
      </c>
      <c r="I34" s="167"/>
    </row>
    <row r="35" spans="2:9">
      <c r="B35" s="121"/>
      <c r="C35" s="121" t="s">
        <v>35</v>
      </c>
      <c r="D35" s="121">
        <v>10.5</v>
      </c>
      <c r="E35" s="121">
        <v>3.9</v>
      </c>
      <c r="F35" s="121">
        <v>0.7</v>
      </c>
      <c r="G35" s="121">
        <v>3.3</v>
      </c>
      <c r="H35" s="121">
        <v>18.399999999999999</v>
      </c>
      <c r="I35" s="167"/>
    </row>
    <row r="36" spans="2:9">
      <c r="B36" s="121"/>
      <c r="C36" s="121" t="s">
        <v>34</v>
      </c>
      <c r="D36" s="121">
        <v>10.6</v>
      </c>
      <c r="E36" s="121">
        <v>4</v>
      </c>
      <c r="F36" s="121">
        <v>0.7</v>
      </c>
      <c r="G36" s="121">
        <v>3.4</v>
      </c>
      <c r="H36" s="121">
        <v>18.600000000000001</v>
      </c>
      <c r="I36" s="167"/>
    </row>
    <row r="37" spans="2:9">
      <c r="B37" s="121"/>
      <c r="C37" s="121" t="s">
        <v>33</v>
      </c>
      <c r="D37" s="121">
        <v>10.9</v>
      </c>
      <c r="E37" s="121">
        <v>4</v>
      </c>
      <c r="F37" s="121">
        <v>0.7</v>
      </c>
      <c r="G37" s="121">
        <v>3.5</v>
      </c>
      <c r="H37" s="121">
        <v>19</v>
      </c>
      <c r="I37" s="167"/>
    </row>
    <row r="38" spans="2:9">
      <c r="B38" s="121">
        <v>2013</v>
      </c>
      <c r="C38" s="121" t="s">
        <v>32</v>
      </c>
      <c r="D38" s="121">
        <v>11.1</v>
      </c>
      <c r="E38" s="121">
        <v>4.0999999999999996</v>
      </c>
      <c r="F38" s="121">
        <v>0.7</v>
      </c>
      <c r="G38" s="121">
        <v>3.6</v>
      </c>
      <c r="H38" s="121">
        <v>19.600000000000001</v>
      </c>
      <c r="I38" s="167"/>
    </row>
    <row r="39" spans="2:9">
      <c r="B39" s="121"/>
      <c r="C39" s="121" t="s">
        <v>35</v>
      </c>
      <c r="D39" s="121">
        <v>11.1</v>
      </c>
      <c r="E39" s="121">
        <v>4.0999999999999996</v>
      </c>
      <c r="F39" s="121">
        <v>0.7</v>
      </c>
      <c r="G39" s="121">
        <v>3.7</v>
      </c>
      <c r="H39" s="121">
        <v>19.600000000000001</v>
      </c>
      <c r="I39" s="167"/>
    </row>
    <row r="40" spans="2:9">
      <c r="B40" s="121"/>
      <c r="C40" s="121" t="s">
        <v>34</v>
      </c>
      <c r="D40" s="121">
        <v>11</v>
      </c>
      <c r="E40" s="121">
        <v>4.0999999999999996</v>
      </c>
      <c r="F40" s="121">
        <v>0.7</v>
      </c>
      <c r="G40" s="121">
        <v>3.7</v>
      </c>
      <c r="H40" s="121">
        <v>19.5</v>
      </c>
      <c r="I40" s="167"/>
    </row>
    <row r="41" spans="2:9">
      <c r="B41" s="121"/>
      <c r="C41" s="121" t="s">
        <v>33</v>
      </c>
      <c r="D41" s="121">
        <v>10.9</v>
      </c>
      <c r="E41" s="121">
        <v>4.0999999999999996</v>
      </c>
      <c r="F41" s="121">
        <v>0.7</v>
      </c>
      <c r="G41" s="121">
        <v>3.8</v>
      </c>
      <c r="H41" s="121">
        <v>19.5</v>
      </c>
      <c r="I41" s="167"/>
    </row>
    <row r="42" spans="2:9">
      <c r="B42" s="121">
        <v>2014</v>
      </c>
      <c r="C42" s="121" t="s">
        <v>32</v>
      </c>
      <c r="D42" s="121">
        <v>10.8</v>
      </c>
      <c r="E42" s="121">
        <v>4.4000000000000004</v>
      </c>
      <c r="F42" s="121">
        <v>0.8</v>
      </c>
      <c r="G42" s="121">
        <v>3.7</v>
      </c>
      <c r="H42" s="121">
        <v>19.8</v>
      </c>
      <c r="I42" s="167"/>
    </row>
    <row r="43" spans="2:9">
      <c r="B43" s="121"/>
      <c r="C43" s="121" t="s">
        <v>35</v>
      </c>
      <c r="D43" s="121">
        <v>10.4</v>
      </c>
      <c r="E43" s="121">
        <v>4.4000000000000004</v>
      </c>
      <c r="F43" s="121">
        <v>0.9</v>
      </c>
      <c r="G43" s="121">
        <v>3.7</v>
      </c>
      <c r="H43" s="121">
        <v>19.5</v>
      </c>
      <c r="I43" s="167"/>
    </row>
    <row r="44" spans="2:9">
      <c r="B44" s="121"/>
      <c r="C44" s="121" t="s">
        <v>34</v>
      </c>
      <c r="D44" s="121">
        <v>10.3</v>
      </c>
      <c r="E44" s="121">
        <v>4.5</v>
      </c>
      <c r="F44" s="121">
        <v>0.9</v>
      </c>
      <c r="G44" s="121">
        <v>3.7</v>
      </c>
      <c r="H44" s="121">
        <v>19.399999999999999</v>
      </c>
      <c r="I44" s="167"/>
    </row>
    <row r="45" spans="2:9">
      <c r="B45" s="121"/>
      <c r="C45" s="121" t="s">
        <v>33</v>
      </c>
      <c r="D45" s="121">
        <v>10.3</v>
      </c>
      <c r="E45" s="121">
        <v>4.4000000000000004</v>
      </c>
      <c r="F45" s="121">
        <v>0.9</v>
      </c>
      <c r="G45" s="121">
        <v>3.7</v>
      </c>
      <c r="H45" s="121">
        <v>19.3</v>
      </c>
      <c r="I45" s="167"/>
    </row>
    <row r="46" spans="2:9">
      <c r="B46" s="121">
        <v>2015</v>
      </c>
      <c r="C46" s="121" t="s">
        <v>32</v>
      </c>
      <c r="D46" s="121">
        <v>10</v>
      </c>
      <c r="E46" s="121">
        <v>4.4000000000000004</v>
      </c>
      <c r="F46" s="121">
        <v>0.9</v>
      </c>
      <c r="G46" s="121">
        <v>3.7</v>
      </c>
      <c r="H46" s="121">
        <v>19</v>
      </c>
      <c r="I46" s="167"/>
    </row>
    <row r="47" spans="2:9">
      <c r="B47" s="121"/>
      <c r="C47" s="121" t="s">
        <v>35</v>
      </c>
      <c r="D47" s="121">
        <v>9.8000000000000007</v>
      </c>
      <c r="E47" s="121">
        <v>4.3</v>
      </c>
      <c r="F47" s="121">
        <v>0.9</v>
      </c>
      <c r="G47" s="121">
        <v>3.7</v>
      </c>
      <c r="H47" s="121">
        <v>18.7</v>
      </c>
      <c r="I47" s="167"/>
    </row>
    <row r="48" spans="2:9">
      <c r="B48" s="121"/>
      <c r="C48" s="121" t="s">
        <v>34</v>
      </c>
      <c r="D48" s="121">
        <v>9.5</v>
      </c>
      <c r="E48" s="121">
        <v>4.3</v>
      </c>
      <c r="F48" s="121">
        <v>0.9</v>
      </c>
      <c r="G48" s="121">
        <v>3.7</v>
      </c>
      <c r="H48" s="121">
        <v>18.3</v>
      </c>
      <c r="I48" s="167"/>
    </row>
    <row r="49" spans="2:9">
      <c r="B49" s="121"/>
      <c r="C49" s="121" t="s">
        <v>33</v>
      </c>
      <c r="D49" s="121">
        <v>9.4</v>
      </c>
      <c r="E49" s="121">
        <v>4.2</v>
      </c>
      <c r="F49" s="121">
        <v>0.8</v>
      </c>
      <c r="G49" s="121">
        <v>3.6</v>
      </c>
      <c r="H49" s="121">
        <v>18</v>
      </c>
      <c r="I49" s="167"/>
    </row>
    <row r="50" spans="2:9">
      <c r="B50" s="121">
        <v>2016</v>
      </c>
      <c r="C50" s="121" t="s">
        <v>32</v>
      </c>
      <c r="D50" s="121">
        <v>9.1</v>
      </c>
      <c r="E50" s="121">
        <v>4.2</v>
      </c>
      <c r="F50" s="121">
        <v>0.9</v>
      </c>
      <c r="G50" s="121">
        <v>3.6</v>
      </c>
      <c r="H50" s="121">
        <v>17.7</v>
      </c>
      <c r="I50" s="167"/>
    </row>
    <row r="51" spans="2:9">
      <c r="B51" s="121"/>
      <c r="C51" s="121" t="s">
        <v>35</v>
      </c>
      <c r="D51" s="121">
        <v>8.9</v>
      </c>
      <c r="E51" s="121">
        <v>4.0999999999999996</v>
      </c>
      <c r="F51" s="121">
        <v>0.9</v>
      </c>
      <c r="G51" s="121">
        <v>3.6</v>
      </c>
      <c r="H51" s="121">
        <v>17.5</v>
      </c>
      <c r="I51" s="167"/>
    </row>
    <row r="52" spans="2:9">
      <c r="B52" s="121"/>
      <c r="C52" s="121" t="s">
        <v>34</v>
      </c>
      <c r="D52" s="121">
        <v>8.6999999999999993</v>
      </c>
      <c r="E52" s="121">
        <v>4.0999999999999996</v>
      </c>
      <c r="F52" s="121">
        <v>0.9</v>
      </c>
      <c r="G52" s="121">
        <v>3.4</v>
      </c>
      <c r="H52" s="121">
        <v>17.100000000000001</v>
      </c>
      <c r="I52" s="167"/>
    </row>
    <row r="53" spans="2:9">
      <c r="B53" s="121"/>
      <c r="C53" s="121" t="s">
        <v>33</v>
      </c>
      <c r="D53" s="121">
        <v>8.5</v>
      </c>
      <c r="E53" s="121">
        <v>4</v>
      </c>
      <c r="F53" s="121">
        <v>0.9</v>
      </c>
      <c r="G53" s="121">
        <v>3.4</v>
      </c>
      <c r="H53" s="121">
        <v>16.8</v>
      </c>
      <c r="I53" s="167"/>
    </row>
    <row r="54" spans="2:9">
      <c r="B54" s="121">
        <v>2017</v>
      </c>
      <c r="C54" s="121" t="s">
        <v>32</v>
      </c>
      <c r="D54" s="121">
        <v>8.1999999999999993</v>
      </c>
      <c r="E54" s="121">
        <v>3.9</v>
      </c>
      <c r="F54" s="121">
        <v>0.9</v>
      </c>
      <c r="G54" s="121">
        <v>3.4</v>
      </c>
      <c r="H54" s="121">
        <v>16.399999999999999</v>
      </c>
      <c r="I54" s="167"/>
    </row>
    <row r="55" spans="2:9">
      <c r="B55" s="121"/>
      <c r="C55" s="121" t="s">
        <v>35</v>
      </c>
      <c r="D55" s="121">
        <v>8</v>
      </c>
      <c r="E55" s="121">
        <v>3.8</v>
      </c>
      <c r="F55" s="121">
        <v>0.9</v>
      </c>
      <c r="G55" s="121">
        <v>3.4</v>
      </c>
      <c r="H55" s="121">
        <v>16</v>
      </c>
      <c r="I55" s="167"/>
    </row>
    <row r="56" spans="2:9">
      <c r="B56" s="121"/>
      <c r="C56" s="121" t="s">
        <v>34</v>
      </c>
      <c r="D56" s="121">
        <v>7.8</v>
      </c>
      <c r="E56" s="121">
        <v>3.8</v>
      </c>
      <c r="F56" s="121">
        <v>0.9</v>
      </c>
      <c r="G56" s="121">
        <v>3.3</v>
      </c>
      <c r="H56" s="121">
        <v>15.7</v>
      </c>
      <c r="I56" s="167"/>
    </row>
    <row r="57" spans="2:9">
      <c r="B57" s="121"/>
      <c r="C57" s="121" t="s">
        <v>33</v>
      </c>
      <c r="D57" s="121">
        <v>7.5</v>
      </c>
      <c r="E57" s="121">
        <v>3.7</v>
      </c>
      <c r="F57" s="121">
        <v>0.9</v>
      </c>
      <c r="G57" s="121">
        <v>3.2</v>
      </c>
      <c r="H57" s="121">
        <v>15.3</v>
      </c>
      <c r="I57" s="167"/>
    </row>
    <row r="58" spans="2:9">
      <c r="B58" s="121">
        <v>2018</v>
      </c>
      <c r="C58" s="121" t="s">
        <v>32</v>
      </c>
      <c r="D58" s="121">
        <v>7.3</v>
      </c>
      <c r="E58" s="121">
        <v>3.7</v>
      </c>
      <c r="F58" s="121">
        <v>0.9</v>
      </c>
      <c r="G58" s="121">
        <v>3.1</v>
      </c>
      <c r="H58" s="121">
        <v>15.1</v>
      </c>
      <c r="I58" s="167"/>
    </row>
    <row r="59" spans="2:9">
      <c r="B59" s="121"/>
      <c r="C59" s="121" t="s">
        <v>35</v>
      </c>
      <c r="D59" s="121">
        <v>7.2</v>
      </c>
      <c r="E59" s="121">
        <v>3.5</v>
      </c>
      <c r="F59" s="121">
        <v>0.9</v>
      </c>
      <c r="G59" s="121">
        <v>3.1</v>
      </c>
      <c r="H59" s="121">
        <v>14.7</v>
      </c>
      <c r="I59" s="167"/>
    </row>
    <row r="60" spans="2:9">
      <c r="B60" s="121"/>
      <c r="C60" s="121" t="s">
        <v>34</v>
      </c>
      <c r="D60" s="121">
        <v>6.9</v>
      </c>
      <c r="E60" s="121">
        <v>3.6</v>
      </c>
      <c r="F60" s="121">
        <v>0.9</v>
      </c>
      <c r="G60" s="121">
        <v>3</v>
      </c>
      <c r="H60" s="121">
        <v>14.4</v>
      </c>
      <c r="I60" s="167"/>
    </row>
    <row r="61" spans="2:9">
      <c r="B61" s="121"/>
      <c r="C61" s="121" t="s">
        <v>33</v>
      </c>
      <c r="D61" s="121">
        <v>6.8</v>
      </c>
      <c r="E61" s="121">
        <v>3.5</v>
      </c>
      <c r="F61" s="121">
        <v>0.9</v>
      </c>
      <c r="G61" s="121">
        <v>3</v>
      </c>
      <c r="H61" s="121">
        <v>14.2</v>
      </c>
      <c r="I61" s="167"/>
    </row>
    <row r="62" spans="2:9">
      <c r="B62" s="121">
        <v>2019</v>
      </c>
      <c r="C62" s="121" t="s">
        <v>32</v>
      </c>
      <c r="D62" s="121">
        <v>6.7</v>
      </c>
      <c r="E62" s="121">
        <v>3.5</v>
      </c>
      <c r="F62" s="121">
        <v>0.8</v>
      </c>
      <c r="G62" s="121">
        <v>2.9</v>
      </c>
      <c r="H62" s="121">
        <v>13.9</v>
      </c>
      <c r="I62" s="167"/>
    </row>
    <row r="63" spans="2:9">
      <c r="B63" s="121"/>
      <c r="C63" s="121" t="s">
        <v>35</v>
      </c>
      <c r="D63" s="121">
        <v>6.5</v>
      </c>
      <c r="E63" s="121">
        <v>3.4</v>
      </c>
      <c r="F63" s="121">
        <v>0.9</v>
      </c>
      <c r="G63" s="121">
        <v>2.9</v>
      </c>
      <c r="H63" s="121">
        <v>13.7</v>
      </c>
      <c r="I63" s="167"/>
    </row>
    <row r="64" spans="2:9">
      <c r="B64" s="121"/>
      <c r="C64" s="121" t="s">
        <v>34</v>
      </c>
      <c r="D64" s="121">
        <v>6.4</v>
      </c>
      <c r="E64" s="121">
        <v>3.4</v>
      </c>
      <c r="F64" s="121">
        <v>0.9</v>
      </c>
      <c r="G64" s="121">
        <v>2.8</v>
      </c>
      <c r="H64" s="121">
        <v>13.6</v>
      </c>
      <c r="I64" s="167"/>
    </row>
    <row r="65" spans="2:9">
      <c r="B65" s="121"/>
      <c r="C65" s="121" t="s">
        <v>33</v>
      </c>
      <c r="D65" s="121">
        <v>6.4</v>
      </c>
      <c r="E65" s="121">
        <v>3.2</v>
      </c>
      <c r="F65" s="121">
        <v>0.9</v>
      </c>
      <c r="G65" s="121">
        <v>2.8</v>
      </c>
      <c r="H65" s="121">
        <v>13.4</v>
      </c>
      <c r="I65" s="167"/>
    </row>
    <row r="66" spans="2:9">
      <c r="B66" s="121">
        <v>2020</v>
      </c>
      <c r="C66" s="121" t="s">
        <v>32</v>
      </c>
      <c r="D66" s="121">
        <v>6.3</v>
      </c>
      <c r="E66" s="121">
        <v>3.7</v>
      </c>
      <c r="F66" s="121">
        <v>1.1000000000000001</v>
      </c>
      <c r="G66" s="121">
        <v>2.8</v>
      </c>
      <c r="H66" s="121">
        <v>13.9</v>
      </c>
    </row>
    <row r="67" spans="2:9">
      <c r="B67" s="121"/>
      <c r="C67" s="121" t="s">
        <v>35</v>
      </c>
      <c r="D67" s="121">
        <v>6.5</v>
      </c>
      <c r="E67" s="121">
        <v>5.4</v>
      </c>
      <c r="F67" s="121">
        <v>0.9</v>
      </c>
      <c r="G67" s="121">
        <v>2.8</v>
      </c>
      <c r="H67" s="121">
        <v>15.7</v>
      </c>
    </row>
    <row r="68" spans="2:9">
      <c r="B68" s="121"/>
      <c r="C68" s="121" t="s">
        <v>34</v>
      </c>
      <c r="D68" s="121">
        <v>7.5</v>
      </c>
      <c r="E68" s="121">
        <v>4</v>
      </c>
      <c r="F68" s="121">
        <v>0.9</v>
      </c>
      <c r="G68" s="121">
        <v>3</v>
      </c>
      <c r="H68" s="121">
        <v>15.3</v>
      </c>
    </row>
    <row r="69" spans="2:9">
      <c r="B69" s="121"/>
      <c r="C69" s="121" t="s">
        <v>33</v>
      </c>
      <c r="D69" s="121">
        <v>7.1</v>
      </c>
      <c r="E69" s="121">
        <v>4</v>
      </c>
      <c r="F69" s="121">
        <v>0.9</v>
      </c>
      <c r="G69" s="121">
        <v>2.9</v>
      </c>
      <c r="H69" s="121">
        <v>14.9</v>
      </c>
    </row>
    <row r="70" spans="2:9">
      <c r="B70" s="121">
        <v>2021</v>
      </c>
      <c r="C70" s="121" t="s">
        <v>32</v>
      </c>
      <c r="D70" s="121">
        <v>7.2</v>
      </c>
      <c r="E70" s="121">
        <v>4.5</v>
      </c>
      <c r="F70" s="121">
        <v>0.8</v>
      </c>
      <c r="G70" s="121">
        <v>3</v>
      </c>
      <c r="H70" s="121">
        <v>15.4</v>
      </c>
    </row>
    <row r="71" spans="2:9">
      <c r="B71" s="121"/>
      <c r="C71" s="121" t="s">
        <v>35</v>
      </c>
      <c r="D71" s="121">
        <v>7</v>
      </c>
      <c r="E71" s="121">
        <v>3.8</v>
      </c>
      <c r="F71" s="121">
        <v>0.8</v>
      </c>
      <c r="G71" s="121">
        <v>2.8</v>
      </c>
      <c r="H71" s="121">
        <v>14.4</v>
      </c>
    </row>
    <row r="72" spans="2:9">
      <c r="B72" s="121"/>
      <c r="C72" s="121" t="s">
        <v>34</v>
      </c>
      <c r="D72" s="121">
        <v>6.6</v>
      </c>
      <c r="E72" s="121">
        <v>3.3</v>
      </c>
      <c r="F72" s="121">
        <v>0.8</v>
      </c>
      <c r="G72" s="121">
        <v>2.7</v>
      </c>
      <c r="H72" s="121">
        <v>13.4</v>
      </c>
    </row>
    <row r="73" spans="2:9">
      <c r="B73" s="121"/>
      <c r="C73" s="121" t="s">
        <v>33</v>
      </c>
      <c r="D73" s="121">
        <v>6.3</v>
      </c>
      <c r="E73" s="121">
        <v>3.2</v>
      </c>
      <c r="F73" s="121">
        <v>0.8</v>
      </c>
      <c r="G73" s="121">
        <v>2.7</v>
      </c>
      <c r="H73" s="121">
        <v>12.9</v>
      </c>
    </row>
    <row r="74" spans="2:9">
      <c r="B74" s="121">
        <v>2022</v>
      </c>
      <c r="C74" s="121" t="s">
        <v>32</v>
      </c>
      <c r="D74" s="121">
        <v>6</v>
      </c>
      <c r="E74" s="121">
        <v>3.1</v>
      </c>
      <c r="F74" s="121">
        <v>0.8</v>
      </c>
      <c r="G74" s="121">
        <v>2.7</v>
      </c>
      <c r="H74" s="121">
        <v>12.6</v>
      </c>
    </row>
    <row r="75" spans="2:9">
      <c r="B75" s="121"/>
      <c r="C75" s="121" t="s">
        <v>35</v>
      </c>
      <c r="D75" s="121">
        <v>6</v>
      </c>
      <c r="E75" s="121">
        <v>2.9</v>
      </c>
      <c r="F75" s="121">
        <v>0.8</v>
      </c>
      <c r="G75" s="121">
        <v>2.5</v>
      </c>
      <c r="H75" s="121">
        <v>12.3</v>
      </c>
    </row>
    <row r="76" spans="2:9">
      <c r="B76" s="121"/>
      <c r="C76" s="121" t="s">
        <v>34</v>
      </c>
      <c r="D76" s="121">
        <v>5.9</v>
      </c>
      <c r="E76" s="121">
        <v>3</v>
      </c>
      <c r="F76" s="121">
        <v>0.9</v>
      </c>
      <c r="G76" s="121">
        <v>2.5</v>
      </c>
      <c r="H76" s="121">
        <v>12.3</v>
      </c>
    </row>
    <row r="77" spans="2:9">
      <c r="B77" s="121"/>
      <c r="C77" s="121" t="s">
        <v>33</v>
      </c>
      <c r="D77" s="121">
        <v>5.9</v>
      </c>
      <c r="E77" s="121">
        <v>2.9</v>
      </c>
      <c r="F77" s="121">
        <v>0.9</v>
      </c>
      <c r="G77" s="121">
        <v>2.5</v>
      </c>
      <c r="H77" s="121">
        <v>12.2</v>
      </c>
    </row>
    <row r="78" spans="2:9">
      <c r="B78" s="121">
        <v>2023</v>
      </c>
      <c r="C78" s="121" t="s">
        <v>32</v>
      </c>
      <c r="D78" s="121">
        <v>5.8</v>
      </c>
      <c r="E78" s="121">
        <v>2.8</v>
      </c>
      <c r="F78" s="121">
        <v>0.9</v>
      </c>
      <c r="G78" s="121">
        <v>2.5</v>
      </c>
      <c r="H78" s="121">
        <v>12</v>
      </c>
    </row>
    <row r="79" spans="2:9">
      <c r="B79" s="121"/>
      <c r="C79" s="121" t="s">
        <v>35</v>
      </c>
      <c r="D79" s="121">
        <v>5.8</v>
      </c>
      <c r="E79" s="121">
        <v>2.8</v>
      </c>
      <c r="F79" s="121">
        <v>0.9</v>
      </c>
      <c r="G79" s="121">
        <v>2.5</v>
      </c>
      <c r="H79" s="121">
        <v>11.9</v>
      </c>
    </row>
    <row r="80" spans="2:9">
      <c r="B80" s="121"/>
      <c r="C80" s="121" t="s">
        <v>34</v>
      </c>
      <c r="D80" s="121">
        <v>5.9</v>
      </c>
      <c r="E80" s="121">
        <v>2.8</v>
      </c>
      <c r="F80" s="121">
        <v>0.9</v>
      </c>
      <c r="G80" s="121">
        <v>2.4</v>
      </c>
      <c r="H80" s="121">
        <v>12</v>
      </c>
    </row>
    <row r="81" spans="2:8">
      <c r="B81" s="121"/>
      <c r="C81" s="121" t="s">
        <v>33</v>
      </c>
      <c r="D81" s="121">
        <v>5.8</v>
      </c>
      <c r="E81" s="121">
        <v>2.8</v>
      </c>
      <c r="F81" s="121">
        <v>0.9</v>
      </c>
      <c r="G81" s="121">
        <v>2.5</v>
      </c>
      <c r="H81" s="121">
        <v>11.9</v>
      </c>
    </row>
    <row r="82" spans="2:8">
      <c r="B82" s="121">
        <v>2024</v>
      </c>
      <c r="C82" s="121" t="s">
        <v>32</v>
      </c>
      <c r="D82" s="121">
        <v>5.8</v>
      </c>
      <c r="E82" s="121">
        <v>2.7</v>
      </c>
      <c r="F82" s="121">
        <v>0.9</v>
      </c>
      <c r="G82" s="121">
        <v>2.4</v>
      </c>
      <c r="H82" s="121">
        <v>11.8</v>
      </c>
    </row>
    <row r="83" spans="2:8">
      <c r="B83" s="121"/>
      <c r="C83" s="121" t="s">
        <v>35</v>
      </c>
      <c r="D83" s="121">
        <v>5.8</v>
      </c>
      <c r="E83" s="121">
        <v>2.6</v>
      </c>
      <c r="F83" s="121">
        <v>0.9</v>
      </c>
      <c r="G83" s="121">
        <v>2.4</v>
      </c>
      <c r="H83" s="121">
        <v>11.7</v>
      </c>
    </row>
    <row r="84" spans="2:8">
      <c r="B84" s="121"/>
      <c r="C84" s="121" t="s">
        <v>34</v>
      </c>
      <c r="D84" s="121">
        <v>5.8</v>
      </c>
      <c r="E84" s="121">
        <v>2.7</v>
      </c>
      <c r="F84" s="121">
        <v>0.9</v>
      </c>
      <c r="G84" s="121">
        <v>2.2999999999999998</v>
      </c>
      <c r="H84" s="121">
        <v>11.7</v>
      </c>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050DA-1497-4AC2-B607-4DDA95466A49}">
  <dimension ref="A1:KY96"/>
  <sheetViews>
    <sheetView zoomScaleNormal="100" workbookViewId="0"/>
  </sheetViews>
  <sheetFormatPr defaultColWidth="12.75" defaultRowHeight="14.5"/>
  <cols>
    <col min="1" max="1" width="9.625" style="25" customWidth="1"/>
    <col min="2" max="6" width="11" style="25" customWidth="1"/>
    <col min="7" max="8" width="9.625" style="25" customWidth="1"/>
    <col min="9" max="17" width="12" style="25" customWidth="1"/>
    <col min="18" max="21" width="16.5" style="25" customWidth="1"/>
    <col min="22" max="33" width="12" style="25" customWidth="1"/>
    <col min="34" max="37" width="16.5" style="25" customWidth="1"/>
    <col min="38" max="49" width="12" style="25" customWidth="1"/>
    <col min="50" max="53" width="16.5" style="25" customWidth="1"/>
    <col min="54" max="65" width="12" style="25" customWidth="1"/>
    <col min="66" max="69" width="16.5" style="25" customWidth="1"/>
    <col min="70" max="81" width="12" style="25" customWidth="1"/>
    <col min="82" max="85" width="16.5" style="25" customWidth="1"/>
    <col min="86" max="97" width="12" style="25" customWidth="1"/>
    <col min="98" max="101" width="16.5" style="25" customWidth="1"/>
    <col min="102" max="113" width="12" style="25" customWidth="1"/>
    <col min="114" max="117" width="16.5" style="25" customWidth="1"/>
    <col min="118" max="129" width="12" style="25" customWidth="1"/>
    <col min="130" max="133" width="16.5" style="25" customWidth="1"/>
    <col min="134" max="145" width="12" style="25" customWidth="1"/>
    <col min="146" max="149" width="16.5" style="25" customWidth="1"/>
    <col min="150" max="161" width="12" style="25" customWidth="1"/>
    <col min="162" max="165" width="16.5" style="25" customWidth="1"/>
    <col min="166" max="177" width="12" style="25" customWidth="1"/>
    <col min="178" max="181" width="16.5" style="25" customWidth="1"/>
    <col min="182" max="193" width="12" style="25" customWidth="1"/>
    <col min="194" max="197" width="16.5" style="25" customWidth="1"/>
    <col min="198" max="209" width="12" style="25" customWidth="1"/>
    <col min="210" max="213" width="16.5" style="25" customWidth="1"/>
    <col min="214" max="225" width="12" style="25" customWidth="1"/>
    <col min="226" max="229" width="16.5" style="25" customWidth="1"/>
    <col min="230" max="241" width="12" style="25" customWidth="1"/>
    <col min="242" max="242" width="16.5" style="25" bestFit="1" customWidth="1"/>
    <col min="243" max="245" width="16.5" style="25" customWidth="1"/>
    <col min="246" max="257" width="12" style="25" customWidth="1"/>
    <col min="258" max="258" width="16.5" style="25" bestFit="1" customWidth="1"/>
    <col min="259" max="261" width="16.5" style="25" customWidth="1"/>
    <col min="262" max="273" width="12" style="25" customWidth="1"/>
    <col min="274" max="277" width="16.5" style="25" bestFit="1" customWidth="1"/>
    <col min="278" max="287" width="12" style="25" customWidth="1"/>
    <col min="288" max="289" width="16.5" style="25" customWidth="1"/>
    <col min="290" max="290" width="15.125" style="25" customWidth="1"/>
    <col min="291" max="291" width="10.25" style="25" customWidth="1"/>
    <col min="292" max="295" width="16.5" style="25" bestFit="1" customWidth="1"/>
    <col min="296" max="305" width="9.625" style="25" customWidth="1"/>
    <col min="306" max="306" width="16.5" style="25" customWidth="1"/>
    <col min="307" max="307" width="16.5" style="25" bestFit="1" customWidth="1"/>
    <col min="308" max="308" width="15.125" style="25" customWidth="1"/>
    <col min="309" max="309" width="8.25" style="25" customWidth="1"/>
    <col min="310" max="311" width="16.5" style="25" bestFit="1" customWidth="1"/>
    <col min="312" max="16384" width="12.75" style="25"/>
  </cols>
  <sheetData>
    <row r="1" spans="1:3">
      <c r="A1" s="23" t="str">
        <f>HYPERLINK("#Index!A1","INDEX")</f>
        <v>INDEX</v>
      </c>
    </row>
    <row r="2" spans="1:3" ht="21">
      <c r="B2" s="24" t="s">
        <v>260</v>
      </c>
    </row>
    <row r="4" spans="1:3">
      <c r="B4" s="27" t="s">
        <v>31</v>
      </c>
      <c r="C4" s="25" t="s">
        <v>247</v>
      </c>
    </row>
    <row r="6" spans="1:3">
      <c r="B6" s="27" t="s">
        <v>30</v>
      </c>
      <c r="C6" s="25" t="s">
        <v>280</v>
      </c>
    </row>
    <row r="31" spans="1:311">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c r="FT31" s="53"/>
      <c r="FU31" s="53"/>
      <c r="FV31" s="53"/>
      <c r="FW31" s="53"/>
      <c r="FX31" s="53"/>
      <c r="FY31" s="53"/>
      <c r="FZ31" s="53"/>
      <c r="GA31" s="53"/>
      <c r="GB31" s="53"/>
      <c r="GC31" s="53"/>
      <c r="GD31" s="53"/>
      <c r="GE31" s="53"/>
      <c r="GF31" s="53"/>
      <c r="GG31" s="53"/>
      <c r="GH31" s="53"/>
      <c r="GI31" s="53"/>
      <c r="GJ31" s="53"/>
      <c r="GK31" s="53"/>
      <c r="GL31" s="53"/>
      <c r="GM31" s="53"/>
      <c r="GN31" s="53"/>
      <c r="GO31" s="53"/>
      <c r="GP31" s="53"/>
      <c r="GQ31" s="53"/>
      <c r="GR31" s="53"/>
      <c r="GS31" s="53"/>
      <c r="GT31" s="53"/>
      <c r="GU31" s="53"/>
      <c r="GV31" s="53"/>
      <c r="GW31" s="53"/>
      <c r="GX31" s="53"/>
      <c r="GY31" s="53"/>
      <c r="GZ31" s="53"/>
      <c r="HA31" s="53"/>
      <c r="HB31" s="53"/>
      <c r="HC31" s="53"/>
      <c r="HD31" s="53"/>
      <c r="HE31" s="53"/>
      <c r="HF31" s="53"/>
      <c r="HG31" s="53"/>
      <c r="HH31" s="53"/>
      <c r="HI31" s="53"/>
      <c r="HJ31" s="53"/>
      <c r="HK31" s="53"/>
      <c r="HL31" s="53"/>
      <c r="HM31" s="53"/>
      <c r="HN31" s="53"/>
      <c r="HO31" s="53"/>
      <c r="HP31" s="53"/>
      <c r="HQ31" s="53"/>
      <c r="HR31" s="53"/>
      <c r="HS31" s="53"/>
      <c r="HT31" s="53"/>
      <c r="HU31" s="53"/>
      <c r="HV31" s="53"/>
      <c r="HW31" s="53"/>
      <c r="HX31" s="53"/>
      <c r="HY31" s="53"/>
      <c r="HZ31" s="53"/>
      <c r="IA31" s="53"/>
      <c r="IB31" s="53"/>
      <c r="IC31" s="53"/>
      <c r="ID31" s="53"/>
      <c r="IE31" s="53"/>
      <c r="IF31" s="53"/>
      <c r="IG31" s="53"/>
      <c r="IH31" s="53"/>
      <c r="II31" s="53"/>
      <c r="IJ31" s="53"/>
      <c r="IK31" s="53"/>
      <c r="IL31" s="53"/>
      <c r="IM31" s="53"/>
      <c r="IN31" s="53"/>
      <c r="IO31" s="53"/>
      <c r="IP31" s="53"/>
      <c r="IQ31" s="53"/>
      <c r="IR31" s="53"/>
      <c r="IS31" s="53"/>
      <c r="IT31" s="53"/>
      <c r="IU31" s="53"/>
      <c r="IV31" s="53"/>
      <c r="IW31" s="53"/>
      <c r="IX31" s="53"/>
      <c r="IY31" s="53"/>
      <c r="IZ31" s="53"/>
      <c r="JA31" s="53"/>
      <c r="JB31" s="53"/>
      <c r="JC31" s="53"/>
      <c r="JD31" s="53"/>
      <c r="JE31" s="53"/>
      <c r="JF31" s="53"/>
      <c r="JG31" s="53"/>
      <c r="JH31" s="53"/>
      <c r="JI31" s="53"/>
      <c r="JJ31" s="53"/>
      <c r="JK31" s="53"/>
      <c r="JL31" s="53"/>
      <c r="JM31" s="53"/>
      <c r="JN31" s="53"/>
      <c r="JO31" s="53"/>
      <c r="JP31" s="53"/>
      <c r="JQ31" s="53"/>
      <c r="JR31" s="53"/>
      <c r="JS31" s="53"/>
      <c r="JT31" s="53"/>
      <c r="JU31" s="53"/>
      <c r="JV31" s="53"/>
      <c r="JW31" s="53"/>
      <c r="JX31" s="53"/>
      <c r="JY31" s="53"/>
      <c r="JZ31" s="53"/>
      <c r="KA31" s="53"/>
      <c r="KB31" s="53"/>
      <c r="KC31" s="53"/>
      <c r="KD31" s="53"/>
      <c r="KE31" s="53"/>
      <c r="KF31" s="53"/>
      <c r="KG31" s="53"/>
      <c r="KH31" s="53"/>
      <c r="KI31" s="53"/>
      <c r="KJ31" s="53"/>
      <c r="KK31" s="53"/>
      <c r="KL31" s="53"/>
      <c r="KM31" s="53"/>
      <c r="KN31" s="53"/>
      <c r="KO31" s="53"/>
      <c r="KP31" s="53"/>
      <c r="KQ31" s="53"/>
      <c r="KR31" s="53"/>
      <c r="KS31" s="53"/>
      <c r="KT31" s="53"/>
      <c r="KU31" s="53"/>
      <c r="KV31" s="53"/>
      <c r="KW31" s="53"/>
      <c r="KX31" s="53"/>
      <c r="KY31" s="53"/>
    </row>
    <row r="32" spans="1:311">
      <c r="A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c r="FT32" s="53"/>
      <c r="FU32" s="53"/>
      <c r="FV32" s="53"/>
      <c r="FW32" s="53"/>
      <c r="FX32" s="53"/>
      <c r="FY32" s="53"/>
      <c r="FZ32" s="53"/>
      <c r="GA32" s="53"/>
      <c r="GB32" s="53"/>
      <c r="GC32" s="53"/>
      <c r="GD32" s="53"/>
      <c r="GE32" s="53"/>
      <c r="GF32" s="53"/>
      <c r="GG32" s="53"/>
      <c r="GH32" s="53"/>
      <c r="GI32" s="53"/>
      <c r="GJ32" s="53"/>
      <c r="GK32" s="53"/>
      <c r="GL32" s="53"/>
      <c r="GM32" s="53"/>
      <c r="GN32" s="53"/>
      <c r="GO32" s="53"/>
      <c r="GP32" s="53"/>
      <c r="GQ32" s="53"/>
      <c r="GR32" s="53"/>
      <c r="GS32" s="53"/>
      <c r="GT32" s="53"/>
      <c r="GU32" s="53"/>
      <c r="GV32" s="53"/>
      <c r="GW32" s="53"/>
      <c r="GX32" s="53"/>
      <c r="GY32" s="53"/>
      <c r="GZ32" s="53"/>
      <c r="HA32" s="53"/>
      <c r="HB32" s="53"/>
      <c r="HC32" s="53"/>
      <c r="HD32" s="53"/>
      <c r="HE32" s="53"/>
      <c r="HF32" s="53"/>
      <c r="HG32" s="53"/>
      <c r="HH32" s="53"/>
      <c r="HI32" s="53"/>
      <c r="HJ32" s="53"/>
      <c r="HK32" s="53"/>
      <c r="HL32" s="53"/>
      <c r="HM32" s="53"/>
      <c r="HN32" s="53"/>
      <c r="HO32" s="53"/>
      <c r="HP32" s="53"/>
      <c r="HQ32" s="53"/>
      <c r="HR32" s="53"/>
      <c r="HS32" s="53"/>
      <c r="HT32" s="53"/>
      <c r="HU32" s="53"/>
      <c r="HV32" s="53"/>
      <c r="HW32" s="53"/>
      <c r="HX32" s="53"/>
      <c r="HY32" s="53"/>
      <c r="HZ32" s="53"/>
      <c r="IA32" s="53"/>
      <c r="IB32" s="53"/>
      <c r="IC32" s="53"/>
      <c r="ID32" s="53"/>
      <c r="IE32" s="53"/>
      <c r="IF32" s="53"/>
      <c r="IG32" s="53"/>
      <c r="IH32" s="53"/>
      <c r="II32" s="53"/>
      <c r="IJ32" s="53"/>
      <c r="IK32" s="53"/>
      <c r="IL32" s="53"/>
      <c r="IM32" s="53"/>
      <c r="IN32" s="53"/>
      <c r="IO32" s="53"/>
      <c r="IP32" s="53"/>
      <c r="IQ32" s="53"/>
      <c r="IR32" s="53"/>
      <c r="IS32" s="53"/>
      <c r="IT32" s="53"/>
      <c r="IU32" s="53"/>
      <c r="IV32" s="53"/>
      <c r="IW32" s="53"/>
      <c r="IX32" s="53"/>
      <c r="IY32" s="53"/>
      <c r="IZ32" s="53"/>
      <c r="JA32" s="53"/>
      <c r="JB32" s="53"/>
      <c r="JC32" s="53"/>
      <c r="JD32" s="53"/>
      <c r="JE32" s="53"/>
      <c r="JF32" s="53"/>
      <c r="JG32" s="53"/>
      <c r="JH32" s="53"/>
      <c r="JI32" s="53"/>
      <c r="JJ32" s="53"/>
      <c r="JK32" s="53"/>
      <c r="JL32" s="53"/>
      <c r="JM32" s="53"/>
      <c r="JN32" s="53"/>
      <c r="JO32" s="53"/>
      <c r="JP32" s="53"/>
      <c r="JQ32" s="53"/>
      <c r="JR32" s="53"/>
      <c r="JS32" s="53"/>
      <c r="JT32" s="53"/>
      <c r="JU32" s="53"/>
      <c r="JV32" s="53"/>
      <c r="JW32" s="53"/>
      <c r="JX32" s="53"/>
      <c r="JY32" s="53"/>
      <c r="JZ32" s="53"/>
      <c r="KA32" s="53"/>
      <c r="KB32" s="53"/>
      <c r="KC32" s="53"/>
      <c r="KD32" s="53"/>
      <c r="KE32" s="53"/>
      <c r="KF32" s="53"/>
      <c r="KG32" s="53"/>
      <c r="KH32" s="53"/>
      <c r="KI32" s="53"/>
      <c r="KJ32" s="53"/>
      <c r="KK32" s="53"/>
      <c r="KL32" s="53"/>
      <c r="KM32" s="53"/>
      <c r="KN32" s="53"/>
      <c r="KO32" s="53"/>
      <c r="KP32" s="53"/>
      <c r="KQ32" s="53"/>
      <c r="KR32" s="53"/>
      <c r="KS32" s="53"/>
      <c r="KT32" s="53"/>
      <c r="KU32" s="53"/>
      <c r="KV32" s="53"/>
      <c r="KW32" s="53"/>
      <c r="KX32" s="53"/>
      <c r="KY32" s="53"/>
    </row>
    <row r="33" spans="2:309">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c r="IQ33" s="53"/>
      <c r="IR33" s="53"/>
      <c r="IS33" s="53"/>
      <c r="IT33" s="53"/>
      <c r="IU33" s="53"/>
      <c r="IV33" s="53"/>
      <c r="IW33" s="53"/>
      <c r="IX33" s="53"/>
      <c r="IY33" s="53"/>
      <c r="IZ33" s="53"/>
      <c r="JA33" s="53"/>
      <c r="JB33" s="53"/>
      <c r="JC33" s="53"/>
      <c r="JD33" s="53"/>
      <c r="JE33" s="53"/>
      <c r="JF33" s="53"/>
      <c r="JG33" s="53"/>
      <c r="JH33" s="53"/>
      <c r="JI33" s="53"/>
      <c r="JJ33" s="53"/>
      <c r="JK33" s="53"/>
      <c r="JL33" s="53"/>
      <c r="JM33" s="53"/>
      <c r="JN33" s="53"/>
      <c r="JO33" s="53"/>
      <c r="JP33" s="53"/>
      <c r="JQ33" s="53"/>
      <c r="JR33" s="53"/>
      <c r="JS33" s="53"/>
      <c r="JT33" s="53"/>
      <c r="JU33" s="53"/>
      <c r="JV33" s="53"/>
      <c r="JW33" s="53"/>
      <c r="JX33" s="53"/>
      <c r="JY33" s="53"/>
      <c r="JZ33" s="53"/>
      <c r="KA33" s="53"/>
      <c r="KB33" s="53"/>
      <c r="KC33" s="53"/>
      <c r="KD33" s="53"/>
      <c r="KE33" s="53"/>
      <c r="KF33" s="53"/>
      <c r="KG33" s="53"/>
      <c r="KH33" s="53"/>
      <c r="KI33" s="53"/>
      <c r="KJ33" s="53"/>
      <c r="KK33" s="53"/>
      <c r="KL33" s="53"/>
      <c r="KM33" s="53"/>
      <c r="KN33" s="53"/>
      <c r="KO33" s="53"/>
      <c r="KP33" s="53"/>
      <c r="KQ33" s="53"/>
      <c r="KR33" s="53"/>
      <c r="KS33" s="53"/>
      <c r="KT33" s="53"/>
      <c r="KU33" s="53"/>
      <c r="KV33" s="53"/>
      <c r="KW33" s="53"/>
    </row>
    <row r="34" spans="2:309">
      <c r="B34" s="121"/>
      <c r="C34" s="121"/>
      <c r="D34" s="121" t="s">
        <v>27</v>
      </c>
      <c r="E34" s="121" t="s">
        <v>304</v>
      </c>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c r="IQ34" s="53"/>
      <c r="IR34" s="53"/>
      <c r="IS34" s="53"/>
      <c r="IT34" s="53"/>
      <c r="IU34" s="53"/>
      <c r="IV34" s="53"/>
      <c r="IW34" s="53"/>
      <c r="IX34" s="53"/>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row>
    <row r="35" spans="2:309">
      <c r="B35" s="161" t="s">
        <v>314</v>
      </c>
      <c r="C35" s="121" t="s">
        <v>32</v>
      </c>
      <c r="D35" s="122">
        <v>102.065</v>
      </c>
      <c r="E35" s="122">
        <v>103.2675</v>
      </c>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53"/>
      <c r="HN35" s="53"/>
      <c r="HO35" s="53"/>
      <c r="HP35" s="53"/>
      <c r="HQ35" s="53"/>
      <c r="HR35" s="53"/>
      <c r="HS35" s="53"/>
      <c r="HT35" s="53"/>
      <c r="HU35" s="53"/>
      <c r="HV35" s="53"/>
      <c r="HW35" s="53"/>
      <c r="HX35" s="53"/>
      <c r="HY35" s="53"/>
      <c r="HZ35" s="53"/>
      <c r="IA35" s="53"/>
      <c r="IB35" s="53"/>
      <c r="IC35" s="53"/>
      <c r="ID35" s="53"/>
      <c r="IE35" s="53"/>
      <c r="IF35" s="53"/>
      <c r="IG35" s="53"/>
      <c r="IH35" s="53"/>
      <c r="II35" s="53"/>
      <c r="IJ35" s="53"/>
      <c r="IK35" s="53"/>
      <c r="IL35" s="53"/>
      <c r="IM35" s="53"/>
      <c r="IN35" s="53"/>
      <c r="IO35" s="53"/>
      <c r="IP35" s="53"/>
      <c r="IQ35" s="53"/>
      <c r="IR35" s="53"/>
      <c r="IS35" s="53"/>
      <c r="IT35" s="53"/>
      <c r="IU35" s="53"/>
      <c r="IV35" s="53"/>
      <c r="IW35" s="53"/>
      <c r="IX35" s="53"/>
      <c r="IY35" s="53"/>
      <c r="IZ35" s="53"/>
      <c r="JA35" s="53"/>
      <c r="JB35" s="53"/>
      <c r="JC35" s="53"/>
      <c r="JD35" s="53"/>
      <c r="JE35" s="53"/>
      <c r="JF35" s="53"/>
      <c r="JG35" s="53"/>
      <c r="JH35" s="53"/>
      <c r="JI35" s="53"/>
      <c r="JJ35" s="53"/>
      <c r="JK35" s="53"/>
      <c r="JL35" s="53"/>
      <c r="JM35" s="53"/>
      <c r="JN35" s="53"/>
      <c r="JO35" s="53"/>
      <c r="JP35" s="53"/>
      <c r="JQ35" s="53"/>
      <c r="JR35" s="53"/>
      <c r="JS35" s="53"/>
      <c r="JT35" s="53"/>
      <c r="JU35" s="53"/>
      <c r="JV35" s="53"/>
      <c r="JW35" s="53"/>
      <c r="JX35" s="53"/>
      <c r="JY35" s="53"/>
      <c r="JZ35" s="53"/>
      <c r="KA35" s="53"/>
      <c r="KB35" s="53"/>
      <c r="KC35" s="53"/>
      <c r="KD35" s="53"/>
      <c r="KE35" s="53"/>
      <c r="KF35" s="53"/>
      <c r="KG35" s="53"/>
      <c r="KH35" s="53"/>
      <c r="KI35" s="53"/>
      <c r="KJ35" s="53"/>
      <c r="KK35" s="53"/>
      <c r="KL35" s="53"/>
      <c r="KM35" s="53"/>
      <c r="KN35" s="53"/>
      <c r="KO35" s="53"/>
      <c r="KP35" s="53"/>
      <c r="KQ35" s="53"/>
      <c r="KR35" s="53"/>
      <c r="KS35" s="53"/>
      <c r="KT35" s="53"/>
      <c r="KU35" s="53"/>
      <c r="KV35" s="53"/>
      <c r="KW35" s="53"/>
    </row>
    <row r="36" spans="2:309">
      <c r="B36" s="121"/>
      <c r="C36" s="121" t="s">
        <v>35</v>
      </c>
      <c r="D36" s="122">
        <v>102.03</v>
      </c>
      <c r="E36" s="122">
        <v>103.08999999999999</v>
      </c>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c r="FG36" s="53"/>
      <c r="FH36" s="53"/>
      <c r="FI36" s="53"/>
      <c r="FJ36" s="53"/>
      <c r="FK36" s="53"/>
      <c r="FL36" s="53"/>
      <c r="FM36" s="53"/>
      <c r="FN36" s="53"/>
      <c r="FO36" s="53"/>
      <c r="FP36" s="53"/>
      <c r="FQ36" s="53"/>
      <c r="FR36" s="53"/>
      <c r="FS36" s="53"/>
      <c r="FT36" s="53"/>
      <c r="FU36" s="53"/>
      <c r="FV36" s="53"/>
      <c r="FW36" s="53"/>
      <c r="FX36" s="53"/>
      <c r="FY36" s="53"/>
      <c r="FZ36" s="53"/>
      <c r="GA36" s="53"/>
      <c r="GB36" s="53"/>
      <c r="GC36" s="53"/>
      <c r="GD36" s="53"/>
      <c r="GE36" s="53"/>
      <c r="GF36" s="53"/>
      <c r="GG36" s="53"/>
      <c r="GH36" s="53"/>
      <c r="GI36" s="53"/>
      <c r="GJ36" s="53"/>
      <c r="GK36" s="53"/>
      <c r="GL36" s="53"/>
      <c r="GM36" s="53"/>
      <c r="GN36" s="53"/>
      <c r="GO36" s="53"/>
      <c r="GP36" s="53"/>
      <c r="GQ36" s="53"/>
      <c r="GR36" s="53"/>
      <c r="GS36" s="53"/>
      <c r="GT36" s="53"/>
      <c r="GU36" s="53"/>
      <c r="GV36" s="53"/>
      <c r="GW36" s="53"/>
      <c r="GX36" s="53"/>
      <c r="GY36" s="53"/>
      <c r="GZ36" s="53"/>
      <c r="HA36" s="53"/>
      <c r="HB36" s="53"/>
      <c r="HC36" s="53"/>
      <c r="HD36" s="53"/>
      <c r="HE36" s="53"/>
      <c r="HF36" s="53"/>
      <c r="HG36" s="53"/>
      <c r="HH36" s="53"/>
      <c r="HI36" s="53"/>
      <c r="HJ36" s="53"/>
      <c r="HK36" s="53"/>
      <c r="HL36" s="53"/>
      <c r="HM36" s="53"/>
      <c r="HN36" s="53"/>
      <c r="HO36" s="53"/>
      <c r="HP36" s="53"/>
      <c r="HQ36" s="53"/>
      <c r="HR36" s="53"/>
      <c r="HS36" s="53"/>
      <c r="HT36" s="53"/>
      <c r="HU36" s="53"/>
      <c r="HV36" s="53"/>
      <c r="HW36" s="53"/>
      <c r="HX36" s="53"/>
      <c r="HY36" s="53"/>
      <c r="HZ36" s="53"/>
      <c r="IA36" s="53"/>
      <c r="IB36" s="53"/>
      <c r="IC36" s="53"/>
      <c r="ID36" s="53"/>
      <c r="IE36" s="53"/>
      <c r="IF36" s="53"/>
      <c r="IG36" s="53"/>
      <c r="IH36" s="53"/>
      <c r="II36" s="53"/>
      <c r="IJ36" s="53"/>
      <c r="IK36" s="53"/>
      <c r="IL36" s="53"/>
      <c r="IM36" s="53"/>
      <c r="IN36" s="53"/>
      <c r="IO36" s="53"/>
      <c r="IP36" s="53"/>
      <c r="IQ36" s="53"/>
      <c r="IR36" s="53"/>
      <c r="IS36" s="53"/>
      <c r="IT36" s="53"/>
      <c r="IU36" s="53"/>
      <c r="IV36" s="53"/>
      <c r="IW36" s="53"/>
      <c r="IX36" s="53"/>
      <c r="IY36" s="53"/>
      <c r="IZ36" s="53"/>
      <c r="JA36" s="53"/>
      <c r="JB36" s="53"/>
      <c r="JC36" s="53"/>
      <c r="JD36" s="53"/>
      <c r="JE36" s="53"/>
      <c r="JF36" s="53"/>
      <c r="JG36" s="53"/>
      <c r="JH36" s="53"/>
      <c r="JI36" s="53"/>
      <c r="JJ36" s="53"/>
      <c r="JK36" s="53"/>
      <c r="JL36" s="53"/>
      <c r="JM36" s="53"/>
      <c r="JN36" s="53"/>
      <c r="JO36" s="53"/>
      <c r="JP36" s="53"/>
      <c r="JQ36" s="53"/>
      <c r="JR36" s="53"/>
      <c r="JS36" s="53"/>
      <c r="JT36" s="53"/>
      <c r="JU36" s="53"/>
      <c r="JV36" s="53"/>
      <c r="JW36" s="53"/>
      <c r="JX36" s="53"/>
      <c r="JY36" s="53"/>
      <c r="JZ36" s="53"/>
      <c r="KA36" s="53"/>
      <c r="KB36" s="53"/>
      <c r="KC36" s="53"/>
      <c r="KD36" s="53"/>
      <c r="KE36" s="53"/>
      <c r="KF36" s="53"/>
      <c r="KG36" s="53"/>
      <c r="KH36" s="53"/>
      <c r="KI36" s="53"/>
      <c r="KJ36" s="53"/>
      <c r="KK36" s="53"/>
      <c r="KL36" s="53"/>
      <c r="KM36" s="53"/>
      <c r="KN36" s="53"/>
      <c r="KO36" s="53"/>
      <c r="KP36" s="53"/>
      <c r="KQ36" s="53"/>
      <c r="KR36" s="53"/>
      <c r="KS36" s="53"/>
      <c r="KT36" s="53"/>
      <c r="KU36" s="53"/>
      <c r="KV36" s="53"/>
      <c r="KW36" s="53"/>
    </row>
    <row r="37" spans="2:309">
      <c r="B37" s="121"/>
      <c r="C37" s="121" t="s">
        <v>34</v>
      </c>
      <c r="D37" s="122">
        <v>102.23750000000001</v>
      </c>
      <c r="E37" s="122">
        <v>103.18499999999999</v>
      </c>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c r="EO37" s="53"/>
      <c r="EP37" s="53"/>
      <c r="EQ37" s="53"/>
      <c r="ER37" s="53"/>
      <c r="ES37" s="53"/>
      <c r="ET37" s="53"/>
      <c r="EU37" s="53"/>
      <c r="EV37" s="53"/>
      <c r="EW37" s="53"/>
      <c r="EX37" s="53"/>
      <c r="EY37" s="53"/>
      <c r="EZ37" s="53"/>
      <c r="FA37" s="53"/>
      <c r="FB37" s="53"/>
      <c r="FC37" s="53"/>
      <c r="FD37" s="53"/>
      <c r="FE37" s="53"/>
      <c r="FF37" s="53"/>
      <c r="FG37" s="53"/>
      <c r="FH37" s="53"/>
      <c r="FI37" s="53"/>
      <c r="FJ37" s="53"/>
      <c r="FK37" s="53"/>
      <c r="FL37" s="53"/>
      <c r="FM37" s="53"/>
      <c r="FN37" s="53"/>
      <c r="FO37" s="53"/>
      <c r="FP37" s="53"/>
      <c r="FQ37" s="53"/>
      <c r="FR37" s="53"/>
      <c r="FS37" s="53"/>
      <c r="FT37" s="53"/>
      <c r="FU37" s="53"/>
      <c r="FV37" s="53"/>
      <c r="FW37" s="53"/>
      <c r="FX37" s="53"/>
      <c r="FY37" s="53"/>
      <c r="FZ37" s="53"/>
      <c r="GA37" s="53"/>
      <c r="GB37" s="53"/>
      <c r="GC37" s="53"/>
      <c r="GD37" s="53"/>
      <c r="GE37" s="53"/>
      <c r="GF37" s="53"/>
      <c r="GG37" s="53"/>
      <c r="GH37" s="53"/>
      <c r="GI37" s="53"/>
      <c r="GJ37" s="53"/>
      <c r="GK37" s="53"/>
      <c r="GL37" s="53"/>
      <c r="GM37" s="53"/>
      <c r="GN37" s="53"/>
      <c r="GO37" s="53"/>
      <c r="GP37" s="53"/>
      <c r="GQ37" s="53"/>
      <c r="GR37" s="53"/>
      <c r="GS37" s="53"/>
      <c r="GT37" s="53"/>
      <c r="GU37" s="53"/>
      <c r="GV37" s="53"/>
      <c r="GW37" s="53"/>
      <c r="GX37" s="53"/>
      <c r="GY37" s="53"/>
      <c r="GZ37" s="53"/>
      <c r="HA37" s="53"/>
      <c r="HB37" s="53"/>
      <c r="HC37" s="53"/>
      <c r="HD37" s="53"/>
      <c r="HE37" s="53"/>
      <c r="HF37" s="53"/>
      <c r="HG37" s="53"/>
      <c r="HH37" s="53"/>
      <c r="HI37" s="53"/>
      <c r="HJ37" s="53"/>
      <c r="HK37" s="53"/>
      <c r="HL37" s="53"/>
      <c r="HM37" s="53"/>
      <c r="HN37" s="53"/>
      <c r="HO37" s="53"/>
      <c r="HP37" s="53"/>
      <c r="HQ37" s="53"/>
      <c r="HR37" s="53"/>
      <c r="HS37" s="53"/>
      <c r="HT37" s="53"/>
      <c r="HU37" s="53"/>
      <c r="HV37" s="53"/>
      <c r="HW37" s="53"/>
      <c r="HX37" s="53"/>
      <c r="HY37" s="53"/>
      <c r="HZ37" s="53"/>
      <c r="IA37" s="53"/>
      <c r="IB37" s="53"/>
      <c r="IC37" s="53"/>
      <c r="ID37" s="53"/>
      <c r="IE37" s="53"/>
      <c r="IF37" s="53"/>
      <c r="IG37" s="53"/>
      <c r="IH37" s="53"/>
      <c r="II37" s="53"/>
      <c r="IJ37" s="53"/>
      <c r="IK37" s="53"/>
      <c r="IL37" s="53"/>
      <c r="IM37" s="53"/>
      <c r="IN37" s="53"/>
      <c r="IO37" s="53"/>
      <c r="IP37" s="53"/>
      <c r="IQ37" s="53"/>
      <c r="IR37" s="53"/>
      <c r="IS37" s="53"/>
      <c r="IT37" s="53"/>
      <c r="IU37" s="53"/>
      <c r="IV37" s="53"/>
      <c r="IW37" s="53"/>
      <c r="IX37" s="53"/>
      <c r="IY37" s="53"/>
      <c r="IZ37" s="53"/>
      <c r="JA37" s="53"/>
      <c r="JB37" s="53"/>
      <c r="JC37" s="53"/>
      <c r="JD37" s="53"/>
      <c r="JE37" s="53"/>
      <c r="JF37" s="53"/>
      <c r="JG37" s="53"/>
      <c r="JH37" s="53"/>
      <c r="JI37" s="53"/>
      <c r="JJ37" s="53"/>
      <c r="JK37" s="53"/>
      <c r="JL37" s="53"/>
      <c r="JM37" s="53"/>
      <c r="JN37" s="53"/>
      <c r="JO37" s="53"/>
      <c r="JP37" s="53"/>
      <c r="JQ37" s="53"/>
      <c r="JR37" s="53"/>
      <c r="JS37" s="53"/>
      <c r="JT37" s="53"/>
      <c r="JU37" s="53"/>
      <c r="JV37" s="53"/>
      <c r="JW37" s="53"/>
      <c r="JX37" s="53"/>
      <c r="JY37" s="53"/>
      <c r="JZ37" s="53"/>
      <c r="KA37" s="53"/>
      <c r="KB37" s="53"/>
      <c r="KC37" s="53"/>
      <c r="KD37" s="53"/>
      <c r="KE37" s="53"/>
      <c r="KF37" s="53"/>
      <c r="KG37" s="53"/>
      <c r="KH37" s="53"/>
      <c r="KI37" s="53"/>
      <c r="KJ37" s="53"/>
      <c r="KK37" s="53"/>
      <c r="KL37" s="53"/>
      <c r="KM37" s="53"/>
      <c r="KN37" s="53"/>
      <c r="KO37" s="53"/>
      <c r="KP37" s="53"/>
      <c r="KQ37" s="53"/>
      <c r="KR37" s="53"/>
      <c r="KS37" s="53"/>
      <c r="KT37" s="53"/>
      <c r="KU37" s="53"/>
      <c r="KV37" s="53"/>
      <c r="KW37" s="53"/>
    </row>
    <row r="38" spans="2:309">
      <c r="B38" s="121"/>
      <c r="C38" s="121" t="s">
        <v>33</v>
      </c>
      <c r="D38" s="122">
        <v>102.47999999999999</v>
      </c>
      <c r="E38" s="122">
        <v>103.38749999999999</v>
      </c>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53"/>
      <c r="DP38" s="53"/>
      <c r="DQ38" s="53"/>
      <c r="DR38" s="53"/>
      <c r="DS38" s="53"/>
      <c r="DT38" s="53"/>
      <c r="DU38" s="53"/>
      <c r="DV38" s="53"/>
      <c r="DW38" s="53"/>
      <c r="DX38" s="53"/>
      <c r="DY38" s="53"/>
      <c r="DZ38" s="53"/>
      <c r="EA38" s="53"/>
      <c r="EB38" s="53"/>
      <c r="EC38" s="53"/>
      <c r="ED38" s="53"/>
      <c r="EE38" s="53"/>
      <c r="EF38" s="53"/>
      <c r="EG38" s="53"/>
      <c r="EH38" s="53"/>
      <c r="EI38" s="53"/>
      <c r="EJ38" s="53"/>
      <c r="EK38" s="53"/>
      <c r="EL38" s="53"/>
      <c r="EM38" s="53"/>
      <c r="EN38" s="53"/>
      <c r="EO38" s="53"/>
      <c r="EP38" s="53"/>
      <c r="EQ38" s="53"/>
      <c r="ER38" s="53"/>
      <c r="ES38" s="53"/>
      <c r="ET38" s="53"/>
      <c r="EU38" s="53"/>
      <c r="EV38" s="53"/>
      <c r="EW38" s="53"/>
      <c r="EX38" s="53"/>
      <c r="EY38" s="53"/>
      <c r="EZ38" s="53"/>
      <c r="FA38" s="53"/>
      <c r="FB38" s="53"/>
      <c r="FC38" s="53"/>
      <c r="FD38" s="53"/>
      <c r="FE38" s="53"/>
      <c r="FF38" s="53"/>
      <c r="FG38" s="53"/>
      <c r="FH38" s="53"/>
      <c r="FI38" s="53"/>
      <c r="FJ38" s="53"/>
      <c r="FK38" s="53"/>
      <c r="FL38" s="53"/>
      <c r="FM38" s="53"/>
      <c r="FN38" s="53"/>
      <c r="FO38" s="53"/>
      <c r="FP38" s="53"/>
      <c r="FQ38" s="53"/>
      <c r="FR38" s="53"/>
      <c r="FS38" s="53"/>
      <c r="FT38" s="53"/>
      <c r="FU38" s="53"/>
      <c r="FV38" s="53"/>
      <c r="FW38" s="53"/>
      <c r="FX38" s="53"/>
      <c r="FY38" s="53"/>
      <c r="FZ38" s="53"/>
      <c r="GA38" s="53"/>
      <c r="GB38" s="53"/>
      <c r="GC38" s="53"/>
      <c r="GD38" s="53"/>
      <c r="GE38" s="53"/>
      <c r="GF38" s="53"/>
      <c r="GG38" s="53"/>
      <c r="GH38" s="53"/>
      <c r="GI38" s="53"/>
      <c r="GJ38" s="53"/>
      <c r="GK38" s="53"/>
      <c r="GL38" s="53"/>
      <c r="GM38" s="53"/>
      <c r="GN38" s="53"/>
      <c r="GO38" s="53"/>
      <c r="GP38" s="53"/>
      <c r="GQ38" s="53"/>
      <c r="GR38" s="53"/>
      <c r="GS38" s="53"/>
      <c r="GT38" s="53"/>
      <c r="GU38" s="53"/>
      <c r="GV38" s="53"/>
      <c r="GW38" s="53"/>
      <c r="GX38" s="53"/>
      <c r="GY38" s="53"/>
      <c r="GZ38" s="53"/>
      <c r="HA38" s="53"/>
      <c r="HB38" s="53"/>
      <c r="HC38" s="53"/>
      <c r="HD38" s="53"/>
      <c r="HE38" s="53"/>
      <c r="HF38" s="53"/>
      <c r="HG38" s="53"/>
      <c r="HH38" s="53"/>
      <c r="HI38" s="53"/>
      <c r="HJ38" s="53"/>
      <c r="HK38" s="53"/>
      <c r="HL38" s="53"/>
      <c r="HM38" s="53"/>
      <c r="HN38" s="53"/>
      <c r="HO38" s="53"/>
      <c r="HP38" s="53"/>
      <c r="HQ38" s="53"/>
      <c r="HR38" s="53"/>
      <c r="HS38" s="53"/>
      <c r="HT38" s="53"/>
      <c r="HU38" s="53"/>
      <c r="HV38" s="53"/>
      <c r="HW38" s="53"/>
      <c r="HX38" s="53"/>
      <c r="HY38" s="53"/>
      <c r="HZ38" s="53"/>
      <c r="IA38" s="53"/>
      <c r="IB38" s="53"/>
      <c r="IC38" s="53"/>
      <c r="ID38" s="53"/>
      <c r="IE38" s="53"/>
      <c r="IF38" s="53"/>
      <c r="IG38" s="53"/>
      <c r="IH38" s="53"/>
      <c r="II38" s="53"/>
      <c r="IJ38" s="53"/>
      <c r="IK38" s="53"/>
      <c r="IL38" s="53"/>
      <c r="IM38" s="53"/>
      <c r="IN38" s="53"/>
      <c r="IO38" s="53"/>
      <c r="IP38" s="53"/>
      <c r="IQ38" s="53"/>
      <c r="IR38" s="53"/>
      <c r="IS38" s="53"/>
      <c r="IT38" s="53"/>
      <c r="IU38" s="53"/>
      <c r="IV38" s="53"/>
      <c r="IW38" s="53"/>
      <c r="IX38" s="53"/>
      <c r="IY38" s="53"/>
      <c r="IZ38" s="53"/>
      <c r="JA38" s="53"/>
      <c r="JB38" s="53"/>
      <c r="JC38" s="53"/>
      <c r="JD38" s="53"/>
      <c r="JE38" s="53"/>
      <c r="JF38" s="53"/>
      <c r="JG38" s="53"/>
      <c r="JH38" s="53"/>
      <c r="JI38" s="53"/>
      <c r="JJ38" s="53"/>
      <c r="JK38" s="53"/>
      <c r="JL38" s="53"/>
      <c r="JM38" s="53"/>
      <c r="JN38" s="53"/>
      <c r="JO38" s="53"/>
      <c r="JP38" s="53"/>
      <c r="JQ38" s="53"/>
      <c r="JR38" s="53"/>
      <c r="JS38" s="53"/>
      <c r="JT38" s="53"/>
      <c r="JU38" s="53"/>
      <c r="JV38" s="53"/>
      <c r="JW38" s="53"/>
      <c r="JX38" s="53"/>
      <c r="JY38" s="53"/>
      <c r="JZ38" s="53"/>
      <c r="KA38" s="53"/>
      <c r="KB38" s="53"/>
      <c r="KC38" s="53"/>
      <c r="KD38" s="53"/>
      <c r="KE38" s="53"/>
      <c r="KF38" s="53"/>
      <c r="KG38" s="53"/>
      <c r="KH38" s="53"/>
      <c r="KI38" s="53"/>
      <c r="KJ38" s="53"/>
      <c r="KK38" s="53"/>
      <c r="KL38" s="53"/>
      <c r="KM38" s="53"/>
      <c r="KN38" s="53"/>
      <c r="KO38" s="53"/>
      <c r="KP38" s="53"/>
      <c r="KQ38" s="53"/>
      <c r="KR38" s="53"/>
      <c r="KS38" s="53"/>
      <c r="KT38" s="53"/>
      <c r="KU38" s="53"/>
      <c r="KV38" s="53"/>
      <c r="KW38" s="53"/>
    </row>
    <row r="39" spans="2:309">
      <c r="B39" s="161" t="s">
        <v>313</v>
      </c>
      <c r="C39" s="121" t="s">
        <v>32</v>
      </c>
      <c r="D39" s="122">
        <v>102.515</v>
      </c>
      <c r="E39" s="122">
        <v>103.3</v>
      </c>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53"/>
      <c r="DP39" s="53"/>
      <c r="DQ39" s="53"/>
      <c r="DR39" s="53"/>
      <c r="DS39" s="53"/>
      <c r="DT39" s="53"/>
      <c r="DU39" s="53"/>
      <c r="DV39" s="53"/>
      <c r="DW39" s="53"/>
      <c r="DX39" s="53"/>
      <c r="DY39" s="53"/>
      <c r="DZ39" s="53"/>
      <c r="EA39" s="53"/>
      <c r="EB39" s="53"/>
      <c r="EC39" s="53"/>
      <c r="ED39" s="53"/>
      <c r="EE39" s="53"/>
      <c r="EF39" s="53"/>
      <c r="EG39" s="53"/>
      <c r="EH39" s="53"/>
      <c r="EI39" s="53"/>
      <c r="EJ39" s="53"/>
      <c r="EK39" s="53"/>
      <c r="EL39" s="53"/>
      <c r="EM39" s="53"/>
      <c r="EN39" s="53"/>
      <c r="EO39" s="53"/>
      <c r="EP39" s="53"/>
      <c r="EQ39" s="53"/>
      <c r="ER39" s="53"/>
      <c r="ES39" s="53"/>
      <c r="ET39" s="53"/>
      <c r="EU39" s="53"/>
      <c r="EV39" s="53"/>
      <c r="EW39" s="53"/>
      <c r="EX39" s="53"/>
      <c r="EY39" s="53"/>
      <c r="EZ39" s="53"/>
      <c r="FA39" s="53"/>
      <c r="FB39" s="53"/>
      <c r="FC39" s="53"/>
      <c r="FD39" s="53"/>
      <c r="FE39" s="53"/>
      <c r="FF39" s="53"/>
      <c r="FG39" s="53"/>
      <c r="FH39" s="53"/>
      <c r="FI39" s="53"/>
      <c r="FJ39" s="53"/>
      <c r="FK39" s="53"/>
      <c r="FL39" s="53"/>
      <c r="FM39" s="53"/>
      <c r="FN39" s="53"/>
      <c r="FO39" s="53"/>
      <c r="FP39" s="53"/>
      <c r="FQ39" s="53"/>
      <c r="FR39" s="53"/>
      <c r="FS39" s="53"/>
      <c r="FT39" s="53"/>
      <c r="FU39" s="53"/>
      <c r="FV39" s="53"/>
      <c r="FW39" s="53"/>
      <c r="FX39" s="53"/>
      <c r="FY39" s="53"/>
      <c r="FZ39" s="53"/>
      <c r="GA39" s="53"/>
      <c r="GB39" s="53"/>
      <c r="GC39" s="53"/>
      <c r="GD39" s="53"/>
      <c r="GE39" s="53"/>
      <c r="GF39" s="53"/>
      <c r="GG39" s="53"/>
      <c r="GH39" s="53"/>
      <c r="GI39" s="53"/>
      <c r="GJ39" s="53"/>
      <c r="GK39" s="53"/>
      <c r="GL39" s="53"/>
      <c r="GM39" s="53"/>
      <c r="GN39" s="53"/>
      <c r="GO39" s="53"/>
      <c r="GP39" s="53"/>
      <c r="GQ39" s="53"/>
      <c r="GR39" s="53"/>
      <c r="GS39" s="53"/>
      <c r="GT39" s="53"/>
      <c r="GU39" s="53"/>
      <c r="GV39" s="53"/>
      <c r="GW39" s="53"/>
      <c r="GX39" s="53"/>
      <c r="GY39" s="53"/>
      <c r="GZ39" s="53"/>
      <c r="HA39" s="53"/>
      <c r="HB39" s="53"/>
      <c r="HC39" s="53"/>
      <c r="HD39" s="53"/>
      <c r="HE39" s="53"/>
      <c r="HF39" s="53"/>
      <c r="HG39" s="53"/>
      <c r="HH39" s="53"/>
      <c r="HI39" s="53"/>
      <c r="HJ39" s="53"/>
      <c r="HK39" s="53"/>
      <c r="HL39" s="53"/>
      <c r="HM39" s="53"/>
      <c r="HN39" s="53"/>
      <c r="HO39" s="53"/>
      <c r="HP39" s="53"/>
      <c r="HQ39" s="53"/>
      <c r="HR39" s="53"/>
      <c r="HS39" s="53"/>
      <c r="HT39" s="53"/>
      <c r="HU39" s="53"/>
      <c r="HV39" s="53"/>
      <c r="HW39" s="53"/>
      <c r="HX39" s="53"/>
      <c r="HY39" s="53"/>
      <c r="HZ39" s="53"/>
      <c r="IA39" s="53"/>
      <c r="IB39" s="53"/>
      <c r="IC39" s="53"/>
      <c r="ID39" s="53"/>
      <c r="IE39" s="53"/>
      <c r="IF39" s="53"/>
      <c r="IG39" s="53"/>
      <c r="IH39" s="53"/>
      <c r="II39" s="53"/>
      <c r="IJ39" s="53"/>
      <c r="IK39" s="53"/>
      <c r="IL39" s="53"/>
      <c r="IM39" s="53"/>
      <c r="IN39" s="53"/>
      <c r="IO39" s="53"/>
      <c r="IP39" s="53"/>
      <c r="IQ39" s="53"/>
      <c r="IR39" s="53"/>
      <c r="IS39" s="53"/>
      <c r="IT39" s="53"/>
      <c r="IU39" s="53"/>
      <c r="IV39" s="53"/>
      <c r="IW39" s="53"/>
      <c r="IX39" s="53"/>
      <c r="IY39" s="53"/>
      <c r="IZ39" s="53"/>
      <c r="JA39" s="53"/>
      <c r="JB39" s="53"/>
      <c r="JC39" s="53"/>
      <c r="JD39" s="53"/>
      <c r="JE39" s="53"/>
      <c r="JF39" s="53"/>
      <c r="JG39" s="53"/>
      <c r="JH39" s="53"/>
      <c r="JI39" s="53"/>
      <c r="JJ39" s="53"/>
      <c r="JK39" s="53"/>
      <c r="JL39" s="53"/>
      <c r="JM39" s="53"/>
      <c r="JN39" s="53"/>
      <c r="JO39" s="53"/>
      <c r="JP39" s="53"/>
      <c r="JQ39" s="53"/>
      <c r="JR39" s="53"/>
      <c r="JS39" s="53"/>
      <c r="JT39" s="53"/>
      <c r="JU39" s="53"/>
      <c r="JV39" s="53"/>
      <c r="JW39" s="53"/>
      <c r="JX39" s="53"/>
      <c r="JY39" s="53"/>
      <c r="JZ39" s="53"/>
      <c r="KA39" s="53"/>
      <c r="KB39" s="53"/>
      <c r="KC39" s="53"/>
      <c r="KD39" s="53"/>
      <c r="KE39" s="53"/>
      <c r="KF39" s="53"/>
      <c r="KG39" s="53"/>
      <c r="KH39" s="53"/>
      <c r="KI39" s="53"/>
      <c r="KJ39" s="53"/>
      <c r="KK39" s="53"/>
      <c r="KL39" s="53"/>
      <c r="KM39" s="53"/>
      <c r="KN39" s="53"/>
      <c r="KO39" s="53"/>
      <c r="KP39" s="53"/>
      <c r="KQ39" s="53"/>
      <c r="KR39" s="53"/>
      <c r="KS39" s="53"/>
      <c r="KT39" s="53"/>
      <c r="KU39" s="53"/>
      <c r="KV39" s="53"/>
      <c r="KW39" s="53"/>
    </row>
    <row r="40" spans="2:309">
      <c r="B40" s="121"/>
      <c r="C40" s="121" t="s">
        <v>35</v>
      </c>
      <c r="D40" s="122">
        <v>102.2675</v>
      </c>
      <c r="E40" s="122">
        <v>103.0425</v>
      </c>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c r="EO40" s="53"/>
      <c r="EP40" s="53"/>
      <c r="EQ40" s="53"/>
      <c r="ER40" s="53"/>
      <c r="ES40" s="53"/>
      <c r="ET40" s="53"/>
      <c r="EU40" s="53"/>
      <c r="EV40" s="53"/>
      <c r="EW40" s="53"/>
      <c r="EX40" s="53"/>
      <c r="EY40" s="53"/>
      <c r="EZ40" s="53"/>
      <c r="FA40" s="53"/>
      <c r="FB40" s="53"/>
      <c r="FC40" s="53"/>
      <c r="FD40" s="53"/>
      <c r="FE40" s="53"/>
      <c r="FF40" s="53"/>
      <c r="FG40" s="53"/>
      <c r="FH40" s="53"/>
      <c r="FI40" s="53"/>
      <c r="FJ40" s="53"/>
      <c r="FK40" s="53"/>
      <c r="FL40" s="53"/>
      <c r="FM40" s="53"/>
      <c r="FN40" s="53"/>
      <c r="FO40" s="53"/>
      <c r="FP40" s="53"/>
      <c r="FQ40" s="53"/>
      <c r="FR40" s="53"/>
      <c r="FS40" s="53"/>
      <c r="FT40" s="53"/>
      <c r="FU40" s="53"/>
      <c r="FV40" s="53"/>
      <c r="FW40" s="53"/>
      <c r="FX40" s="53"/>
      <c r="FY40" s="53"/>
      <c r="FZ40" s="53"/>
      <c r="GA40" s="53"/>
      <c r="GB40" s="53"/>
      <c r="GC40" s="53"/>
      <c r="GD40" s="53"/>
      <c r="GE40" s="53"/>
      <c r="GF40" s="53"/>
      <c r="GG40" s="53"/>
      <c r="GH40" s="53"/>
      <c r="GI40" s="53"/>
      <c r="GJ40" s="53"/>
      <c r="GK40" s="53"/>
      <c r="GL40" s="53"/>
      <c r="GM40" s="53"/>
      <c r="GN40" s="53"/>
      <c r="GO40" s="53"/>
      <c r="GP40" s="53"/>
      <c r="GQ40" s="53"/>
      <c r="GR40" s="53"/>
      <c r="GS40" s="53"/>
      <c r="GT40" s="53"/>
      <c r="GU40" s="53"/>
      <c r="GV40" s="53"/>
      <c r="GW40" s="53"/>
      <c r="GX40" s="53"/>
      <c r="GY40" s="53"/>
      <c r="GZ40" s="53"/>
      <c r="HA40" s="53"/>
      <c r="HB40" s="53"/>
      <c r="HC40" s="53"/>
      <c r="HD40" s="53"/>
      <c r="HE40" s="53"/>
      <c r="HF40" s="53"/>
      <c r="HG40" s="53"/>
      <c r="HH40" s="53"/>
      <c r="HI40" s="53"/>
      <c r="HJ40" s="53"/>
      <c r="HK40" s="53"/>
      <c r="HL40" s="53"/>
      <c r="HM40" s="53"/>
      <c r="HN40" s="53"/>
      <c r="HO40" s="53"/>
      <c r="HP40" s="53"/>
      <c r="HQ40" s="53"/>
      <c r="HR40" s="53"/>
      <c r="HS40" s="53"/>
      <c r="HT40" s="53"/>
      <c r="HU40" s="53"/>
      <c r="HV40" s="53"/>
      <c r="HW40" s="53"/>
      <c r="HX40" s="53"/>
      <c r="HY40" s="53"/>
      <c r="HZ40" s="53"/>
      <c r="IA40" s="53"/>
      <c r="IB40" s="53"/>
      <c r="IC40" s="53"/>
      <c r="ID40" s="53"/>
      <c r="IE40" s="53"/>
      <c r="IF40" s="53"/>
      <c r="IG40" s="53"/>
      <c r="IH40" s="53"/>
      <c r="II40" s="53"/>
      <c r="IJ40" s="53"/>
      <c r="IK40" s="53"/>
      <c r="IL40" s="53"/>
      <c r="IM40" s="53"/>
      <c r="IN40" s="53"/>
      <c r="IO40" s="53"/>
      <c r="IP40" s="53"/>
      <c r="IQ40" s="53"/>
      <c r="IR40" s="53"/>
      <c r="IS40" s="53"/>
      <c r="IT40" s="53"/>
      <c r="IU40" s="53"/>
      <c r="IV40" s="53"/>
      <c r="IW40" s="53"/>
      <c r="IX40" s="53"/>
      <c r="IY40" s="53"/>
      <c r="IZ40" s="53"/>
      <c r="JA40" s="53"/>
      <c r="JB40" s="53"/>
      <c r="JC40" s="53"/>
      <c r="JD40" s="53"/>
      <c r="JE40" s="53"/>
      <c r="JF40" s="53"/>
      <c r="JG40" s="53"/>
      <c r="JH40" s="53"/>
      <c r="JI40" s="53"/>
      <c r="JJ40" s="53"/>
      <c r="JK40" s="53"/>
      <c r="JL40" s="53"/>
      <c r="JM40" s="53"/>
      <c r="JN40" s="53"/>
      <c r="JO40" s="53"/>
      <c r="JP40" s="53"/>
      <c r="JQ40" s="53"/>
      <c r="JR40" s="53"/>
      <c r="JS40" s="53"/>
      <c r="JT40" s="53"/>
      <c r="JU40" s="53"/>
      <c r="JV40" s="53"/>
      <c r="JW40" s="53"/>
      <c r="JX40" s="53"/>
      <c r="JY40" s="53"/>
      <c r="JZ40" s="53"/>
      <c r="KA40" s="53"/>
      <c r="KB40" s="53"/>
      <c r="KC40" s="53"/>
      <c r="KD40" s="53"/>
      <c r="KE40" s="53"/>
      <c r="KF40" s="53"/>
      <c r="KG40" s="53"/>
      <c r="KH40" s="53"/>
      <c r="KI40" s="53"/>
      <c r="KJ40" s="53"/>
      <c r="KK40" s="53"/>
      <c r="KL40" s="53"/>
      <c r="KM40" s="53"/>
      <c r="KN40" s="53"/>
      <c r="KO40" s="53"/>
      <c r="KP40" s="53"/>
      <c r="KQ40" s="53"/>
      <c r="KR40" s="53"/>
      <c r="KS40" s="53"/>
      <c r="KT40" s="53"/>
      <c r="KU40" s="53"/>
      <c r="KV40" s="53"/>
      <c r="KW40" s="53"/>
    </row>
    <row r="41" spans="2:309">
      <c r="B41" s="121"/>
      <c r="C41" s="121" t="s">
        <v>34</v>
      </c>
      <c r="D41" s="122">
        <v>102.23499999999999</v>
      </c>
      <c r="E41" s="122">
        <v>102.92999999999999</v>
      </c>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53"/>
      <c r="GC41" s="53"/>
      <c r="GD41" s="53"/>
      <c r="GE41" s="53"/>
      <c r="GF41" s="53"/>
      <c r="GG41" s="53"/>
      <c r="GH41" s="53"/>
      <c r="GI41" s="53"/>
      <c r="GJ41" s="53"/>
      <c r="GK41" s="53"/>
      <c r="GL41" s="53"/>
      <c r="GM41" s="53"/>
      <c r="GN41" s="53"/>
      <c r="GO41" s="53"/>
      <c r="GP41" s="53"/>
      <c r="GQ41" s="53"/>
      <c r="GR41" s="53"/>
      <c r="GS41" s="53"/>
      <c r="GT41" s="53"/>
      <c r="GU41" s="53"/>
      <c r="GV41" s="53"/>
      <c r="GW41" s="53"/>
      <c r="GX41" s="53"/>
      <c r="GY41" s="53"/>
      <c r="GZ41" s="53"/>
      <c r="HA41" s="53"/>
      <c r="HB41" s="53"/>
      <c r="HC41" s="53"/>
      <c r="HD41" s="53"/>
      <c r="HE41" s="53"/>
      <c r="HF41" s="53"/>
      <c r="HG41" s="53"/>
      <c r="HH41" s="53"/>
      <c r="HI41" s="53"/>
      <c r="HJ41" s="53"/>
      <c r="HK41" s="53"/>
      <c r="HL41" s="53"/>
      <c r="HM41" s="53"/>
      <c r="HN41" s="53"/>
      <c r="HO41" s="53"/>
      <c r="HP41" s="53"/>
      <c r="HQ41" s="53"/>
      <c r="HR41" s="53"/>
      <c r="HS41" s="53"/>
      <c r="HT41" s="53"/>
      <c r="HU41" s="53"/>
      <c r="HV41" s="53"/>
      <c r="HW41" s="53"/>
      <c r="HX41" s="53"/>
      <c r="HY41" s="53"/>
      <c r="HZ41" s="53"/>
      <c r="IA41" s="53"/>
      <c r="IB41" s="53"/>
      <c r="IC41" s="53"/>
      <c r="ID41" s="53"/>
      <c r="IE41" s="53"/>
      <c r="IF41" s="53"/>
      <c r="IG41" s="53"/>
      <c r="IH41" s="53"/>
      <c r="II41" s="53"/>
      <c r="IJ41" s="53"/>
      <c r="IK41" s="53"/>
      <c r="IL41" s="53"/>
      <c r="IM41" s="53"/>
      <c r="IN41" s="53"/>
      <c r="IO41" s="53"/>
      <c r="IP41" s="53"/>
      <c r="IQ41" s="53"/>
      <c r="IR41" s="53"/>
      <c r="IS41" s="53"/>
      <c r="IT41" s="53"/>
      <c r="IU41" s="53"/>
      <c r="IV41" s="53"/>
      <c r="IW41" s="53"/>
      <c r="IX41" s="53"/>
      <c r="IY41" s="53"/>
      <c r="IZ41" s="53"/>
      <c r="JA41" s="53"/>
      <c r="JB41" s="53"/>
      <c r="JC41" s="53"/>
      <c r="JD41" s="53"/>
      <c r="JE41" s="53"/>
      <c r="JF41" s="53"/>
      <c r="JG41" s="53"/>
      <c r="JH41" s="53"/>
      <c r="JI41" s="53"/>
      <c r="JJ41" s="53"/>
      <c r="JK41" s="53"/>
      <c r="JL41" s="53"/>
      <c r="JM41" s="53"/>
      <c r="JN41" s="53"/>
      <c r="JO41" s="53"/>
      <c r="JP41" s="53"/>
      <c r="JQ41" s="53"/>
      <c r="JR41" s="53"/>
      <c r="JS41" s="53"/>
      <c r="JT41" s="53"/>
      <c r="JU41" s="53"/>
      <c r="JV41" s="53"/>
      <c r="JW41" s="53"/>
      <c r="JX41" s="53"/>
      <c r="JY41" s="53"/>
      <c r="JZ41" s="53"/>
      <c r="KA41" s="53"/>
      <c r="KB41" s="53"/>
      <c r="KC41" s="53"/>
      <c r="KD41" s="53"/>
      <c r="KE41" s="53"/>
      <c r="KF41" s="53"/>
      <c r="KG41" s="53"/>
      <c r="KH41" s="53"/>
      <c r="KI41" s="53"/>
      <c r="KJ41" s="53"/>
      <c r="KK41" s="53"/>
      <c r="KL41" s="53"/>
      <c r="KM41" s="53"/>
      <c r="KN41" s="53"/>
      <c r="KO41" s="53"/>
      <c r="KP41" s="53"/>
      <c r="KQ41" s="53"/>
      <c r="KR41" s="53"/>
      <c r="KS41" s="53"/>
      <c r="KT41" s="53"/>
      <c r="KU41" s="53"/>
      <c r="KV41" s="53"/>
      <c r="KW41" s="53"/>
    </row>
    <row r="42" spans="2:309">
      <c r="B42" s="121"/>
      <c r="C42" s="121" t="s">
        <v>33</v>
      </c>
      <c r="D42" s="122">
        <v>101.97750000000001</v>
      </c>
      <c r="E42" s="122">
        <v>102.71249999999999</v>
      </c>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c r="GP42" s="53"/>
      <c r="GQ42" s="53"/>
      <c r="GR42" s="53"/>
      <c r="GS42" s="53"/>
      <c r="GT42" s="53"/>
      <c r="GU42" s="53"/>
      <c r="GV42" s="53"/>
      <c r="GW42" s="53"/>
      <c r="GX42" s="53"/>
      <c r="GY42" s="53"/>
      <c r="GZ42" s="53"/>
      <c r="HA42" s="53"/>
      <c r="HB42" s="53"/>
      <c r="HC42" s="53"/>
      <c r="HD42" s="53"/>
      <c r="HE42" s="53"/>
      <c r="HF42" s="53"/>
      <c r="HG42" s="53"/>
      <c r="HH42" s="53"/>
      <c r="HI42" s="53"/>
      <c r="HJ42" s="53"/>
      <c r="HK42" s="53"/>
      <c r="HL42" s="53"/>
      <c r="HM42" s="53"/>
      <c r="HN42" s="53"/>
      <c r="HO42" s="53"/>
      <c r="HP42" s="53"/>
      <c r="HQ42" s="53"/>
      <c r="HR42" s="53"/>
      <c r="HS42" s="53"/>
      <c r="HT42" s="53"/>
      <c r="HU42" s="53"/>
      <c r="HV42" s="53"/>
      <c r="HW42" s="53"/>
      <c r="HX42" s="53"/>
      <c r="HY42" s="53"/>
      <c r="HZ42" s="53"/>
      <c r="IA42" s="53"/>
      <c r="IB42" s="53"/>
      <c r="IC42" s="53"/>
      <c r="ID42" s="53"/>
      <c r="IE42" s="53"/>
      <c r="IF42" s="53"/>
      <c r="IG42" s="53"/>
      <c r="IH42" s="53"/>
      <c r="II42" s="53"/>
      <c r="IJ42" s="53"/>
      <c r="IK42" s="53"/>
      <c r="IL42" s="53"/>
      <c r="IM42" s="53"/>
      <c r="IN42" s="53"/>
      <c r="IO42" s="53"/>
      <c r="IP42" s="53"/>
      <c r="IQ42" s="53"/>
      <c r="IR42" s="53"/>
      <c r="IS42" s="53"/>
      <c r="IT42" s="53"/>
      <c r="IU42" s="53"/>
      <c r="IV42" s="53"/>
      <c r="IW42" s="53"/>
      <c r="IX42" s="53"/>
      <c r="IY42" s="53"/>
      <c r="IZ42" s="53"/>
      <c r="JA42" s="53"/>
      <c r="JB42" s="53"/>
      <c r="JC42" s="53"/>
      <c r="JD42" s="53"/>
      <c r="JE42" s="53"/>
      <c r="JF42" s="53"/>
      <c r="JG42" s="53"/>
      <c r="JH42" s="53"/>
      <c r="JI42" s="53"/>
      <c r="JJ42" s="53"/>
      <c r="JK42" s="53"/>
      <c r="JL42" s="53"/>
      <c r="JM42" s="53"/>
      <c r="JN42" s="53"/>
      <c r="JO42" s="53"/>
      <c r="JP42" s="53"/>
      <c r="JQ42" s="53"/>
      <c r="JR42" s="53"/>
      <c r="JS42" s="53"/>
      <c r="JT42" s="53"/>
      <c r="JU42" s="53"/>
      <c r="JV42" s="53"/>
      <c r="JW42" s="53"/>
      <c r="JX42" s="53"/>
      <c r="JY42" s="53"/>
      <c r="JZ42" s="53"/>
      <c r="KA42" s="53"/>
      <c r="KB42" s="53"/>
      <c r="KC42" s="53"/>
      <c r="KD42" s="53"/>
      <c r="KE42" s="53"/>
      <c r="KF42" s="53"/>
      <c r="KG42" s="53"/>
      <c r="KH42" s="53"/>
      <c r="KI42" s="53"/>
      <c r="KJ42" s="53"/>
      <c r="KK42" s="53"/>
      <c r="KL42" s="53"/>
      <c r="KM42" s="53"/>
      <c r="KN42" s="53"/>
      <c r="KO42" s="53"/>
      <c r="KP42" s="53"/>
      <c r="KQ42" s="53"/>
      <c r="KR42" s="53"/>
      <c r="KS42" s="53"/>
      <c r="KT42" s="53"/>
      <c r="KU42" s="53"/>
      <c r="KV42" s="53"/>
      <c r="KW42" s="53"/>
    </row>
    <row r="43" spans="2:309">
      <c r="B43" s="161" t="s">
        <v>312</v>
      </c>
      <c r="C43" s="121" t="s">
        <v>32</v>
      </c>
      <c r="D43" s="122">
        <v>101.91249999999999</v>
      </c>
      <c r="E43" s="122">
        <v>102.5625</v>
      </c>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53"/>
      <c r="DP43" s="53"/>
      <c r="DQ43" s="53"/>
      <c r="DR43" s="53"/>
      <c r="DS43" s="53"/>
      <c r="DT43" s="53"/>
      <c r="DU43" s="53"/>
      <c r="DV43" s="53"/>
      <c r="DW43" s="53"/>
      <c r="DX43" s="53"/>
      <c r="DY43" s="53"/>
      <c r="DZ43" s="53"/>
      <c r="EA43" s="53"/>
      <c r="EB43" s="53"/>
      <c r="EC43" s="53"/>
      <c r="ED43" s="53"/>
      <c r="EE43" s="53"/>
      <c r="EF43" s="53"/>
      <c r="EG43" s="53"/>
      <c r="EH43" s="53"/>
      <c r="EI43" s="53"/>
      <c r="EJ43" s="53"/>
      <c r="EK43" s="53"/>
      <c r="EL43" s="53"/>
      <c r="EM43" s="53"/>
      <c r="EN43" s="53"/>
      <c r="EO43" s="53"/>
      <c r="EP43" s="53"/>
      <c r="EQ43" s="53"/>
      <c r="ER43" s="53"/>
      <c r="ES43" s="53"/>
      <c r="ET43" s="53"/>
      <c r="EU43" s="53"/>
      <c r="EV43" s="53"/>
      <c r="EW43" s="53"/>
      <c r="EX43" s="53"/>
      <c r="EY43" s="53"/>
      <c r="EZ43" s="53"/>
      <c r="FA43" s="53"/>
      <c r="FB43" s="53"/>
      <c r="FC43" s="53"/>
      <c r="FD43" s="53"/>
      <c r="FE43" s="53"/>
      <c r="FF43" s="53"/>
      <c r="FG43" s="53"/>
      <c r="FH43" s="53"/>
      <c r="FI43" s="53"/>
      <c r="FJ43" s="53"/>
      <c r="FK43" s="53"/>
      <c r="FL43" s="53"/>
      <c r="FM43" s="53"/>
      <c r="FN43" s="53"/>
      <c r="FO43" s="53"/>
      <c r="FP43" s="53"/>
      <c r="FQ43" s="53"/>
      <c r="FR43" s="53"/>
      <c r="FS43" s="53"/>
      <c r="FT43" s="53"/>
      <c r="FU43" s="53"/>
      <c r="FV43" s="53"/>
      <c r="FW43" s="53"/>
      <c r="FX43" s="53"/>
      <c r="FY43" s="53"/>
      <c r="FZ43" s="53"/>
      <c r="GA43" s="53"/>
      <c r="GB43" s="53"/>
      <c r="GC43" s="53"/>
      <c r="GD43" s="53"/>
      <c r="GE43" s="53"/>
      <c r="GF43" s="53"/>
      <c r="GG43" s="53"/>
      <c r="GH43" s="53"/>
      <c r="GI43" s="53"/>
      <c r="GJ43" s="53"/>
      <c r="GK43" s="53"/>
      <c r="GL43" s="53"/>
      <c r="GM43" s="53"/>
      <c r="GN43" s="53"/>
      <c r="GO43" s="53"/>
      <c r="GP43" s="53"/>
      <c r="GQ43" s="53"/>
      <c r="GR43" s="53"/>
      <c r="GS43" s="53"/>
      <c r="GT43" s="53"/>
      <c r="GU43" s="53"/>
      <c r="GV43" s="53"/>
      <c r="GW43" s="53"/>
      <c r="GX43" s="53"/>
      <c r="GY43" s="53"/>
      <c r="GZ43" s="53"/>
      <c r="HA43" s="53"/>
      <c r="HB43" s="53"/>
      <c r="HC43" s="53"/>
      <c r="HD43" s="53"/>
      <c r="HE43" s="53"/>
      <c r="HF43" s="53"/>
      <c r="HG43" s="53"/>
      <c r="HH43" s="53"/>
      <c r="HI43" s="53"/>
      <c r="HJ43" s="53"/>
      <c r="HK43" s="53"/>
      <c r="HL43" s="53"/>
      <c r="HM43" s="53"/>
      <c r="HN43" s="53"/>
      <c r="HO43" s="53"/>
      <c r="HP43" s="53"/>
      <c r="HQ43" s="53"/>
      <c r="HR43" s="53"/>
      <c r="HS43" s="53"/>
      <c r="HT43" s="53"/>
      <c r="HU43" s="53"/>
      <c r="HV43" s="53"/>
      <c r="HW43" s="53"/>
      <c r="HX43" s="53"/>
      <c r="HY43" s="53"/>
      <c r="HZ43" s="53"/>
      <c r="IA43" s="53"/>
      <c r="IB43" s="53"/>
      <c r="IC43" s="53"/>
      <c r="ID43" s="53"/>
      <c r="IE43" s="53"/>
      <c r="IF43" s="53"/>
      <c r="IG43" s="53"/>
      <c r="IH43" s="53"/>
      <c r="II43" s="53"/>
      <c r="IJ43" s="53"/>
      <c r="IK43" s="53"/>
      <c r="IL43" s="53"/>
      <c r="IM43" s="53"/>
      <c r="IN43" s="53"/>
      <c r="IO43" s="53"/>
      <c r="IP43" s="53"/>
      <c r="IQ43" s="53"/>
      <c r="IR43" s="53"/>
      <c r="IS43" s="53"/>
      <c r="IT43" s="53"/>
      <c r="IU43" s="53"/>
      <c r="IV43" s="53"/>
      <c r="IW43" s="53"/>
      <c r="IX43" s="53"/>
      <c r="IY43" s="53"/>
      <c r="IZ43" s="53"/>
      <c r="JA43" s="53"/>
      <c r="JB43" s="53"/>
      <c r="JC43" s="53"/>
      <c r="JD43" s="53"/>
      <c r="JE43" s="53"/>
      <c r="JF43" s="53"/>
      <c r="JG43" s="53"/>
      <c r="JH43" s="53"/>
      <c r="JI43" s="53"/>
      <c r="JJ43" s="53"/>
      <c r="JK43" s="53"/>
      <c r="JL43" s="53"/>
      <c r="JM43" s="53"/>
      <c r="JN43" s="53"/>
      <c r="JO43" s="53"/>
      <c r="JP43" s="53"/>
      <c r="JQ43" s="53"/>
      <c r="JR43" s="53"/>
      <c r="JS43" s="53"/>
      <c r="JT43" s="53"/>
      <c r="JU43" s="53"/>
      <c r="JV43" s="53"/>
      <c r="JW43" s="53"/>
      <c r="JX43" s="53"/>
      <c r="JY43" s="53"/>
      <c r="JZ43" s="53"/>
      <c r="KA43" s="53"/>
      <c r="KB43" s="53"/>
      <c r="KC43" s="53"/>
      <c r="KD43" s="53"/>
      <c r="KE43" s="53"/>
      <c r="KF43" s="53"/>
      <c r="KG43" s="53"/>
      <c r="KH43" s="53"/>
      <c r="KI43" s="53"/>
      <c r="KJ43" s="53"/>
      <c r="KK43" s="53"/>
      <c r="KL43" s="53"/>
      <c r="KM43" s="53"/>
      <c r="KN43" s="53"/>
      <c r="KO43" s="53"/>
      <c r="KP43" s="53"/>
      <c r="KQ43" s="53"/>
      <c r="KR43" s="53"/>
      <c r="KS43" s="53"/>
      <c r="KT43" s="53"/>
      <c r="KU43" s="53"/>
      <c r="KV43" s="53"/>
      <c r="KW43" s="53"/>
    </row>
    <row r="44" spans="2:309">
      <c r="B44" s="121"/>
      <c r="C44" s="121" t="s">
        <v>35</v>
      </c>
      <c r="D44" s="122">
        <v>102.09750000000001</v>
      </c>
      <c r="E44" s="122">
        <v>102.62</v>
      </c>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c r="EO44" s="53"/>
      <c r="EP44" s="53"/>
      <c r="EQ44" s="53"/>
      <c r="ER44" s="53"/>
      <c r="ES44" s="53"/>
      <c r="ET44" s="53"/>
      <c r="EU44" s="53"/>
      <c r="EV44" s="53"/>
      <c r="EW44" s="53"/>
      <c r="EX44" s="53"/>
      <c r="EY44" s="53"/>
      <c r="EZ44" s="53"/>
      <c r="FA44" s="53"/>
      <c r="FB44" s="53"/>
      <c r="FC44" s="53"/>
      <c r="FD44" s="53"/>
      <c r="FE44" s="53"/>
      <c r="FF44" s="53"/>
      <c r="FG44" s="53"/>
      <c r="FH44" s="53"/>
      <c r="FI44" s="53"/>
      <c r="FJ44" s="53"/>
      <c r="FK44" s="53"/>
      <c r="FL44" s="53"/>
      <c r="FM44" s="53"/>
      <c r="FN44" s="53"/>
      <c r="FO44" s="53"/>
      <c r="FP44" s="53"/>
      <c r="FQ44" s="53"/>
      <c r="FR44" s="53"/>
      <c r="FS44" s="53"/>
      <c r="FT44" s="53"/>
      <c r="FU44" s="53"/>
      <c r="FV44" s="53"/>
      <c r="FW44" s="53"/>
      <c r="FX44" s="53"/>
      <c r="FY44" s="53"/>
      <c r="FZ44" s="53"/>
      <c r="GA44" s="53"/>
      <c r="GB44" s="53"/>
      <c r="GC44" s="53"/>
      <c r="GD44" s="53"/>
      <c r="GE44" s="53"/>
      <c r="GF44" s="53"/>
      <c r="GG44" s="53"/>
      <c r="GH44" s="53"/>
      <c r="GI44" s="53"/>
      <c r="GJ44" s="53"/>
      <c r="GK44" s="53"/>
      <c r="GL44" s="53"/>
      <c r="GM44" s="53"/>
      <c r="GN44" s="53"/>
      <c r="GO44" s="53"/>
      <c r="GP44" s="53"/>
      <c r="GQ44" s="53"/>
      <c r="GR44" s="53"/>
      <c r="GS44" s="53"/>
      <c r="GT44" s="53"/>
      <c r="GU44" s="53"/>
      <c r="GV44" s="53"/>
      <c r="GW44" s="53"/>
      <c r="GX44" s="53"/>
      <c r="GY44" s="53"/>
      <c r="GZ44" s="53"/>
      <c r="HA44" s="53"/>
      <c r="HB44" s="53"/>
      <c r="HC44" s="53"/>
      <c r="HD44" s="53"/>
      <c r="HE44" s="53"/>
      <c r="HF44" s="53"/>
      <c r="HG44" s="53"/>
      <c r="HH44" s="53"/>
      <c r="HI44" s="53"/>
      <c r="HJ44" s="53"/>
      <c r="HK44" s="53"/>
      <c r="HL44" s="53"/>
      <c r="HM44" s="53"/>
      <c r="HN44" s="53"/>
      <c r="HO44" s="53"/>
      <c r="HP44" s="53"/>
      <c r="HQ44" s="53"/>
      <c r="HR44" s="53"/>
      <c r="HS44" s="53"/>
      <c r="HT44" s="53"/>
      <c r="HU44" s="53"/>
      <c r="HV44" s="53"/>
      <c r="HW44" s="53"/>
      <c r="HX44" s="53"/>
      <c r="HY44" s="53"/>
      <c r="HZ44" s="53"/>
      <c r="IA44" s="53"/>
      <c r="IB44" s="53"/>
      <c r="IC44" s="53"/>
      <c r="ID44" s="53"/>
      <c r="IE44" s="53"/>
      <c r="IF44" s="53"/>
      <c r="IG44" s="53"/>
      <c r="IH44" s="53"/>
      <c r="II44" s="53"/>
      <c r="IJ44" s="53"/>
      <c r="IK44" s="53"/>
      <c r="IL44" s="53"/>
      <c r="IM44" s="53"/>
      <c r="IN44" s="53"/>
      <c r="IO44" s="53"/>
      <c r="IP44" s="53"/>
      <c r="IQ44" s="53"/>
      <c r="IR44" s="53"/>
      <c r="IS44" s="53"/>
      <c r="IT44" s="53"/>
      <c r="IU44" s="53"/>
      <c r="IV44" s="53"/>
      <c r="IW44" s="53"/>
      <c r="IX44" s="53"/>
      <c r="IY44" s="53"/>
      <c r="IZ44" s="53"/>
      <c r="JA44" s="53"/>
      <c r="JB44" s="53"/>
      <c r="JC44" s="53"/>
      <c r="JD44" s="53"/>
      <c r="JE44" s="53"/>
      <c r="JF44" s="53"/>
      <c r="JG44" s="53"/>
      <c r="JH44" s="53"/>
      <c r="JI44" s="53"/>
      <c r="JJ44" s="53"/>
      <c r="JK44" s="53"/>
      <c r="JL44" s="53"/>
      <c r="JM44" s="53"/>
      <c r="JN44" s="53"/>
      <c r="JO44" s="53"/>
      <c r="JP44" s="53"/>
      <c r="JQ44" s="53"/>
      <c r="JR44" s="53"/>
      <c r="JS44" s="53"/>
      <c r="JT44" s="53"/>
      <c r="JU44" s="53"/>
      <c r="JV44" s="53"/>
      <c r="JW44" s="53"/>
      <c r="JX44" s="53"/>
      <c r="JY44" s="53"/>
      <c r="JZ44" s="53"/>
      <c r="KA44" s="53"/>
      <c r="KB44" s="53"/>
      <c r="KC44" s="53"/>
      <c r="KD44" s="53"/>
      <c r="KE44" s="53"/>
      <c r="KF44" s="53"/>
      <c r="KG44" s="53"/>
      <c r="KH44" s="53"/>
      <c r="KI44" s="53"/>
      <c r="KJ44" s="53"/>
      <c r="KK44" s="53"/>
      <c r="KL44" s="53"/>
      <c r="KM44" s="53"/>
      <c r="KN44" s="53"/>
      <c r="KO44" s="53"/>
      <c r="KP44" s="53"/>
      <c r="KQ44" s="53"/>
      <c r="KR44" s="53"/>
      <c r="KS44" s="53"/>
      <c r="KT44" s="53"/>
      <c r="KU44" s="53"/>
      <c r="KV44" s="53"/>
      <c r="KW44" s="53"/>
    </row>
    <row r="45" spans="2:309">
      <c r="B45" s="121"/>
      <c r="C45" s="121" t="s">
        <v>34</v>
      </c>
      <c r="D45" s="122">
        <v>101.94750000000001</v>
      </c>
      <c r="E45" s="122">
        <v>102.36250000000001</v>
      </c>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53"/>
      <c r="DP45" s="53"/>
      <c r="DQ45" s="53"/>
      <c r="DR45" s="53"/>
      <c r="DS45" s="53"/>
      <c r="DT45" s="53"/>
      <c r="DU45" s="53"/>
      <c r="DV45" s="53"/>
      <c r="DW45" s="53"/>
      <c r="DX45" s="53"/>
      <c r="DY45" s="53"/>
      <c r="DZ45" s="53"/>
      <c r="EA45" s="53"/>
      <c r="EB45" s="53"/>
      <c r="EC45" s="53"/>
      <c r="ED45" s="53"/>
      <c r="EE45" s="53"/>
      <c r="EF45" s="53"/>
      <c r="EG45" s="53"/>
      <c r="EH45" s="53"/>
      <c r="EI45" s="53"/>
      <c r="EJ45" s="53"/>
      <c r="EK45" s="53"/>
      <c r="EL45" s="53"/>
      <c r="EM45" s="53"/>
      <c r="EN45" s="53"/>
      <c r="EO45" s="53"/>
      <c r="EP45" s="53"/>
      <c r="EQ45" s="53"/>
      <c r="ER45" s="53"/>
      <c r="ES45" s="53"/>
      <c r="ET45" s="53"/>
      <c r="EU45" s="53"/>
      <c r="EV45" s="53"/>
      <c r="EW45" s="53"/>
      <c r="EX45" s="53"/>
      <c r="EY45" s="53"/>
      <c r="EZ45" s="53"/>
      <c r="FA45" s="53"/>
      <c r="FB45" s="53"/>
      <c r="FC45" s="53"/>
      <c r="FD45" s="53"/>
      <c r="FE45" s="53"/>
      <c r="FF45" s="53"/>
      <c r="FG45" s="53"/>
      <c r="FH45" s="53"/>
      <c r="FI45" s="53"/>
      <c r="FJ45" s="53"/>
      <c r="FK45" s="53"/>
      <c r="FL45" s="53"/>
      <c r="FM45" s="53"/>
      <c r="FN45" s="53"/>
      <c r="FO45" s="53"/>
      <c r="FP45" s="53"/>
      <c r="FQ45" s="53"/>
      <c r="FR45" s="53"/>
      <c r="FS45" s="53"/>
      <c r="FT45" s="53"/>
      <c r="FU45" s="53"/>
      <c r="FV45" s="53"/>
      <c r="FW45" s="53"/>
      <c r="FX45" s="53"/>
      <c r="FY45" s="53"/>
      <c r="FZ45" s="53"/>
      <c r="GA45" s="53"/>
      <c r="GB45" s="53"/>
      <c r="GC45" s="53"/>
      <c r="GD45" s="53"/>
      <c r="GE45" s="53"/>
      <c r="GF45" s="53"/>
      <c r="GG45" s="53"/>
      <c r="GH45" s="53"/>
      <c r="GI45" s="53"/>
      <c r="GJ45" s="53"/>
      <c r="GK45" s="53"/>
      <c r="GL45" s="53"/>
      <c r="GM45" s="53"/>
      <c r="GN45" s="53"/>
      <c r="GO45" s="53"/>
      <c r="GP45" s="53"/>
      <c r="GQ45" s="53"/>
      <c r="GR45" s="53"/>
      <c r="GS45" s="53"/>
      <c r="GT45" s="53"/>
      <c r="GU45" s="53"/>
      <c r="GV45" s="53"/>
      <c r="GW45" s="53"/>
      <c r="GX45" s="53"/>
      <c r="GY45" s="53"/>
      <c r="GZ45" s="53"/>
      <c r="HA45" s="53"/>
      <c r="HB45" s="53"/>
      <c r="HC45" s="53"/>
      <c r="HD45" s="53"/>
      <c r="HE45" s="53"/>
      <c r="HF45" s="53"/>
      <c r="HG45" s="53"/>
      <c r="HH45" s="53"/>
      <c r="HI45" s="53"/>
      <c r="HJ45" s="53"/>
      <c r="HK45" s="53"/>
      <c r="HL45" s="53"/>
      <c r="HM45" s="53"/>
      <c r="HN45" s="53"/>
      <c r="HO45" s="53"/>
      <c r="HP45" s="53"/>
      <c r="HQ45" s="53"/>
      <c r="HR45" s="53"/>
      <c r="HS45" s="53"/>
      <c r="HT45" s="53"/>
      <c r="HU45" s="53"/>
      <c r="HV45" s="53"/>
      <c r="HW45" s="53"/>
      <c r="HX45" s="53"/>
      <c r="HY45" s="53"/>
      <c r="HZ45" s="53"/>
      <c r="IA45" s="53"/>
      <c r="IB45" s="53"/>
      <c r="IC45" s="53"/>
      <c r="ID45" s="53"/>
      <c r="IE45" s="53"/>
      <c r="IF45" s="53"/>
      <c r="IG45" s="53"/>
      <c r="IH45" s="53"/>
      <c r="II45" s="53"/>
      <c r="IJ45" s="53"/>
      <c r="IK45" s="53"/>
      <c r="IL45" s="53"/>
      <c r="IM45" s="53"/>
      <c r="IN45" s="53"/>
      <c r="IO45" s="53"/>
      <c r="IP45" s="53"/>
      <c r="IQ45" s="53"/>
      <c r="IR45" s="53"/>
      <c r="IS45" s="53"/>
      <c r="IT45" s="53"/>
      <c r="IU45" s="53"/>
      <c r="IV45" s="53"/>
      <c r="IW45" s="53"/>
      <c r="IX45" s="53"/>
      <c r="IY45" s="53"/>
      <c r="IZ45" s="53"/>
      <c r="JA45" s="53"/>
      <c r="JB45" s="53"/>
      <c r="JC45" s="53"/>
      <c r="JD45" s="53"/>
      <c r="JE45" s="53"/>
      <c r="JF45" s="53"/>
      <c r="JG45" s="53"/>
      <c r="JH45" s="53"/>
      <c r="JI45" s="53"/>
      <c r="JJ45" s="53"/>
      <c r="JK45" s="53"/>
      <c r="JL45" s="53"/>
      <c r="JM45" s="53"/>
      <c r="JN45" s="53"/>
      <c r="JO45" s="53"/>
      <c r="JP45" s="53"/>
      <c r="JQ45" s="53"/>
      <c r="JR45" s="53"/>
      <c r="JS45" s="53"/>
      <c r="JT45" s="53"/>
      <c r="JU45" s="53"/>
      <c r="JV45" s="53"/>
      <c r="JW45" s="53"/>
      <c r="JX45" s="53"/>
      <c r="JY45" s="53"/>
      <c r="JZ45" s="53"/>
      <c r="KA45" s="53"/>
      <c r="KB45" s="53"/>
      <c r="KC45" s="53"/>
      <c r="KD45" s="53"/>
      <c r="KE45" s="53"/>
      <c r="KF45" s="53"/>
      <c r="KG45" s="53"/>
      <c r="KH45" s="53"/>
      <c r="KI45" s="53"/>
      <c r="KJ45" s="53"/>
      <c r="KK45" s="53"/>
      <c r="KL45" s="53"/>
      <c r="KM45" s="53"/>
      <c r="KN45" s="53"/>
      <c r="KO45" s="53"/>
      <c r="KP45" s="53"/>
      <c r="KQ45" s="53"/>
      <c r="KR45" s="53"/>
      <c r="KS45" s="53"/>
      <c r="KT45" s="53"/>
      <c r="KU45" s="53"/>
      <c r="KV45" s="53"/>
      <c r="KW45" s="53"/>
    </row>
    <row r="46" spans="2:309">
      <c r="B46" s="121"/>
      <c r="C46" s="121" t="s">
        <v>33</v>
      </c>
      <c r="D46" s="122">
        <v>101.75750000000001</v>
      </c>
      <c r="E46" s="122">
        <v>102.075</v>
      </c>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c r="EO46" s="53"/>
      <c r="EP46" s="53"/>
      <c r="EQ46" s="53"/>
      <c r="ER46" s="53"/>
      <c r="ES46" s="53"/>
      <c r="ET46" s="53"/>
      <c r="EU46" s="53"/>
      <c r="EV46" s="53"/>
      <c r="EW46" s="53"/>
      <c r="EX46" s="53"/>
      <c r="EY46" s="53"/>
      <c r="EZ46" s="53"/>
      <c r="FA46" s="53"/>
      <c r="FB46" s="53"/>
      <c r="FC46" s="53"/>
      <c r="FD46" s="53"/>
      <c r="FE46" s="53"/>
      <c r="FF46" s="53"/>
      <c r="FG46" s="53"/>
      <c r="FH46" s="53"/>
      <c r="FI46" s="53"/>
      <c r="FJ46" s="53"/>
      <c r="FK46" s="53"/>
      <c r="FL46" s="53"/>
      <c r="FM46" s="53"/>
      <c r="FN46" s="53"/>
      <c r="FO46" s="53"/>
      <c r="FP46" s="53"/>
      <c r="FQ46" s="53"/>
      <c r="FR46" s="53"/>
      <c r="FS46" s="53"/>
      <c r="FT46" s="53"/>
      <c r="FU46" s="53"/>
      <c r="FV46" s="53"/>
      <c r="FW46" s="53"/>
      <c r="FX46" s="53"/>
      <c r="FY46" s="53"/>
      <c r="FZ46" s="53"/>
      <c r="GA46" s="53"/>
      <c r="GB46" s="53"/>
      <c r="GC46" s="53"/>
      <c r="GD46" s="53"/>
      <c r="GE46" s="53"/>
      <c r="GF46" s="53"/>
      <c r="GG46" s="53"/>
      <c r="GH46" s="53"/>
      <c r="GI46" s="53"/>
      <c r="GJ46" s="53"/>
      <c r="GK46" s="53"/>
      <c r="GL46" s="53"/>
      <c r="GM46" s="53"/>
      <c r="GN46" s="53"/>
      <c r="GO46" s="53"/>
      <c r="GP46" s="53"/>
      <c r="GQ46" s="53"/>
      <c r="GR46" s="53"/>
      <c r="GS46" s="53"/>
      <c r="GT46" s="53"/>
      <c r="GU46" s="53"/>
      <c r="GV46" s="53"/>
      <c r="GW46" s="53"/>
      <c r="GX46" s="53"/>
      <c r="GY46" s="53"/>
      <c r="GZ46" s="53"/>
      <c r="HA46" s="53"/>
      <c r="HB46" s="53"/>
      <c r="HC46" s="53"/>
      <c r="HD46" s="53"/>
      <c r="HE46" s="53"/>
      <c r="HF46" s="53"/>
      <c r="HG46" s="53"/>
      <c r="HH46" s="53"/>
      <c r="HI46" s="53"/>
      <c r="HJ46" s="53"/>
      <c r="HK46" s="53"/>
      <c r="HL46" s="53"/>
      <c r="HM46" s="53"/>
      <c r="HN46" s="53"/>
      <c r="HO46" s="53"/>
      <c r="HP46" s="53"/>
      <c r="HQ46" s="53"/>
      <c r="HR46" s="53"/>
      <c r="HS46" s="53"/>
      <c r="HT46" s="53"/>
      <c r="HU46" s="53"/>
      <c r="HV46" s="53"/>
      <c r="HW46" s="53"/>
      <c r="HX46" s="53"/>
      <c r="HY46" s="53"/>
      <c r="HZ46" s="53"/>
      <c r="IA46" s="53"/>
      <c r="IB46" s="53"/>
      <c r="IC46" s="53"/>
      <c r="ID46" s="53"/>
      <c r="IE46" s="53"/>
      <c r="IF46" s="53"/>
      <c r="IG46" s="53"/>
      <c r="IH46" s="53"/>
      <c r="II46" s="53"/>
      <c r="IJ46" s="53"/>
      <c r="IK46" s="53"/>
      <c r="IL46" s="53"/>
      <c r="IM46" s="53"/>
      <c r="IN46" s="53"/>
      <c r="IO46" s="53"/>
      <c r="IP46" s="53"/>
      <c r="IQ46" s="53"/>
      <c r="IR46" s="53"/>
      <c r="IS46" s="53"/>
      <c r="IT46" s="53"/>
      <c r="IU46" s="53"/>
      <c r="IV46" s="53"/>
      <c r="IW46" s="53"/>
      <c r="IX46" s="53"/>
      <c r="IY46" s="53"/>
      <c r="IZ46" s="53"/>
      <c r="JA46" s="53"/>
      <c r="JB46" s="53"/>
      <c r="JC46" s="53"/>
      <c r="JD46" s="53"/>
      <c r="JE46" s="53"/>
      <c r="JF46" s="53"/>
      <c r="JG46" s="53"/>
      <c r="JH46" s="53"/>
      <c r="JI46" s="53"/>
      <c r="JJ46" s="53"/>
      <c r="JK46" s="53"/>
      <c r="JL46" s="53"/>
      <c r="JM46" s="53"/>
      <c r="JN46" s="53"/>
      <c r="JO46" s="53"/>
      <c r="JP46" s="53"/>
      <c r="JQ46" s="53"/>
      <c r="JR46" s="53"/>
      <c r="JS46" s="53"/>
      <c r="JT46" s="53"/>
      <c r="JU46" s="53"/>
      <c r="JV46" s="53"/>
      <c r="JW46" s="53"/>
      <c r="JX46" s="53"/>
      <c r="JY46" s="53"/>
      <c r="JZ46" s="53"/>
      <c r="KA46" s="53"/>
      <c r="KB46" s="53"/>
      <c r="KC46" s="53"/>
      <c r="KD46" s="53"/>
      <c r="KE46" s="53"/>
      <c r="KF46" s="53"/>
      <c r="KG46" s="53"/>
      <c r="KH46" s="53"/>
      <c r="KI46" s="53"/>
      <c r="KJ46" s="53"/>
      <c r="KK46" s="53"/>
      <c r="KL46" s="53"/>
      <c r="KM46" s="53"/>
      <c r="KN46" s="53"/>
      <c r="KO46" s="53"/>
      <c r="KP46" s="53"/>
      <c r="KQ46" s="53"/>
      <c r="KR46" s="53"/>
      <c r="KS46" s="53"/>
      <c r="KT46" s="53"/>
      <c r="KU46" s="53"/>
      <c r="KV46" s="53"/>
      <c r="KW46" s="53"/>
    </row>
    <row r="47" spans="2:309">
      <c r="B47" s="161" t="s">
        <v>107</v>
      </c>
      <c r="C47" s="121" t="s">
        <v>32</v>
      </c>
      <c r="D47" s="122">
        <v>101.6225</v>
      </c>
      <c r="E47" s="122">
        <v>101.83</v>
      </c>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53"/>
      <c r="DP47" s="53"/>
      <c r="DQ47" s="53"/>
      <c r="DR47" s="53"/>
      <c r="DS47" s="53"/>
      <c r="DT47" s="53"/>
      <c r="DU47" s="53"/>
      <c r="DV47" s="53"/>
      <c r="DW47" s="53"/>
      <c r="DX47" s="53"/>
      <c r="DY47" s="53"/>
      <c r="DZ47" s="53"/>
      <c r="EA47" s="53"/>
      <c r="EB47" s="53"/>
      <c r="EC47" s="53"/>
      <c r="ED47" s="53"/>
      <c r="EE47" s="53"/>
      <c r="EF47" s="53"/>
      <c r="EG47" s="53"/>
      <c r="EH47" s="53"/>
      <c r="EI47" s="53"/>
      <c r="EJ47" s="53"/>
      <c r="EK47" s="53"/>
      <c r="EL47" s="53"/>
      <c r="EM47" s="53"/>
      <c r="EN47" s="53"/>
      <c r="EO47" s="53"/>
      <c r="EP47" s="53"/>
      <c r="EQ47" s="53"/>
      <c r="ER47" s="53"/>
      <c r="ES47" s="53"/>
      <c r="ET47" s="53"/>
      <c r="EU47" s="53"/>
      <c r="EV47" s="53"/>
      <c r="EW47" s="53"/>
      <c r="EX47" s="53"/>
      <c r="EY47" s="53"/>
      <c r="EZ47" s="53"/>
      <c r="FA47" s="53"/>
      <c r="FB47" s="53"/>
      <c r="FC47" s="53"/>
      <c r="FD47" s="53"/>
      <c r="FE47" s="53"/>
      <c r="FF47" s="53"/>
      <c r="FG47" s="53"/>
      <c r="FH47" s="53"/>
      <c r="FI47" s="53"/>
      <c r="FJ47" s="53"/>
      <c r="FK47" s="53"/>
      <c r="FL47" s="53"/>
      <c r="FM47" s="53"/>
      <c r="FN47" s="53"/>
      <c r="FO47" s="53"/>
      <c r="FP47" s="53"/>
      <c r="FQ47" s="53"/>
      <c r="FR47" s="53"/>
      <c r="FS47" s="53"/>
      <c r="FT47" s="53"/>
      <c r="FU47" s="53"/>
      <c r="FV47" s="53"/>
      <c r="FW47" s="53"/>
      <c r="FX47" s="53"/>
      <c r="FY47" s="53"/>
      <c r="FZ47" s="53"/>
      <c r="GA47" s="53"/>
      <c r="GB47" s="53"/>
      <c r="GC47" s="53"/>
      <c r="GD47" s="53"/>
      <c r="GE47" s="53"/>
      <c r="GF47" s="53"/>
      <c r="GG47" s="53"/>
      <c r="GH47" s="53"/>
      <c r="GI47" s="53"/>
      <c r="GJ47" s="53"/>
      <c r="GK47" s="53"/>
      <c r="GL47" s="53"/>
      <c r="GM47" s="53"/>
      <c r="GN47" s="53"/>
      <c r="GO47" s="53"/>
      <c r="GP47" s="53"/>
      <c r="GQ47" s="53"/>
      <c r="GR47" s="53"/>
      <c r="GS47" s="53"/>
      <c r="GT47" s="53"/>
      <c r="GU47" s="53"/>
      <c r="GV47" s="53"/>
      <c r="GW47" s="53"/>
      <c r="GX47" s="53"/>
      <c r="GY47" s="53"/>
      <c r="GZ47" s="53"/>
      <c r="HA47" s="53"/>
      <c r="HB47" s="53"/>
      <c r="HC47" s="53"/>
      <c r="HD47" s="53"/>
      <c r="HE47" s="53"/>
      <c r="HF47" s="53"/>
      <c r="HG47" s="53"/>
      <c r="HH47" s="53"/>
      <c r="HI47" s="53"/>
      <c r="HJ47" s="53"/>
      <c r="HK47" s="53"/>
      <c r="HL47" s="53"/>
      <c r="HM47" s="53"/>
      <c r="HN47" s="53"/>
      <c r="HO47" s="53"/>
      <c r="HP47" s="53"/>
      <c r="HQ47" s="53"/>
      <c r="HR47" s="53"/>
      <c r="HS47" s="53"/>
      <c r="HT47" s="53"/>
      <c r="HU47" s="53"/>
      <c r="HV47" s="53"/>
      <c r="HW47" s="53"/>
      <c r="HX47" s="53"/>
      <c r="HY47" s="53"/>
      <c r="HZ47" s="53"/>
      <c r="IA47" s="53"/>
      <c r="IB47" s="53"/>
      <c r="IC47" s="53"/>
      <c r="ID47" s="53"/>
      <c r="IE47" s="53"/>
      <c r="IF47" s="53"/>
      <c r="IG47" s="53"/>
      <c r="IH47" s="53"/>
      <c r="II47" s="53"/>
      <c r="IJ47" s="53"/>
      <c r="IK47" s="53"/>
      <c r="IL47" s="53"/>
      <c r="IM47" s="53"/>
      <c r="IN47" s="53"/>
      <c r="IO47" s="53"/>
      <c r="IP47" s="53"/>
      <c r="IQ47" s="53"/>
      <c r="IR47" s="53"/>
      <c r="IS47" s="53"/>
      <c r="IT47" s="53"/>
      <c r="IU47" s="53"/>
      <c r="IV47" s="53"/>
      <c r="IW47" s="53"/>
      <c r="IX47" s="53"/>
      <c r="IY47" s="53"/>
      <c r="IZ47" s="53"/>
      <c r="JA47" s="53"/>
      <c r="JB47" s="53"/>
      <c r="JC47" s="53"/>
      <c r="JD47" s="53"/>
      <c r="JE47" s="53"/>
      <c r="JF47" s="53"/>
      <c r="JG47" s="53"/>
      <c r="JH47" s="53"/>
      <c r="JI47" s="53"/>
      <c r="JJ47" s="53"/>
      <c r="JK47" s="53"/>
      <c r="JL47" s="53"/>
      <c r="JM47" s="53"/>
      <c r="JN47" s="53"/>
      <c r="JO47" s="53"/>
      <c r="JP47" s="53"/>
      <c r="JQ47" s="53"/>
      <c r="JR47" s="53"/>
      <c r="JS47" s="53"/>
      <c r="JT47" s="53"/>
      <c r="JU47" s="53"/>
      <c r="JV47" s="53"/>
      <c r="JW47" s="53"/>
      <c r="JX47" s="53"/>
      <c r="JY47" s="53"/>
      <c r="JZ47" s="53"/>
      <c r="KA47" s="53"/>
      <c r="KB47" s="53"/>
      <c r="KC47" s="53"/>
      <c r="KD47" s="53"/>
      <c r="KE47" s="53"/>
      <c r="KF47" s="53"/>
      <c r="KG47" s="53"/>
      <c r="KH47" s="53"/>
      <c r="KI47" s="53"/>
      <c r="KJ47" s="53"/>
      <c r="KK47" s="53"/>
      <c r="KL47" s="53"/>
      <c r="KM47" s="53"/>
      <c r="KN47" s="53"/>
      <c r="KO47" s="53"/>
      <c r="KP47" s="53"/>
      <c r="KQ47" s="53"/>
      <c r="KR47" s="53"/>
      <c r="KS47" s="53"/>
      <c r="KT47" s="53"/>
      <c r="KU47" s="53"/>
      <c r="KV47" s="53"/>
      <c r="KW47" s="53"/>
    </row>
    <row r="48" spans="2:309">
      <c r="B48" s="121"/>
      <c r="C48" s="121" t="s">
        <v>35</v>
      </c>
      <c r="D48" s="122">
        <v>101.0475</v>
      </c>
      <c r="E48" s="122">
        <v>101.2025</v>
      </c>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53"/>
      <c r="CH48" s="53"/>
      <c r="CI48" s="53"/>
      <c r="CJ48" s="53"/>
      <c r="CK48" s="53"/>
      <c r="CL48" s="53"/>
      <c r="CM48" s="53"/>
      <c r="CN48" s="53"/>
      <c r="CO48" s="53"/>
      <c r="CP48" s="53"/>
      <c r="CQ48" s="53"/>
      <c r="CR48" s="53"/>
      <c r="CS48" s="53"/>
      <c r="CT48" s="53"/>
      <c r="CU48" s="53"/>
      <c r="CV48" s="53"/>
      <c r="CW48" s="53"/>
      <c r="CX48" s="53"/>
      <c r="CY48" s="53"/>
      <c r="CZ48" s="53"/>
      <c r="DA48" s="53"/>
      <c r="DB48" s="53"/>
      <c r="DC48" s="53"/>
      <c r="DD48" s="53"/>
      <c r="DE48" s="53"/>
      <c r="DF48" s="53"/>
      <c r="DG48" s="53"/>
      <c r="DH48" s="53"/>
      <c r="DI48" s="53"/>
      <c r="DJ48" s="53"/>
      <c r="DK48" s="53"/>
      <c r="DL48" s="53"/>
      <c r="DM48" s="53"/>
      <c r="DN48" s="53"/>
      <c r="DO48" s="53"/>
      <c r="DP48" s="53"/>
      <c r="DQ48" s="53"/>
      <c r="DR48" s="53"/>
      <c r="DS48" s="53"/>
      <c r="DT48" s="53"/>
      <c r="DU48" s="53"/>
      <c r="DV48" s="53"/>
      <c r="DW48" s="53"/>
      <c r="DX48" s="53"/>
      <c r="DY48" s="53"/>
      <c r="DZ48" s="53"/>
      <c r="EA48" s="53"/>
      <c r="EB48" s="53"/>
      <c r="EC48" s="53"/>
      <c r="ED48" s="53"/>
      <c r="EE48" s="53"/>
      <c r="EF48" s="53"/>
      <c r="EG48" s="53"/>
      <c r="EH48" s="53"/>
      <c r="EI48" s="53"/>
      <c r="EJ48" s="53"/>
      <c r="EK48" s="53"/>
      <c r="EL48" s="53"/>
      <c r="EM48" s="53"/>
      <c r="EN48" s="53"/>
      <c r="EO48" s="53"/>
      <c r="EP48" s="53"/>
      <c r="EQ48" s="53"/>
      <c r="ER48" s="53"/>
      <c r="ES48" s="53"/>
      <c r="ET48" s="53"/>
      <c r="EU48" s="53"/>
      <c r="EV48" s="53"/>
      <c r="EW48" s="53"/>
      <c r="EX48" s="53"/>
      <c r="EY48" s="53"/>
      <c r="EZ48" s="53"/>
      <c r="FA48" s="53"/>
      <c r="FB48" s="53"/>
      <c r="FC48" s="53"/>
      <c r="FD48" s="53"/>
      <c r="FE48" s="53"/>
      <c r="FF48" s="53"/>
      <c r="FG48" s="53"/>
      <c r="FH48" s="53"/>
      <c r="FI48" s="53"/>
      <c r="FJ48" s="53"/>
      <c r="FK48" s="53"/>
      <c r="FL48" s="53"/>
      <c r="FM48" s="53"/>
      <c r="FN48" s="53"/>
      <c r="FO48" s="53"/>
      <c r="FP48" s="53"/>
      <c r="FQ48" s="53"/>
      <c r="FR48" s="53"/>
      <c r="FS48" s="53"/>
      <c r="FT48" s="53"/>
      <c r="FU48" s="53"/>
      <c r="FV48" s="53"/>
      <c r="FW48" s="53"/>
      <c r="FX48" s="53"/>
      <c r="FY48" s="53"/>
      <c r="FZ48" s="53"/>
      <c r="GA48" s="53"/>
      <c r="GB48" s="53"/>
      <c r="GC48" s="53"/>
      <c r="GD48" s="53"/>
      <c r="GE48" s="53"/>
      <c r="GF48" s="53"/>
      <c r="GG48" s="53"/>
      <c r="GH48" s="53"/>
      <c r="GI48" s="53"/>
      <c r="GJ48" s="53"/>
      <c r="GK48" s="53"/>
      <c r="GL48" s="53"/>
      <c r="GM48" s="53"/>
      <c r="GN48" s="53"/>
      <c r="GO48" s="53"/>
      <c r="GP48" s="53"/>
      <c r="GQ48" s="53"/>
      <c r="GR48" s="53"/>
      <c r="GS48" s="53"/>
      <c r="GT48" s="53"/>
      <c r="GU48" s="53"/>
      <c r="GV48" s="53"/>
      <c r="GW48" s="53"/>
      <c r="GX48" s="53"/>
      <c r="GY48" s="53"/>
      <c r="GZ48" s="53"/>
      <c r="HA48" s="53"/>
      <c r="HB48" s="53"/>
      <c r="HC48" s="53"/>
      <c r="HD48" s="53"/>
      <c r="HE48" s="53"/>
      <c r="HF48" s="53"/>
      <c r="HG48" s="53"/>
      <c r="HH48" s="53"/>
      <c r="HI48" s="53"/>
      <c r="HJ48" s="53"/>
      <c r="HK48" s="53"/>
      <c r="HL48" s="53"/>
      <c r="HM48" s="53"/>
      <c r="HN48" s="53"/>
      <c r="HO48" s="53"/>
      <c r="HP48" s="53"/>
      <c r="HQ48" s="53"/>
      <c r="HR48" s="53"/>
      <c r="HS48" s="53"/>
      <c r="HT48" s="53"/>
      <c r="HU48" s="53"/>
      <c r="HV48" s="53"/>
      <c r="HW48" s="53"/>
      <c r="HX48" s="53"/>
      <c r="HY48" s="53"/>
      <c r="HZ48" s="53"/>
      <c r="IA48" s="53"/>
      <c r="IB48" s="53"/>
      <c r="IC48" s="53"/>
      <c r="ID48" s="53"/>
      <c r="IE48" s="53"/>
      <c r="IF48" s="53"/>
      <c r="IG48" s="53"/>
      <c r="IH48" s="53"/>
      <c r="II48" s="53"/>
      <c r="IJ48" s="53"/>
      <c r="IK48" s="53"/>
      <c r="IL48" s="53"/>
      <c r="IM48" s="53"/>
      <c r="IN48" s="53"/>
      <c r="IO48" s="53"/>
      <c r="IP48" s="53"/>
      <c r="IQ48" s="53"/>
      <c r="IR48" s="53"/>
      <c r="IS48" s="53"/>
      <c r="IT48" s="53"/>
      <c r="IU48" s="53"/>
      <c r="IV48" s="53"/>
      <c r="IW48" s="53"/>
      <c r="IX48" s="53"/>
      <c r="IY48" s="53"/>
      <c r="IZ48" s="53"/>
      <c r="JA48" s="53"/>
      <c r="JB48" s="53"/>
      <c r="JC48" s="53"/>
      <c r="JD48" s="53"/>
      <c r="JE48" s="53"/>
      <c r="JF48" s="53"/>
      <c r="JG48" s="53"/>
      <c r="JH48" s="53"/>
      <c r="JI48" s="53"/>
      <c r="JJ48" s="53"/>
      <c r="JK48" s="53"/>
      <c r="JL48" s="53"/>
      <c r="JM48" s="53"/>
      <c r="JN48" s="53"/>
      <c r="JO48" s="53"/>
      <c r="JP48" s="53"/>
      <c r="JQ48" s="53"/>
      <c r="JR48" s="53"/>
      <c r="JS48" s="53"/>
      <c r="JT48" s="53"/>
      <c r="JU48" s="53"/>
      <c r="JV48" s="53"/>
      <c r="JW48" s="53"/>
      <c r="JX48" s="53"/>
      <c r="JY48" s="53"/>
      <c r="JZ48" s="53"/>
      <c r="KA48" s="53"/>
      <c r="KB48" s="53"/>
      <c r="KC48" s="53"/>
      <c r="KD48" s="53"/>
      <c r="KE48" s="53"/>
      <c r="KF48" s="53"/>
      <c r="KG48" s="53"/>
      <c r="KH48" s="53"/>
      <c r="KI48" s="53"/>
      <c r="KJ48" s="53"/>
      <c r="KK48" s="53"/>
      <c r="KL48" s="53"/>
      <c r="KM48" s="53"/>
      <c r="KN48" s="53"/>
      <c r="KO48" s="53"/>
      <c r="KP48" s="53"/>
      <c r="KQ48" s="53"/>
      <c r="KR48" s="53"/>
      <c r="KS48" s="53"/>
      <c r="KT48" s="53"/>
      <c r="KU48" s="53"/>
      <c r="KV48" s="53"/>
      <c r="KW48" s="53"/>
    </row>
    <row r="49" spans="1:311">
      <c r="B49" s="121"/>
      <c r="C49" s="121" t="s">
        <v>34</v>
      </c>
      <c r="D49" s="122">
        <v>100.65</v>
      </c>
      <c r="E49" s="122">
        <v>100.765</v>
      </c>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c r="CC49" s="53"/>
      <c r="CD49" s="53"/>
      <c r="CE49" s="53"/>
      <c r="CF49" s="53"/>
      <c r="CG49" s="53"/>
      <c r="CH49" s="53"/>
      <c r="CI49" s="53"/>
      <c r="CJ49" s="53"/>
      <c r="CK49" s="53"/>
      <c r="CL49" s="53"/>
      <c r="CM49" s="53"/>
      <c r="CN49" s="53"/>
      <c r="CO49" s="53"/>
      <c r="CP49" s="53"/>
      <c r="CQ49" s="53"/>
      <c r="CR49" s="53"/>
      <c r="CS49" s="53"/>
      <c r="CT49" s="53"/>
      <c r="CU49" s="53"/>
      <c r="CV49" s="53"/>
      <c r="CW49" s="53"/>
      <c r="CX49" s="53"/>
      <c r="CY49" s="53"/>
      <c r="CZ49" s="53"/>
      <c r="DA49" s="53"/>
      <c r="DB49" s="53"/>
      <c r="DC49" s="53"/>
      <c r="DD49" s="53"/>
      <c r="DE49" s="53"/>
      <c r="DF49" s="53"/>
      <c r="DG49" s="53"/>
      <c r="DH49" s="53"/>
      <c r="DI49" s="53"/>
      <c r="DJ49" s="53"/>
      <c r="DK49" s="53"/>
      <c r="DL49" s="53"/>
      <c r="DM49" s="53"/>
      <c r="DN49" s="53"/>
      <c r="DO49" s="53"/>
      <c r="DP49" s="53"/>
      <c r="DQ49" s="53"/>
      <c r="DR49" s="53"/>
      <c r="DS49" s="53"/>
      <c r="DT49" s="53"/>
      <c r="DU49" s="53"/>
      <c r="DV49" s="53"/>
      <c r="DW49" s="53"/>
      <c r="DX49" s="53"/>
      <c r="DY49" s="53"/>
      <c r="DZ49" s="53"/>
      <c r="EA49" s="53"/>
      <c r="EB49" s="53"/>
      <c r="EC49" s="53"/>
      <c r="ED49" s="53"/>
      <c r="EE49" s="53"/>
      <c r="EF49" s="53"/>
      <c r="EG49" s="53"/>
      <c r="EH49" s="53"/>
      <c r="EI49" s="53"/>
      <c r="EJ49" s="53"/>
      <c r="EK49" s="53"/>
      <c r="EL49" s="53"/>
      <c r="EM49" s="53"/>
      <c r="EN49" s="53"/>
      <c r="EO49" s="53"/>
      <c r="EP49" s="53"/>
      <c r="EQ49" s="53"/>
      <c r="ER49" s="53"/>
      <c r="ES49" s="53"/>
      <c r="ET49" s="53"/>
      <c r="EU49" s="53"/>
      <c r="EV49" s="53"/>
      <c r="EW49" s="53"/>
      <c r="EX49" s="53"/>
      <c r="EY49" s="53"/>
      <c r="EZ49" s="53"/>
      <c r="FA49" s="53"/>
      <c r="FB49" s="53"/>
      <c r="FC49" s="53"/>
      <c r="FD49" s="53"/>
      <c r="FE49" s="53"/>
      <c r="FF49" s="53"/>
      <c r="FG49" s="53"/>
      <c r="FH49" s="53"/>
      <c r="FI49" s="53"/>
      <c r="FJ49" s="53"/>
      <c r="FK49" s="53"/>
      <c r="FL49" s="53"/>
      <c r="FM49" s="53"/>
      <c r="FN49" s="53"/>
      <c r="FO49" s="53"/>
      <c r="FP49" s="53"/>
      <c r="FQ49" s="53"/>
      <c r="FR49" s="53"/>
      <c r="FS49" s="53"/>
      <c r="FT49" s="53"/>
      <c r="FU49" s="53"/>
      <c r="FV49" s="53"/>
      <c r="FW49" s="53"/>
      <c r="FX49" s="53"/>
      <c r="FY49" s="53"/>
      <c r="FZ49" s="53"/>
      <c r="GA49" s="53"/>
      <c r="GB49" s="53"/>
      <c r="GC49" s="53"/>
      <c r="GD49" s="53"/>
      <c r="GE49" s="53"/>
      <c r="GF49" s="53"/>
      <c r="GG49" s="53"/>
      <c r="GH49" s="53"/>
      <c r="GI49" s="53"/>
      <c r="GJ49" s="53"/>
      <c r="GK49" s="53"/>
      <c r="GL49" s="53"/>
      <c r="GM49" s="53"/>
      <c r="GN49" s="53"/>
      <c r="GO49" s="53"/>
      <c r="GP49" s="53"/>
      <c r="GQ49" s="53"/>
      <c r="GR49" s="53"/>
      <c r="GS49" s="53"/>
      <c r="GT49" s="53"/>
      <c r="GU49" s="53"/>
      <c r="GV49" s="53"/>
      <c r="GW49" s="53"/>
      <c r="GX49" s="53"/>
      <c r="GY49" s="53"/>
      <c r="GZ49" s="53"/>
      <c r="HA49" s="53"/>
      <c r="HB49" s="53"/>
      <c r="HC49" s="53"/>
      <c r="HD49" s="53"/>
      <c r="HE49" s="53"/>
      <c r="HF49" s="53"/>
      <c r="HG49" s="53"/>
      <c r="HH49" s="53"/>
      <c r="HI49" s="53"/>
      <c r="HJ49" s="53"/>
      <c r="HK49" s="53"/>
      <c r="HL49" s="53"/>
      <c r="HM49" s="53"/>
      <c r="HN49" s="53"/>
      <c r="HO49" s="53"/>
      <c r="HP49" s="53"/>
      <c r="HQ49" s="53"/>
      <c r="HR49" s="53"/>
      <c r="HS49" s="53"/>
      <c r="HT49" s="53"/>
      <c r="HU49" s="53"/>
      <c r="HV49" s="53"/>
      <c r="HW49" s="53"/>
      <c r="HX49" s="53"/>
      <c r="HY49" s="53"/>
      <c r="HZ49" s="53"/>
      <c r="IA49" s="53"/>
      <c r="IB49" s="53"/>
      <c r="IC49" s="53"/>
      <c r="ID49" s="53"/>
      <c r="IE49" s="53"/>
      <c r="IF49" s="53"/>
      <c r="IG49" s="53"/>
      <c r="IH49" s="53"/>
      <c r="II49" s="53"/>
      <c r="IJ49" s="53"/>
      <c r="IK49" s="53"/>
      <c r="IL49" s="53"/>
      <c r="IM49" s="53"/>
      <c r="IN49" s="53"/>
      <c r="IO49" s="53"/>
      <c r="IP49" s="53"/>
      <c r="IQ49" s="53"/>
      <c r="IR49" s="53"/>
      <c r="IS49" s="53"/>
      <c r="IT49" s="53"/>
      <c r="IU49" s="53"/>
      <c r="IV49" s="53"/>
      <c r="IW49" s="53"/>
      <c r="IX49" s="53"/>
      <c r="IY49" s="53"/>
      <c r="IZ49" s="53"/>
      <c r="JA49" s="53"/>
      <c r="JB49" s="53"/>
      <c r="JC49" s="53"/>
      <c r="JD49" s="53"/>
      <c r="JE49" s="53"/>
      <c r="JF49" s="53"/>
      <c r="JG49" s="53"/>
      <c r="JH49" s="53"/>
      <c r="JI49" s="53"/>
      <c r="JJ49" s="53"/>
      <c r="JK49" s="53"/>
      <c r="JL49" s="53"/>
      <c r="JM49" s="53"/>
      <c r="JN49" s="53"/>
      <c r="JO49" s="53"/>
      <c r="JP49" s="53"/>
      <c r="JQ49" s="53"/>
      <c r="JR49" s="53"/>
      <c r="JS49" s="53"/>
      <c r="JT49" s="53"/>
      <c r="JU49" s="53"/>
      <c r="JV49" s="53"/>
      <c r="JW49" s="53"/>
      <c r="JX49" s="53"/>
      <c r="JY49" s="53"/>
      <c r="JZ49" s="53"/>
      <c r="KA49" s="53"/>
      <c r="KB49" s="53"/>
      <c r="KC49" s="53"/>
      <c r="KD49" s="53"/>
      <c r="KE49" s="53"/>
      <c r="KF49" s="53"/>
      <c r="KG49" s="53"/>
      <c r="KH49" s="53"/>
      <c r="KI49" s="53"/>
      <c r="KJ49" s="53"/>
      <c r="KK49" s="53"/>
      <c r="KL49" s="53"/>
      <c r="KM49" s="53"/>
      <c r="KN49" s="53"/>
      <c r="KO49" s="53"/>
      <c r="KP49" s="53"/>
      <c r="KQ49" s="53"/>
      <c r="KR49" s="53"/>
      <c r="KS49" s="53"/>
      <c r="KT49" s="53"/>
      <c r="KU49" s="53"/>
      <c r="KV49" s="53"/>
      <c r="KW49" s="53"/>
    </row>
    <row r="50" spans="1:311">
      <c r="B50" s="121"/>
      <c r="C50" s="121" t="s">
        <v>33</v>
      </c>
      <c r="D50" s="122">
        <v>99.999999999999986</v>
      </c>
      <c r="E50" s="122">
        <v>100</v>
      </c>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c r="CC50" s="53"/>
      <c r="CD50" s="53"/>
      <c r="CE50" s="53"/>
      <c r="CF50" s="53"/>
      <c r="CG50" s="53"/>
      <c r="CH50" s="53"/>
      <c r="CI50" s="53"/>
      <c r="CJ50" s="53"/>
      <c r="CK50" s="53"/>
      <c r="CL50" s="53"/>
      <c r="CM50" s="53"/>
      <c r="CN50" s="53"/>
      <c r="CO50" s="53"/>
      <c r="CP50" s="53"/>
      <c r="CQ50" s="53"/>
      <c r="CR50" s="53"/>
      <c r="CS50" s="53"/>
      <c r="CT50" s="53"/>
      <c r="CU50" s="53"/>
      <c r="CV50" s="53"/>
      <c r="CW50" s="53"/>
      <c r="CX50" s="53"/>
      <c r="CY50" s="53"/>
      <c r="CZ50" s="53"/>
      <c r="DA50" s="53"/>
      <c r="DB50" s="53"/>
      <c r="DC50" s="53"/>
      <c r="DD50" s="53"/>
      <c r="DE50" s="53"/>
      <c r="DF50" s="53"/>
      <c r="DG50" s="53"/>
      <c r="DH50" s="53"/>
      <c r="DI50" s="53"/>
      <c r="DJ50" s="53"/>
      <c r="DK50" s="53"/>
      <c r="DL50" s="53"/>
      <c r="DM50" s="53"/>
      <c r="DN50" s="53"/>
      <c r="DO50" s="53"/>
      <c r="DP50" s="53"/>
      <c r="DQ50" s="53"/>
      <c r="DR50" s="53"/>
      <c r="DS50" s="53"/>
      <c r="DT50" s="53"/>
      <c r="DU50" s="53"/>
      <c r="DV50" s="53"/>
      <c r="DW50" s="53"/>
      <c r="DX50" s="53"/>
      <c r="DY50" s="53"/>
      <c r="DZ50" s="53"/>
      <c r="EA50" s="53"/>
      <c r="EB50" s="53"/>
      <c r="EC50" s="53"/>
      <c r="ED50" s="53"/>
      <c r="EE50" s="53"/>
      <c r="EF50" s="53"/>
      <c r="EG50" s="53"/>
      <c r="EH50" s="53"/>
      <c r="EI50" s="53"/>
      <c r="EJ50" s="53"/>
      <c r="EK50" s="53"/>
      <c r="EL50" s="53"/>
      <c r="EM50" s="53"/>
      <c r="EN50" s="53"/>
      <c r="EO50" s="53"/>
      <c r="EP50" s="53"/>
      <c r="EQ50" s="53"/>
      <c r="ER50" s="53"/>
      <c r="ES50" s="53"/>
      <c r="ET50" s="53"/>
      <c r="EU50" s="53"/>
      <c r="EV50" s="53"/>
      <c r="EW50" s="53"/>
      <c r="EX50" s="53"/>
      <c r="EY50" s="53"/>
      <c r="EZ50" s="53"/>
      <c r="FA50" s="53"/>
      <c r="FB50" s="53"/>
      <c r="FC50" s="53"/>
      <c r="FD50" s="53"/>
      <c r="FE50" s="53"/>
      <c r="FF50" s="53"/>
      <c r="FG50" s="53"/>
      <c r="FH50" s="53"/>
      <c r="FI50" s="53"/>
      <c r="FJ50" s="53"/>
      <c r="FK50" s="53"/>
      <c r="FL50" s="53"/>
      <c r="FM50" s="53"/>
      <c r="FN50" s="53"/>
      <c r="FO50" s="53"/>
      <c r="FP50" s="53"/>
      <c r="FQ50" s="53"/>
      <c r="FR50" s="53"/>
      <c r="FS50" s="53"/>
      <c r="FT50" s="53"/>
      <c r="FU50" s="53"/>
      <c r="FV50" s="53"/>
      <c r="FW50" s="53"/>
      <c r="FX50" s="53"/>
      <c r="FY50" s="53"/>
      <c r="FZ50" s="53"/>
      <c r="GA50" s="53"/>
      <c r="GB50" s="53"/>
      <c r="GC50" s="53"/>
      <c r="GD50" s="53"/>
      <c r="GE50" s="53"/>
      <c r="GF50" s="53"/>
      <c r="GG50" s="53"/>
      <c r="GH50" s="53"/>
      <c r="GI50" s="53"/>
      <c r="GJ50" s="53"/>
      <c r="GK50" s="53"/>
      <c r="GL50" s="53"/>
      <c r="GM50" s="53"/>
      <c r="GN50" s="53"/>
      <c r="GO50" s="53"/>
      <c r="GP50" s="53"/>
      <c r="GQ50" s="53"/>
      <c r="GR50" s="53"/>
      <c r="GS50" s="53"/>
      <c r="GT50" s="53"/>
      <c r="GU50" s="53"/>
      <c r="GV50" s="53"/>
      <c r="GW50" s="53"/>
      <c r="GX50" s="53"/>
      <c r="GY50" s="53"/>
      <c r="GZ50" s="53"/>
      <c r="HA50" s="53"/>
      <c r="HB50" s="53"/>
      <c r="HC50" s="53"/>
      <c r="HD50" s="53"/>
      <c r="HE50" s="53"/>
      <c r="HF50" s="53"/>
      <c r="HG50" s="53"/>
      <c r="HH50" s="53"/>
      <c r="HI50" s="53"/>
      <c r="HJ50" s="53"/>
      <c r="HK50" s="53"/>
      <c r="HL50" s="53"/>
      <c r="HM50" s="53"/>
      <c r="HN50" s="53"/>
      <c r="HO50" s="53"/>
      <c r="HP50" s="53"/>
      <c r="HQ50" s="53"/>
      <c r="HR50" s="53"/>
      <c r="HS50" s="53"/>
      <c r="HT50" s="53"/>
      <c r="HU50" s="53"/>
      <c r="HV50" s="53"/>
      <c r="HW50" s="53"/>
      <c r="HX50" s="53"/>
      <c r="HY50" s="53"/>
      <c r="HZ50" s="53"/>
      <c r="IA50" s="53"/>
      <c r="IB50" s="53"/>
      <c r="IC50" s="53"/>
      <c r="ID50" s="53"/>
      <c r="IE50" s="53"/>
      <c r="IF50" s="53"/>
      <c r="IG50" s="53"/>
      <c r="IH50" s="53"/>
      <c r="II50" s="53"/>
      <c r="IJ50" s="53"/>
      <c r="IK50" s="53"/>
      <c r="IL50" s="53"/>
      <c r="IM50" s="53"/>
      <c r="IN50" s="53"/>
      <c r="IO50" s="53"/>
      <c r="IP50" s="53"/>
      <c r="IQ50" s="53"/>
      <c r="IR50" s="53"/>
      <c r="IS50" s="53"/>
      <c r="IT50" s="53"/>
      <c r="IU50" s="53"/>
      <c r="IV50" s="53"/>
      <c r="IW50" s="53"/>
      <c r="IX50" s="53"/>
      <c r="IY50" s="53"/>
      <c r="IZ50" s="53"/>
      <c r="JA50" s="53"/>
      <c r="JB50" s="53"/>
      <c r="JC50" s="53"/>
      <c r="JD50" s="53"/>
      <c r="JE50" s="53"/>
      <c r="JF50" s="53"/>
      <c r="JG50" s="53"/>
      <c r="JH50" s="53"/>
      <c r="JI50" s="53"/>
      <c r="JJ50" s="53"/>
      <c r="JK50" s="53"/>
      <c r="JL50" s="53"/>
      <c r="JM50" s="53"/>
      <c r="JN50" s="53"/>
      <c r="JO50" s="53"/>
      <c r="JP50" s="53"/>
      <c r="JQ50" s="53"/>
      <c r="JR50" s="53"/>
      <c r="JS50" s="53"/>
      <c r="JT50" s="53"/>
      <c r="JU50" s="53"/>
      <c r="JV50" s="53"/>
      <c r="JW50" s="53"/>
      <c r="JX50" s="53"/>
      <c r="JY50" s="53"/>
      <c r="JZ50" s="53"/>
      <c r="KA50" s="53"/>
      <c r="KB50" s="53"/>
      <c r="KC50" s="53"/>
      <c r="KD50" s="53"/>
      <c r="KE50" s="53"/>
      <c r="KF50" s="53"/>
      <c r="KG50" s="53"/>
      <c r="KH50" s="53"/>
      <c r="KI50" s="53"/>
      <c r="KJ50" s="53"/>
      <c r="KK50" s="53"/>
      <c r="KL50" s="53"/>
      <c r="KM50" s="53"/>
      <c r="KN50" s="53"/>
      <c r="KO50" s="53"/>
      <c r="KP50" s="53"/>
      <c r="KQ50" s="53"/>
      <c r="KR50" s="53"/>
      <c r="KS50" s="53"/>
      <c r="KT50" s="53"/>
      <c r="KU50" s="53"/>
      <c r="KV50" s="53"/>
      <c r="KW50" s="53"/>
    </row>
    <row r="51" spans="1:311">
      <c r="B51" s="161" t="s">
        <v>106</v>
      </c>
      <c r="C51" s="121" t="s">
        <v>32</v>
      </c>
      <c r="D51" s="122">
        <v>99.615000000000009</v>
      </c>
      <c r="E51" s="122">
        <v>99.525000000000006</v>
      </c>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c r="DD51" s="53"/>
      <c r="DE51" s="53"/>
      <c r="DF51" s="53"/>
      <c r="DG51" s="53"/>
      <c r="DH51" s="53"/>
      <c r="DI51" s="53"/>
      <c r="DJ51" s="53"/>
      <c r="DK51" s="53"/>
      <c r="DL51" s="53"/>
      <c r="DM51" s="53"/>
      <c r="DN51" s="53"/>
      <c r="DO51" s="53"/>
      <c r="DP51" s="53"/>
      <c r="DQ51" s="53"/>
      <c r="DR51" s="53"/>
      <c r="DS51" s="53"/>
      <c r="DT51" s="53"/>
      <c r="DU51" s="53"/>
      <c r="DV51" s="53"/>
      <c r="DW51" s="53"/>
      <c r="DX51" s="53"/>
      <c r="DY51" s="53"/>
      <c r="DZ51" s="53"/>
      <c r="EA51" s="53"/>
      <c r="EB51" s="53"/>
      <c r="EC51" s="53"/>
      <c r="ED51" s="53"/>
      <c r="EE51" s="53"/>
      <c r="EF51" s="53"/>
      <c r="EG51" s="53"/>
      <c r="EH51" s="53"/>
      <c r="EI51" s="53"/>
      <c r="EJ51" s="53"/>
      <c r="EK51" s="53"/>
      <c r="EL51" s="53"/>
      <c r="EM51" s="53"/>
      <c r="EN51" s="53"/>
      <c r="EO51" s="53"/>
      <c r="EP51" s="53"/>
      <c r="EQ51" s="53"/>
      <c r="ER51" s="53"/>
      <c r="ES51" s="53"/>
      <c r="ET51" s="53"/>
      <c r="EU51" s="53"/>
      <c r="EV51" s="53"/>
      <c r="EW51" s="53"/>
      <c r="EX51" s="53"/>
      <c r="EY51" s="53"/>
      <c r="EZ51" s="53"/>
      <c r="FA51" s="53"/>
      <c r="FB51" s="53"/>
      <c r="FC51" s="53"/>
      <c r="FD51" s="53"/>
      <c r="FE51" s="53"/>
      <c r="FF51" s="53"/>
      <c r="FG51" s="53"/>
      <c r="FH51" s="53"/>
      <c r="FI51" s="53"/>
      <c r="FJ51" s="53"/>
      <c r="FK51" s="53"/>
      <c r="FL51" s="53"/>
      <c r="FM51" s="53"/>
      <c r="FN51" s="53"/>
      <c r="FO51" s="53"/>
      <c r="FP51" s="53"/>
      <c r="FQ51" s="53"/>
      <c r="FR51" s="53"/>
      <c r="FS51" s="53"/>
      <c r="FT51" s="53"/>
      <c r="FU51" s="53"/>
      <c r="FV51" s="53"/>
      <c r="FW51" s="53"/>
      <c r="FX51" s="53"/>
      <c r="FY51" s="53"/>
      <c r="FZ51" s="53"/>
      <c r="GA51" s="53"/>
      <c r="GB51" s="53"/>
      <c r="GC51" s="53"/>
      <c r="GD51" s="53"/>
      <c r="GE51" s="53"/>
      <c r="GF51" s="53"/>
      <c r="GG51" s="53"/>
      <c r="GH51" s="53"/>
      <c r="GI51" s="53"/>
      <c r="GJ51" s="53"/>
      <c r="GK51" s="53"/>
      <c r="GL51" s="53"/>
      <c r="GM51" s="53"/>
      <c r="GN51" s="53"/>
      <c r="GO51" s="53"/>
      <c r="GP51" s="53"/>
      <c r="GQ51" s="53"/>
      <c r="GR51" s="53"/>
      <c r="GS51" s="53"/>
      <c r="GT51" s="53"/>
      <c r="GU51" s="53"/>
      <c r="GV51" s="53"/>
      <c r="GW51" s="53"/>
      <c r="GX51" s="53"/>
      <c r="GY51" s="53"/>
      <c r="GZ51" s="53"/>
      <c r="HA51" s="53"/>
      <c r="HB51" s="53"/>
      <c r="HC51" s="53"/>
      <c r="HD51" s="53"/>
      <c r="HE51" s="53"/>
      <c r="HF51" s="53"/>
      <c r="HG51" s="53"/>
      <c r="HH51" s="53"/>
      <c r="HI51" s="53"/>
      <c r="HJ51" s="53"/>
      <c r="HK51" s="53"/>
      <c r="HL51" s="53"/>
      <c r="HM51" s="53"/>
      <c r="HN51" s="53"/>
      <c r="HO51" s="53"/>
      <c r="HP51" s="53"/>
      <c r="HQ51" s="53"/>
      <c r="HR51" s="53"/>
      <c r="HS51" s="53"/>
      <c r="HT51" s="53"/>
      <c r="HU51" s="53"/>
      <c r="HV51" s="53"/>
      <c r="HW51" s="53"/>
      <c r="HX51" s="53"/>
      <c r="HY51" s="53"/>
      <c r="HZ51" s="53"/>
      <c r="IA51" s="53"/>
      <c r="IB51" s="53"/>
      <c r="IC51" s="53"/>
      <c r="ID51" s="53"/>
      <c r="IE51" s="53"/>
      <c r="IF51" s="53"/>
      <c r="IG51" s="53"/>
      <c r="IH51" s="53"/>
      <c r="II51" s="53"/>
      <c r="IJ51" s="53"/>
      <c r="IK51" s="53"/>
      <c r="IL51" s="53"/>
      <c r="IM51" s="53"/>
      <c r="IN51" s="53"/>
      <c r="IO51" s="53"/>
      <c r="IP51" s="53"/>
      <c r="IQ51" s="53"/>
      <c r="IR51" s="53"/>
      <c r="IS51" s="53"/>
      <c r="IT51" s="53"/>
      <c r="IU51" s="53"/>
      <c r="IV51" s="53"/>
      <c r="IW51" s="53"/>
      <c r="IX51" s="53"/>
      <c r="IY51" s="53"/>
      <c r="IZ51" s="53"/>
      <c r="JA51" s="53"/>
      <c r="JB51" s="53"/>
      <c r="JC51" s="53"/>
      <c r="JD51" s="53"/>
      <c r="JE51" s="53"/>
      <c r="JF51" s="53"/>
      <c r="JG51" s="53"/>
      <c r="JH51" s="53"/>
      <c r="JI51" s="53"/>
      <c r="JJ51" s="53"/>
      <c r="JK51" s="53"/>
      <c r="JL51" s="53"/>
      <c r="JM51" s="53"/>
      <c r="JN51" s="53"/>
      <c r="JO51" s="53"/>
      <c r="JP51" s="53"/>
      <c r="JQ51" s="53"/>
      <c r="JR51" s="53"/>
      <c r="JS51" s="53"/>
      <c r="JT51" s="53"/>
      <c r="JU51" s="53"/>
      <c r="JV51" s="53"/>
      <c r="JW51" s="53"/>
      <c r="JX51" s="53"/>
      <c r="JY51" s="53"/>
      <c r="JZ51" s="53"/>
      <c r="KA51" s="53"/>
      <c r="KB51" s="53"/>
      <c r="KC51" s="53"/>
      <c r="KD51" s="53"/>
      <c r="KE51" s="53"/>
      <c r="KF51" s="53"/>
      <c r="KG51" s="53"/>
      <c r="KH51" s="53"/>
      <c r="KI51" s="53"/>
      <c r="KJ51" s="53"/>
      <c r="KK51" s="53"/>
      <c r="KL51" s="53"/>
      <c r="KM51" s="53"/>
      <c r="KN51" s="53"/>
      <c r="KO51" s="53"/>
      <c r="KP51" s="53"/>
      <c r="KQ51" s="53"/>
      <c r="KR51" s="53"/>
      <c r="KS51" s="53"/>
      <c r="KT51" s="53"/>
      <c r="KU51" s="53"/>
      <c r="KV51" s="53"/>
      <c r="KW51" s="53"/>
    </row>
    <row r="52" spans="1:311">
      <c r="B52" s="121"/>
      <c r="C52" s="121" t="s">
        <v>35</v>
      </c>
      <c r="D52" s="122">
        <v>99.25500000000001</v>
      </c>
      <c r="E52" s="122">
        <v>99.0625</v>
      </c>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c r="DD52" s="53"/>
      <c r="DE52" s="53"/>
      <c r="DF52" s="53"/>
      <c r="DG52" s="53"/>
      <c r="DH52" s="53"/>
      <c r="DI52" s="53"/>
      <c r="DJ52" s="53"/>
      <c r="DK52" s="53"/>
      <c r="DL52" s="53"/>
      <c r="DM52" s="53"/>
      <c r="DN52" s="53"/>
      <c r="DO52" s="53"/>
      <c r="DP52" s="53"/>
      <c r="DQ52" s="53"/>
      <c r="DR52" s="53"/>
      <c r="DS52" s="53"/>
      <c r="DT52" s="53"/>
      <c r="DU52" s="53"/>
      <c r="DV52" s="53"/>
      <c r="DW52" s="53"/>
      <c r="DX52" s="53"/>
      <c r="DY52" s="53"/>
      <c r="DZ52" s="53"/>
      <c r="EA52" s="53"/>
      <c r="EB52" s="53"/>
      <c r="EC52" s="53"/>
      <c r="ED52" s="53"/>
      <c r="EE52" s="53"/>
      <c r="EF52" s="53"/>
      <c r="EG52" s="53"/>
      <c r="EH52" s="53"/>
      <c r="EI52" s="53"/>
      <c r="EJ52" s="53"/>
      <c r="EK52" s="53"/>
      <c r="EL52" s="53"/>
      <c r="EM52" s="53"/>
      <c r="EN52" s="53"/>
      <c r="EO52" s="53"/>
      <c r="EP52" s="53"/>
      <c r="EQ52" s="53"/>
      <c r="ER52" s="53"/>
      <c r="ES52" s="53"/>
      <c r="ET52" s="53"/>
      <c r="EU52" s="53"/>
      <c r="EV52" s="53"/>
      <c r="EW52" s="53"/>
      <c r="EX52" s="53"/>
      <c r="EY52" s="53"/>
      <c r="EZ52" s="53"/>
      <c r="FA52" s="53"/>
      <c r="FB52" s="53"/>
      <c r="FC52" s="53"/>
      <c r="FD52" s="53"/>
      <c r="FE52" s="53"/>
      <c r="FF52" s="53"/>
      <c r="FG52" s="53"/>
      <c r="FH52" s="53"/>
      <c r="FI52" s="53"/>
      <c r="FJ52" s="53"/>
      <c r="FK52" s="53"/>
      <c r="FL52" s="53"/>
      <c r="FM52" s="53"/>
      <c r="FN52" s="53"/>
      <c r="FO52" s="53"/>
      <c r="FP52" s="53"/>
      <c r="FQ52" s="53"/>
      <c r="FR52" s="53"/>
      <c r="FS52" s="53"/>
      <c r="FT52" s="53"/>
      <c r="FU52" s="53"/>
      <c r="FV52" s="53"/>
      <c r="FW52" s="53"/>
      <c r="FX52" s="53"/>
      <c r="FY52" s="53"/>
      <c r="FZ52" s="53"/>
      <c r="GA52" s="53"/>
      <c r="GB52" s="53"/>
      <c r="GC52" s="53"/>
      <c r="GD52" s="53"/>
      <c r="GE52" s="53"/>
      <c r="GF52" s="53"/>
      <c r="GG52" s="53"/>
      <c r="GH52" s="53"/>
      <c r="GI52" s="53"/>
      <c r="GJ52" s="53"/>
      <c r="GK52" s="53"/>
      <c r="GL52" s="53"/>
      <c r="GM52" s="53"/>
      <c r="GN52" s="53"/>
      <c r="GO52" s="53"/>
      <c r="GP52" s="53"/>
      <c r="GQ52" s="53"/>
      <c r="GR52" s="53"/>
      <c r="GS52" s="53"/>
      <c r="GT52" s="53"/>
      <c r="GU52" s="53"/>
      <c r="GV52" s="53"/>
      <c r="GW52" s="53"/>
      <c r="GX52" s="53"/>
      <c r="GY52" s="53"/>
      <c r="GZ52" s="53"/>
      <c r="HA52" s="53"/>
      <c r="HB52" s="53"/>
      <c r="HC52" s="53"/>
      <c r="HD52" s="53"/>
      <c r="HE52" s="53"/>
      <c r="HF52" s="53"/>
      <c r="HG52" s="53"/>
      <c r="HH52" s="53"/>
      <c r="HI52" s="53"/>
      <c r="HJ52" s="53"/>
      <c r="HK52" s="53"/>
      <c r="HL52" s="53"/>
      <c r="HM52" s="53"/>
      <c r="HN52" s="53"/>
      <c r="HO52" s="53"/>
      <c r="HP52" s="53"/>
      <c r="HQ52" s="53"/>
      <c r="HR52" s="53"/>
      <c r="HS52" s="53"/>
      <c r="HT52" s="53"/>
      <c r="HU52" s="53"/>
      <c r="HV52" s="53"/>
      <c r="HW52" s="53"/>
      <c r="HX52" s="53"/>
      <c r="HY52" s="53"/>
      <c r="HZ52" s="53"/>
      <c r="IA52" s="53"/>
      <c r="IB52" s="53"/>
      <c r="IC52" s="53"/>
      <c r="ID52" s="53"/>
      <c r="IE52" s="53"/>
      <c r="IF52" s="53"/>
      <c r="IG52" s="53"/>
      <c r="IH52" s="53"/>
      <c r="II52" s="53"/>
      <c r="IJ52" s="53"/>
      <c r="IK52" s="53"/>
      <c r="IL52" s="53"/>
      <c r="IM52" s="53"/>
      <c r="IN52" s="53"/>
      <c r="IO52" s="53"/>
      <c r="IP52" s="53"/>
      <c r="IQ52" s="53"/>
      <c r="IR52" s="53"/>
      <c r="IS52" s="53"/>
      <c r="IT52" s="53"/>
      <c r="IU52" s="53"/>
      <c r="IV52" s="53"/>
      <c r="IW52" s="53"/>
      <c r="IX52" s="53"/>
      <c r="IY52" s="53"/>
      <c r="IZ52" s="53"/>
      <c r="JA52" s="53"/>
      <c r="JB52" s="53"/>
      <c r="JC52" s="53"/>
      <c r="JD52" s="53"/>
      <c r="JE52" s="53"/>
      <c r="JF52" s="53"/>
      <c r="JG52" s="53"/>
      <c r="JH52" s="53"/>
      <c r="JI52" s="53"/>
      <c r="JJ52" s="53"/>
      <c r="JK52" s="53"/>
      <c r="JL52" s="53"/>
      <c r="JM52" s="53"/>
      <c r="JN52" s="53"/>
      <c r="JO52" s="53"/>
      <c r="JP52" s="53"/>
      <c r="JQ52" s="53"/>
      <c r="JR52" s="53"/>
      <c r="JS52" s="53"/>
      <c r="JT52" s="53"/>
      <c r="JU52" s="53"/>
      <c r="JV52" s="53"/>
      <c r="JW52" s="53"/>
      <c r="JX52" s="53"/>
      <c r="JY52" s="53"/>
      <c r="JZ52" s="53"/>
      <c r="KA52" s="53"/>
      <c r="KB52" s="53"/>
      <c r="KC52" s="53"/>
      <c r="KD52" s="53"/>
      <c r="KE52" s="53"/>
      <c r="KF52" s="53"/>
      <c r="KG52" s="53"/>
      <c r="KH52" s="53"/>
      <c r="KI52" s="53"/>
      <c r="KJ52" s="53"/>
      <c r="KK52" s="53"/>
      <c r="KL52" s="53"/>
      <c r="KM52" s="53"/>
      <c r="KN52" s="53"/>
      <c r="KO52" s="53"/>
      <c r="KP52" s="53"/>
      <c r="KQ52" s="53"/>
      <c r="KR52" s="53"/>
      <c r="KS52" s="53"/>
      <c r="KT52" s="53"/>
      <c r="KU52" s="53"/>
      <c r="KV52" s="53"/>
      <c r="KW52" s="53"/>
    </row>
    <row r="53" spans="1:311">
      <c r="B53" s="121"/>
      <c r="C53" s="121" t="s">
        <v>34</v>
      </c>
      <c r="D53" s="122">
        <v>99.245000000000005</v>
      </c>
      <c r="E53" s="122">
        <v>98.987499999999997</v>
      </c>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c r="CC53" s="53"/>
      <c r="CD53" s="53"/>
      <c r="CE53" s="53"/>
      <c r="CF53" s="53"/>
      <c r="CG53" s="53"/>
      <c r="CH53" s="53"/>
      <c r="CI53" s="53"/>
      <c r="CJ53" s="53"/>
      <c r="CK53" s="53"/>
      <c r="CL53" s="53"/>
      <c r="CM53" s="53"/>
      <c r="CN53" s="53"/>
      <c r="CO53" s="53"/>
      <c r="CP53" s="53"/>
      <c r="CQ53" s="53"/>
      <c r="CR53" s="53"/>
      <c r="CS53" s="53"/>
      <c r="CT53" s="53"/>
      <c r="CU53" s="53"/>
      <c r="CV53" s="53"/>
      <c r="CW53" s="53"/>
      <c r="CX53" s="53"/>
      <c r="CY53" s="53"/>
      <c r="CZ53" s="53"/>
      <c r="DA53" s="53"/>
      <c r="DB53" s="53"/>
      <c r="DC53" s="53"/>
      <c r="DD53" s="53"/>
      <c r="DE53" s="53"/>
      <c r="DF53" s="53"/>
      <c r="DG53" s="53"/>
      <c r="DH53" s="53"/>
      <c r="DI53" s="53"/>
      <c r="DJ53" s="53"/>
      <c r="DK53" s="53"/>
      <c r="DL53" s="53"/>
      <c r="DM53" s="53"/>
      <c r="DN53" s="53"/>
      <c r="DO53" s="53"/>
      <c r="DP53" s="53"/>
      <c r="DQ53" s="53"/>
      <c r="DR53" s="53"/>
      <c r="DS53" s="53"/>
      <c r="DT53" s="53"/>
      <c r="DU53" s="53"/>
      <c r="DV53" s="53"/>
      <c r="DW53" s="53"/>
      <c r="DX53" s="53"/>
      <c r="DY53" s="53"/>
      <c r="DZ53" s="53"/>
      <c r="EA53" s="53"/>
      <c r="EB53" s="53"/>
      <c r="EC53" s="53"/>
      <c r="ED53" s="53"/>
      <c r="EE53" s="53"/>
      <c r="EF53" s="53"/>
      <c r="EG53" s="53"/>
      <c r="EH53" s="53"/>
      <c r="EI53" s="53"/>
      <c r="EJ53" s="53"/>
      <c r="EK53" s="53"/>
      <c r="EL53" s="53"/>
      <c r="EM53" s="53"/>
      <c r="EN53" s="53"/>
      <c r="EO53" s="53"/>
      <c r="EP53" s="53"/>
      <c r="EQ53" s="53"/>
      <c r="ER53" s="53"/>
      <c r="ES53" s="53"/>
      <c r="ET53" s="53"/>
      <c r="EU53" s="53"/>
      <c r="EV53" s="53"/>
      <c r="EW53" s="53"/>
      <c r="EX53" s="53"/>
      <c r="EY53" s="53"/>
      <c r="EZ53" s="53"/>
      <c r="FA53" s="53"/>
      <c r="FB53" s="53"/>
      <c r="FC53" s="53"/>
      <c r="FD53" s="53"/>
      <c r="FE53" s="53"/>
      <c r="FF53" s="53"/>
      <c r="FG53" s="53"/>
      <c r="FH53" s="53"/>
      <c r="FI53" s="53"/>
      <c r="FJ53" s="53"/>
      <c r="FK53" s="53"/>
      <c r="FL53" s="53"/>
      <c r="FM53" s="53"/>
      <c r="FN53" s="53"/>
      <c r="FO53" s="53"/>
      <c r="FP53" s="53"/>
      <c r="FQ53" s="53"/>
      <c r="FR53" s="53"/>
      <c r="FS53" s="53"/>
      <c r="FT53" s="53"/>
      <c r="FU53" s="53"/>
      <c r="FV53" s="53"/>
      <c r="FW53" s="53"/>
      <c r="FX53" s="53"/>
      <c r="FY53" s="53"/>
      <c r="FZ53" s="53"/>
      <c r="GA53" s="53"/>
      <c r="GB53" s="53"/>
      <c r="GC53" s="53"/>
      <c r="GD53" s="53"/>
      <c r="GE53" s="53"/>
      <c r="GF53" s="53"/>
      <c r="GG53" s="53"/>
      <c r="GH53" s="53"/>
      <c r="GI53" s="53"/>
      <c r="GJ53" s="53"/>
      <c r="GK53" s="53"/>
      <c r="GL53" s="53"/>
      <c r="GM53" s="53"/>
      <c r="GN53" s="53"/>
      <c r="GO53" s="53"/>
      <c r="GP53" s="53"/>
      <c r="GQ53" s="53"/>
      <c r="GR53" s="53"/>
      <c r="GS53" s="53"/>
      <c r="GT53" s="53"/>
      <c r="GU53" s="53"/>
      <c r="GV53" s="53"/>
      <c r="GW53" s="53"/>
      <c r="GX53" s="53"/>
      <c r="GY53" s="53"/>
      <c r="GZ53" s="53"/>
      <c r="HA53" s="53"/>
      <c r="HB53" s="53"/>
      <c r="HC53" s="53"/>
      <c r="HD53" s="53"/>
      <c r="HE53" s="53"/>
      <c r="HF53" s="53"/>
      <c r="HG53" s="53"/>
      <c r="HH53" s="53"/>
      <c r="HI53" s="53"/>
      <c r="HJ53" s="53"/>
      <c r="HK53" s="53"/>
      <c r="HL53" s="53"/>
      <c r="HM53" s="53"/>
      <c r="HN53" s="53"/>
      <c r="HO53" s="53"/>
      <c r="HP53" s="53"/>
      <c r="HQ53" s="53"/>
      <c r="HR53" s="53"/>
      <c r="HS53" s="53"/>
      <c r="HT53" s="53"/>
      <c r="HU53" s="53"/>
      <c r="HV53" s="53"/>
      <c r="HW53" s="53"/>
      <c r="HX53" s="53"/>
      <c r="HY53" s="53"/>
      <c r="HZ53" s="53"/>
      <c r="IA53" s="53"/>
      <c r="IB53" s="53"/>
      <c r="IC53" s="53"/>
      <c r="ID53" s="53"/>
      <c r="IE53" s="53"/>
      <c r="IF53" s="53"/>
      <c r="IG53" s="53"/>
      <c r="IH53" s="53"/>
      <c r="II53" s="53"/>
      <c r="IJ53" s="53"/>
      <c r="IK53" s="53"/>
      <c r="IL53" s="53"/>
      <c r="IM53" s="53"/>
      <c r="IN53" s="53"/>
      <c r="IO53" s="53"/>
      <c r="IP53" s="53"/>
      <c r="IQ53" s="53"/>
      <c r="IR53" s="53"/>
      <c r="IS53" s="53"/>
      <c r="IT53" s="53"/>
      <c r="IU53" s="53"/>
      <c r="IV53" s="53"/>
      <c r="IW53" s="53"/>
      <c r="IX53" s="53"/>
      <c r="IY53" s="53"/>
      <c r="IZ53" s="53"/>
      <c r="JA53" s="53"/>
      <c r="JB53" s="53"/>
      <c r="JC53" s="53"/>
      <c r="JD53" s="53"/>
      <c r="JE53" s="53"/>
      <c r="JF53" s="53"/>
      <c r="JG53" s="53"/>
      <c r="JH53" s="53"/>
      <c r="JI53" s="53"/>
      <c r="JJ53" s="53"/>
      <c r="JK53" s="53"/>
      <c r="JL53" s="53"/>
      <c r="JM53" s="53"/>
      <c r="JN53" s="53"/>
      <c r="JO53" s="53"/>
      <c r="JP53" s="53"/>
      <c r="JQ53" s="53"/>
      <c r="JR53" s="53"/>
      <c r="JS53" s="53"/>
      <c r="JT53" s="53"/>
      <c r="JU53" s="53"/>
      <c r="JV53" s="53"/>
      <c r="JW53" s="53"/>
      <c r="JX53" s="53"/>
      <c r="JY53" s="53"/>
      <c r="JZ53" s="53"/>
      <c r="KA53" s="53"/>
      <c r="KB53" s="53"/>
      <c r="KC53" s="53"/>
      <c r="KD53" s="53"/>
      <c r="KE53" s="53"/>
      <c r="KF53" s="53"/>
      <c r="KG53" s="53"/>
      <c r="KH53" s="53"/>
      <c r="KI53" s="53"/>
      <c r="KJ53" s="53"/>
      <c r="KK53" s="53"/>
      <c r="KL53" s="53"/>
      <c r="KM53" s="53"/>
      <c r="KN53" s="53"/>
      <c r="KO53" s="53"/>
      <c r="KP53" s="53"/>
      <c r="KQ53" s="53"/>
      <c r="KR53" s="53"/>
      <c r="KS53" s="53"/>
      <c r="KT53" s="53"/>
      <c r="KU53" s="53"/>
      <c r="KV53" s="53"/>
      <c r="KW53" s="53"/>
    </row>
    <row r="54" spans="1:311">
      <c r="B54" s="121"/>
      <c r="C54" s="121" t="s">
        <v>33</v>
      </c>
      <c r="D54" s="122">
        <v>99.367500000000007</v>
      </c>
      <c r="E54" s="122">
        <v>99.207499999999996</v>
      </c>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c r="DD54" s="53"/>
      <c r="DE54" s="53"/>
      <c r="DF54" s="53"/>
      <c r="DG54" s="53"/>
      <c r="DH54" s="53"/>
      <c r="DI54" s="53"/>
      <c r="DJ54" s="53"/>
      <c r="DK54" s="53"/>
      <c r="DL54" s="53"/>
      <c r="DM54" s="53"/>
      <c r="DN54" s="53"/>
      <c r="DO54" s="53"/>
      <c r="DP54" s="53"/>
      <c r="DQ54" s="53"/>
      <c r="DR54" s="53"/>
      <c r="DS54" s="53"/>
      <c r="DT54" s="53"/>
      <c r="DU54" s="53"/>
      <c r="DV54" s="53"/>
      <c r="DW54" s="53"/>
      <c r="DX54" s="53"/>
      <c r="DY54" s="53"/>
      <c r="DZ54" s="53"/>
      <c r="EA54" s="53"/>
      <c r="EB54" s="53"/>
      <c r="EC54" s="53"/>
      <c r="ED54" s="53"/>
      <c r="EE54" s="53"/>
      <c r="EF54" s="53"/>
      <c r="EG54" s="53"/>
      <c r="EH54" s="53"/>
      <c r="EI54" s="53"/>
      <c r="EJ54" s="53"/>
      <c r="EK54" s="53"/>
      <c r="EL54" s="53"/>
      <c r="EM54" s="53"/>
      <c r="EN54" s="53"/>
      <c r="EO54" s="53"/>
      <c r="EP54" s="53"/>
      <c r="EQ54" s="53"/>
      <c r="ER54" s="53"/>
      <c r="ES54" s="53"/>
      <c r="ET54" s="53"/>
      <c r="EU54" s="53"/>
      <c r="EV54" s="53"/>
      <c r="EW54" s="53"/>
      <c r="EX54" s="53"/>
      <c r="EY54" s="53"/>
      <c r="EZ54" s="53"/>
      <c r="FA54" s="53"/>
      <c r="FB54" s="53"/>
      <c r="FC54" s="53"/>
      <c r="FD54" s="53"/>
      <c r="FE54" s="53"/>
      <c r="FF54" s="53"/>
      <c r="FG54" s="53"/>
      <c r="FH54" s="53"/>
      <c r="FI54" s="53"/>
      <c r="FJ54" s="53"/>
      <c r="FK54" s="53"/>
      <c r="FL54" s="53"/>
      <c r="FM54" s="53"/>
      <c r="FN54" s="53"/>
      <c r="FO54" s="53"/>
      <c r="FP54" s="53"/>
      <c r="FQ54" s="53"/>
      <c r="FR54" s="53"/>
      <c r="FS54" s="53"/>
      <c r="FT54" s="53"/>
      <c r="FU54" s="53"/>
      <c r="FV54" s="53"/>
      <c r="FW54" s="53"/>
      <c r="FX54" s="53"/>
      <c r="FY54" s="53"/>
      <c r="FZ54" s="53"/>
      <c r="GA54" s="53"/>
      <c r="GB54" s="53"/>
      <c r="GC54" s="53"/>
      <c r="GD54" s="53"/>
      <c r="GE54" s="53"/>
      <c r="GF54" s="53"/>
      <c r="GG54" s="53"/>
      <c r="GH54" s="53"/>
      <c r="GI54" s="53"/>
      <c r="GJ54" s="53"/>
      <c r="GK54" s="53"/>
      <c r="GL54" s="53"/>
      <c r="GM54" s="53"/>
      <c r="GN54" s="53"/>
      <c r="GO54" s="53"/>
      <c r="GP54" s="53"/>
      <c r="GQ54" s="53"/>
      <c r="GR54" s="53"/>
      <c r="GS54" s="53"/>
      <c r="GT54" s="53"/>
      <c r="GU54" s="53"/>
      <c r="GV54" s="53"/>
      <c r="GW54" s="53"/>
      <c r="GX54" s="53"/>
      <c r="GY54" s="53"/>
      <c r="GZ54" s="53"/>
      <c r="HA54" s="53"/>
      <c r="HB54" s="53"/>
      <c r="HC54" s="53"/>
      <c r="HD54" s="53"/>
      <c r="HE54" s="53"/>
      <c r="HF54" s="53"/>
      <c r="HG54" s="53"/>
      <c r="HH54" s="53"/>
      <c r="HI54" s="53"/>
      <c r="HJ54" s="53"/>
      <c r="HK54" s="53"/>
      <c r="HL54" s="53"/>
      <c r="HM54" s="53"/>
      <c r="HN54" s="53"/>
      <c r="HO54" s="53"/>
      <c r="HP54" s="53"/>
      <c r="HQ54" s="53"/>
      <c r="HR54" s="53"/>
      <c r="HS54" s="53"/>
      <c r="HT54" s="53"/>
      <c r="HU54" s="53"/>
      <c r="HV54" s="53"/>
      <c r="HW54" s="53"/>
      <c r="HX54" s="53"/>
      <c r="HY54" s="53"/>
      <c r="HZ54" s="53"/>
      <c r="IA54" s="53"/>
      <c r="IB54" s="53"/>
      <c r="IC54" s="53"/>
      <c r="ID54" s="53"/>
      <c r="IE54" s="53"/>
      <c r="IF54" s="53"/>
      <c r="IG54" s="53"/>
      <c r="IH54" s="53"/>
      <c r="II54" s="53"/>
      <c r="IJ54" s="53"/>
      <c r="IK54" s="53"/>
      <c r="IL54" s="53"/>
      <c r="IM54" s="53"/>
      <c r="IN54" s="53"/>
      <c r="IO54" s="53"/>
      <c r="IP54" s="53"/>
      <c r="IQ54" s="53"/>
      <c r="IR54" s="53"/>
      <c r="IS54" s="53"/>
      <c r="IT54" s="53"/>
      <c r="IU54" s="53"/>
      <c r="IV54" s="53"/>
      <c r="IW54" s="53"/>
      <c r="IX54" s="53"/>
      <c r="IY54" s="53"/>
      <c r="IZ54" s="53"/>
      <c r="JA54" s="53"/>
      <c r="JB54" s="53"/>
      <c r="JC54" s="53"/>
      <c r="JD54" s="53"/>
      <c r="JE54" s="53"/>
      <c r="JF54" s="53"/>
      <c r="JG54" s="53"/>
      <c r="JH54" s="53"/>
      <c r="JI54" s="53"/>
      <c r="JJ54" s="53"/>
      <c r="JK54" s="53"/>
      <c r="JL54" s="53"/>
      <c r="JM54" s="53"/>
      <c r="JN54" s="53"/>
      <c r="JO54" s="53"/>
      <c r="JP54" s="53"/>
      <c r="JQ54" s="53"/>
      <c r="JR54" s="53"/>
      <c r="JS54" s="53"/>
      <c r="JT54" s="53"/>
      <c r="JU54" s="53"/>
      <c r="JV54" s="53"/>
      <c r="JW54" s="53"/>
      <c r="JX54" s="53"/>
      <c r="JY54" s="53"/>
      <c r="JZ54" s="53"/>
      <c r="KA54" s="53"/>
      <c r="KB54" s="53"/>
      <c r="KC54" s="53"/>
      <c r="KD54" s="53"/>
      <c r="KE54" s="53"/>
      <c r="KF54" s="53"/>
      <c r="KG54" s="53"/>
      <c r="KH54" s="53"/>
      <c r="KI54" s="53"/>
      <c r="KJ54" s="53"/>
      <c r="KK54" s="53"/>
      <c r="KL54" s="53"/>
      <c r="KM54" s="53"/>
      <c r="KN54" s="53"/>
      <c r="KO54" s="53"/>
      <c r="KP54" s="53"/>
      <c r="KQ54" s="53"/>
      <c r="KR54" s="53"/>
      <c r="KS54" s="53"/>
      <c r="KT54" s="53"/>
      <c r="KU54" s="53"/>
      <c r="KV54" s="53"/>
      <c r="KW54" s="53"/>
    </row>
    <row r="55" spans="1:311">
      <c r="B55" s="161" t="s">
        <v>105</v>
      </c>
      <c r="C55" s="121" t="s">
        <v>32</v>
      </c>
      <c r="D55" s="122">
        <v>99.534999999999997</v>
      </c>
      <c r="E55" s="122">
        <v>99.327500000000001</v>
      </c>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c r="CC55" s="53"/>
      <c r="CD55" s="53"/>
      <c r="CE55" s="53"/>
      <c r="CF55" s="53"/>
      <c r="CG55" s="53"/>
      <c r="CH55" s="53"/>
      <c r="CI55" s="53"/>
      <c r="CJ55" s="53"/>
      <c r="CK55" s="53"/>
      <c r="CL55" s="53"/>
      <c r="CM55" s="53"/>
      <c r="CN55" s="53"/>
      <c r="CO55" s="53"/>
      <c r="CP55" s="53"/>
      <c r="CQ55" s="53"/>
      <c r="CR55" s="53"/>
      <c r="CS55" s="53"/>
      <c r="CT55" s="53"/>
      <c r="CU55" s="53"/>
      <c r="CV55" s="53"/>
      <c r="CW55" s="53"/>
      <c r="CX55" s="53"/>
      <c r="CY55" s="53"/>
      <c r="CZ55" s="53"/>
      <c r="DA55" s="53"/>
      <c r="DB55" s="53"/>
      <c r="DC55" s="53"/>
      <c r="DD55" s="53"/>
      <c r="DE55" s="53"/>
      <c r="DF55" s="53"/>
      <c r="DG55" s="53"/>
      <c r="DH55" s="53"/>
      <c r="DI55" s="53"/>
      <c r="DJ55" s="53"/>
      <c r="DK55" s="53"/>
      <c r="DL55" s="53"/>
      <c r="DM55" s="53"/>
      <c r="DN55" s="53"/>
      <c r="DO55" s="53"/>
      <c r="DP55" s="53"/>
      <c r="DQ55" s="53"/>
      <c r="DR55" s="53"/>
      <c r="DS55" s="53"/>
      <c r="DT55" s="53"/>
      <c r="DU55" s="53"/>
      <c r="DV55" s="53"/>
      <c r="DW55" s="53"/>
      <c r="DX55" s="53"/>
      <c r="DY55" s="53"/>
      <c r="DZ55" s="53"/>
      <c r="EA55" s="53"/>
      <c r="EB55" s="53"/>
      <c r="EC55" s="53"/>
      <c r="ED55" s="53"/>
      <c r="EE55" s="53"/>
      <c r="EF55" s="53"/>
      <c r="EG55" s="53"/>
      <c r="EH55" s="53"/>
      <c r="EI55" s="53"/>
      <c r="EJ55" s="53"/>
      <c r="EK55" s="53"/>
      <c r="EL55" s="53"/>
      <c r="EM55" s="53"/>
      <c r="EN55" s="53"/>
      <c r="EO55" s="53"/>
      <c r="EP55" s="53"/>
      <c r="EQ55" s="53"/>
      <c r="ER55" s="53"/>
      <c r="ES55" s="53"/>
      <c r="ET55" s="53"/>
      <c r="EU55" s="53"/>
      <c r="EV55" s="53"/>
      <c r="EW55" s="53"/>
      <c r="EX55" s="53"/>
      <c r="EY55" s="53"/>
      <c r="EZ55" s="53"/>
      <c r="FA55" s="53"/>
      <c r="FB55" s="53"/>
      <c r="FC55" s="53"/>
      <c r="FD55" s="53"/>
      <c r="FE55" s="53"/>
      <c r="FF55" s="53"/>
      <c r="FG55" s="53"/>
      <c r="FH55" s="53"/>
      <c r="FI55" s="53"/>
      <c r="FJ55" s="53"/>
      <c r="FK55" s="53"/>
      <c r="FL55" s="53"/>
      <c r="FM55" s="53"/>
      <c r="FN55" s="53"/>
      <c r="FO55" s="53"/>
      <c r="FP55" s="53"/>
      <c r="FQ55" s="53"/>
      <c r="FR55" s="53"/>
      <c r="FS55" s="53"/>
      <c r="FT55" s="53"/>
      <c r="FU55" s="53"/>
      <c r="FV55" s="53"/>
      <c r="FW55" s="53"/>
      <c r="FX55" s="53"/>
      <c r="FY55" s="53"/>
      <c r="FZ55" s="53"/>
      <c r="GA55" s="53"/>
      <c r="GB55" s="53"/>
      <c r="GC55" s="53"/>
      <c r="GD55" s="53"/>
      <c r="GE55" s="53"/>
      <c r="GF55" s="53"/>
      <c r="GG55" s="53"/>
      <c r="GH55" s="53"/>
      <c r="GI55" s="53"/>
      <c r="GJ55" s="53"/>
      <c r="GK55" s="53"/>
      <c r="GL55" s="53"/>
      <c r="GM55" s="53"/>
      <c r="GN55" s="53"/>
      <c r="GO55" s="53"/>
      <c r="GP55" s="53"/>
      <c r="GQ55" s="53"/>
      <c r="GR55" s="53"/>
      <c r="GS55" s="53"/>
      <c r="GT55" s="53"/>
      <c r="GU55" s="53"/>
      <c r="GV55" s="53"/>
      <c r="GW55" s="53"/>
      <c r="GX55" s="53"/>
      <c r="GY55" s="53"/>
      <c r="GZ55" s="53"/>
      <c r="HA55" s="53"/>
      <c r="HB55" s="53"/>
      <c r="HC55" s="53"/>
      <c r="HD55" s="53"/>
      <c r="HE55" s="53"/>
      <c r="HF55" s="53"/>
      <c r="HG55" s="53"/>
      <c r="HH55" s="53"/>
      <c r="HI55" s="53"/>
      <c r="HJ55" s="53"/>
      <c r="HK55" s="53"/>
      <c r="HL55" s="53"/>
      <c r="HM55" s="53"/>
      <c r="HN55" s="53"/>
      <c r="HO55" s="53"/>
      <c r="HP55" s="53"/>
      <c r="HQ55" s="53"/>
      <c r="HR55" s="53"/>
      <c r="HS55" s="53"/>
      <c r="HT55" s="53"/>
      <c r="HU55" s="53"/>
      <c r="HV55" s="53"/>
      <c r="HW55" s="53"/>
      <c r="HX55" s="53"/>
      <c r="HY55" s="53"/>
      <c r="HZ55" s="53"/>
      <c r="IA55" s="53"/>
      <c r="IB55" s="53"/>
      <c r="IC55" s="53"/>
      <c r="ID55" s="53"/>
      <c r="IE55" s="53"/>
      <c r="IF55" s="53"/>
      <c r="IG55" s="53"/>
      <c r="IH55" s="53"/>
      <c r="II55" s="53"/>
      <c r="IJ55" s="53"/>
      <c r="IK55" s="53"/>
      <c r="IL55" s="53"/>
      <c r="IM55" s="53"/>
      <c r="IN55" s="53"/>
      <c r="IO55" s="53"/>
      <c r="IP55" s="53"/>
      <c r="IQ55" s="53"/>
      <c r="IR55" s="53"/>
      <c r="IS55" s="53"/>
      <c r="IT55" s="53"/>
      <c r="IU55" s="53"/>
      <c r="IV55" s="53"/>
      <c r="IW55" s="53"/>
      <c r="IX55" s="53"/>
      <c r="IY55" s="53"/>
      <c r="IZ55" s="53"/>
      <c r="JA55" s="53"/>
      <c r="JB55" s="53"/>
      <c r="JC55" s="53"/>
      <c r="JD55" s="53"/>
      <c r="JE55" s="53"/>
      <c r="JF55" s="53"/>
      <c r="JG55" s="53"/>
      <c r="JH55" s="53"/>
      <c r="JI55" s="53"/>
      <c r="JJ55" s="53"/>
      <c r="JK55" s="53"/>
      <c r="JL55" s="53"/>
      <c r="JM55" s="53"/>
      <c r="JN55" s="53"/>
      <c r="JO55" s="53"/>
      <c r="JP55" s="53"/>
      <c r="JQ55" s="53"/>
      <c r="JR55" s="53"/>
      <c r="JS55" s="53"/>
      <c r="JT55" s="53"/>
      <c r="JU55" s="53"/>
      <c r="JV55" s="53"/>
      <c r="JW55" s="53"/>
      <c r="JX55" s="53"/>
      <c r="JY55" s="53"/>
      <c r="JZ55" s="53"/>
      <c r="KA55" s="53"/>
      <c r="KB55" s="53"/>
      <c r="KC55" s="53"/>
      <c r="KD55" s="53"/>
      <c r="KE55" s="53"/>
      <c r="KF55" s="53"/>
      <c r="KG55" s="53"/>
      <c r="KH55" s="53"/>
      <c r="KI55" s="53"/>
      <c r="KJ55" s="53"/>
      <c r="KK55" s="53"/>
      <c r="KL55" s="53"/>
      <c r="KM55" s="53"/>
      <c r="KN55" s="53"/>
      <c r="KO55" s="53"/>
      <c r="KP55" s="53"/>
      <c r="KQ55" s="53"/>
      <c r="KR55" s="53"/>
      <c r="KS55" s="53"/>
      <c r="KT55" s="53"/>
      <c r="KU55" s="53"/>
      <c r="KV55" s="53"/>
      <c r="KW55" s="53"/>
    </row>
    <row r="56" spans="1:311">
      <c r="B56" s="121"/>
      <c r="C56" s="121" t="s">
        <v>35</v>
      </c>
      <c r="D56" s="122">
        <v>99.634999999999991</v>
      </c>
      <c r="E56" s="122">
        <v>99.327500000000001</v>
      </c>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c r="DD56" s="53"/>
      <c r="DE56" s="53"/>
      <c r="DF56" s="53"/>
      <c r="DG56" s="53"/>
      <c r="DH56" s="53"/>
      <c r="DI56" s="53"/>
      <c r="DJ56" s="53"/>
      <c r="DK56" s="53"/>
      <c r="DL56" s="53"/>
      <c r="DM56" s="53"/>
      <c r="DN56" s="53"/>
      <c r="DO56" s="53"/>
      <c r="DP56" s="53"/>
      <c r="DQ56" s="53"/>
      <c r="DR56" s="53"/>
      <c r="DS56" s="53"/>
      <c r="DT56" s="53"/>
      <c r="DU56" s="53"/>
      <c r="DV56" s="53"/>
      <c r="DW56" s="53"/>
      <c r="DX56" s="53"/>
      <c r="DY56" s="53"/>
      <c r="DZ56" s="53"/>
      <c r="EA56" s="53"/>
      <c r="EB56" s="53"/>
      <c r="EC56" s="53"/>
      <c r="ED56" s="53"/>
      <c r="EE56" s="53"/>
      <c r="EF56" s="53"/>
      <c r="EG56" s="53"/>
      <c r="EH56" s="53"/>
      <c r="EI56" s="53"/>
      <c r="EJ56" s="53"/>
      <c r="EK56" s="53"/>
      <c r="EL56" s="53"/>
      <c r="EM56" s="53"/>
      <c r="EN56" s="53"/>
      <c r="EO56" s="53"/>
      <c r="EP56" s="53"/>
      <c r="EQ56" s="53"/>
      <c r="ER56" s="53"/>
      <c r="ES56" s="53"/>
      <c r="ET56" s="53"/>
      <c r="EU56" s="53"/>
      <c r="EV56" s="53"/>
      <c r="EW56" s="53"/>
      <c r="EX56" s="53"/>
      <c r="EY56" s="53"/>
      <c r="EZ56" s="53"/>
      <c r="FA56" s="53"/>
      <c r="FB56" s="53"/>
      <c r="FC56" s="53"/>
      <c r="FD56" s="53"/>
      <c r="FE56" s="53"/>
      <c r="FF56" s="53"/>
      <c r="FG56" s="53"/>
      <c r="FH56" s="53"/>
      <c r="FI56" s="53"/>
      <c r="FJ56" s="53"/>
      <c r="FK56" s="53"/>
      <c r="FL56" s="53"/>
      <c r="FM56" s="53"/>
      <c r="FN56" s="53"/>
      <c r="FO56" s="53"/>
      <c r="FP56" s="53"/>
      <c r="FQ56" s="53"/>
      <c r="FR56" s="53"/>
      <c r="FS56" s="53"/>
      <c r="FT56" s="53"/>
      <c r="FU56" s="53"/>
      <c r="FV56" s="53"/>
      <c r="FW56" s="53"/>
      <c r="FX56" s="53"/>
      <c r="FY56" s="53"/>
      <c r="FZ56" s="53"/>
      <c r="GA56" s="53"/>
      <c r="GB56" s="53"/>
      <c r="GC56" s="53"/>
      <c r="GD56" s="53"/>
      <c r="GE56" s="53"/>
      <c r="GF56" s="53"/>
      <c r="GG56" s="53"/>
      <c r="GH56" s="53"/>
      <c r="GI56" s="53"/>
      <c r="GJ56" s="53"/>
      <c r="GK56" s="53"/>
      <c r="GL56" s="53"/>
      <c r="GM56" s="53"/>
      <c r="GN56" s="53"/>
      <c r="GO56" s="53"/>
      <c r="GP56" s="53"/>
      <c r="GQ56" s="53"/>
      <c r="GR56" s="53"/>
      <c r="GS56" s="53"/>
      <c r="GT56" s="53"/>
      <c r="GU56" s="53"/>
      <c r="GV56" s="53"/>
      <c r="GW56" s="53"/>
      <c r="GX56" s="53"/>
      <c r="GY56" s="53"/>
      <c r="GZ56" s="53"/>
      <c r="HA56" s="53"/>
      <c r="HB56" s="53"/>
      <c r="HC56" s="53"/>
      <c r="HD56" s="53"/>
      <c r="HE56" s="53"/>
      <c r="HF56" s="53"/>
      <c r="HG56" s="53"/>
      <c r="HH56" s="53"/>
      <c r="HI56" s="53"/>
      <c r="HJ56" s="53"/>
      <c r="HK56" s="53"/>
      <c r="HL56" s="53"/>
      <c r="HM56" s="53"/>
      <c r="HN56" s="53"/>
      <c r="HO56" s="53"/>
      <c r="HP56" s="53"/>
      <c r="HQ56" s="53"/>
      <c r="HR56" s="53"/>
      <c r="HS56" s="53"/>
      <c r="HT56" s="53"/>
      <c r="HU56" s="53"/>
      <c r="HV56" s="53"/>
      <c r="HW56" s="53"/>
      <c r="HX56" s="53"/>
      <c r="HY56" s="53"/>
      <c r="HZ56" s="53"/>
      <c r="IA56" s="53"/>
      <c r="IB56" s="53"/>
      <c r="IC56" s="53"/>
      <c r="ID56" s="53"/>
      <c r="IE56" s="53"/>
      <c r="IF56" s="53"/>
      <c r="IG56" s="53"/>
      <c r="IH56" s="53"/>
      <c r="II56" s="53"/>
      <c r="IJ56" s="53"/>
      <c r="IK56" s="53"/>
      <c r="IL56" s="53"/>
      <c r="IM56" s="53"/>
      <c r="IN56" s="53"/>
      <c r="IO56" s="53"/>
      <c r="IP56" s="53"/>
      <c r="IQ56" s="53"/>
      <c r="IR56" s="53"/>
      <c r="IS56" s="53"/>
      <c r="IT56" s="53"/>
      <c r="IU56" s="53"/>
      <c r="IV56" s="53"/>
      <c r="IW56" s="53"/>
      <c r="IX56" s="53"/>
      <c r="IY56" s="53"/>
      <c r="IZ56" s="53"/>
      <c r="JA56" s="53"/>
      <c r="JB56" s="53"/>
      <c r="JC56" s="53"/>
      <c r="JD56" s="53"/>
      <c r="JE56" s="53"/>
      <c r="JF56" s="53"/>
      <c r="JG56" s="53"/>
      <c r="JH56" s="53"/>
      <c r="JI56" s="53"/>
      <c r="JJ56" s="53"/>
      <c r="JK56" s="53"/>
      <c r="JL56" s="53"/>
      <c r="JM56" s="53"/>
      <c r="JN56" s="53"/>
      <c r="JO56" s="53"/>
      <c r="JP56" s="53"/>
      <c r="JQ56" s="53"/>
      <c r="JR56" s="53"/>
      <c r="JS56" s="53"/>
      <c r="JT56" s="53"/>
      <c r="JU56" s="53"/>
      <c r="JV56" s="53"/>
      <c r="JW56" s="53"/>
      <c r="JX56" s="53"/>
      <c r="JY56" s="53"/>
      <c r="JZ56" s="53"/>
      <c r="KA56" s="53"/>
      <c r="KB56" s="53"/>
      <c r="KC56" s="53"/>
      <c r="KD56" s="53"/>
      <c r="KE56" s="53"/>
      <c r="KF56" s="53"/>
      <c r="KG56" s="53"/>
      <c r="KH56" s="53"/>
      <c r="KI56" s="53"/>
      <c r="KJ56" s="53"/>
      <c r="KK56" s="53"/>
      <c r="KL56" s="53"/>
      <c r="KM56" s="53"/>
      <c r="KN56" s="53"/>
      <c r="KO56" s="53"/>
      <c r="KP56" s="53"/>
      <c r="KQ56" s="53"/>
      <c r="KR56" s="53"/>
      <c r="KS56" s="53"/>
      <c r="KT56" s="53"/>
      <c r="KU56" s="53"/>
      <c r="KV56" s="53"/>
      <c r="KW56" s="53"/>
    </row>
    <row r="57" spans="1:311">
      <c r="B57" s="121"/>
      <c r="C57" s="121" t="s">
        <v>34</v>
      </c>
      <c r="D57" s="122">
        <v>99.942499999999995</v>
      </c>
      <c r="E57" s="122">
        <v>99.655000000000001</v>
      </c>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3"/>
      <c r="CY57" s="53"/>
      <c r="CZ57" s="53"/>
      <c r="DA57" s="53"/>
      <c r="DB57" s="53"/>
      <c r="DC57" s="53"/>
      <c r="DD57" s="53"/>
      <c r="DE57" s="53"/>
      <c r="DF57" s="53"/>
      <c r="DG57" s="53"/>
      <c r="DH57" s="53"/>
      <c r="DI57" s="53"/>
      <c r="DJ57" s="53"/>
      <c r="DK57" s="53"/>
      <c r="DL57" s="53"/>
      <c r="DM57" s="53"/>
      <c r="DN57" s="53"/>
      <c r="DO57" s="53"/>
      <c r="DP57" s="53"/>
      <c r="DQ57" s="53"/>
      <c r="DR57" s="53"/>
      <c r="DS57" s="53"/>
      <c r="DT57" s="53"/>
      <c r="DU57" s="53"/>
      <c r="DV57" s="53"/>
      <c r="DW57" s="53"/>
      <c r="DX57" s="53"/>
      <c r="DY57" s="53"/>
      <c r="DZ57" s="53"/>
      <c r="EA57" s="53"/>
      <c r="EB57" s="53"/>
      <c r="EC57" s="53"/>
      <c r="ED57" s="53"/>
      <c r="EE57" s="53"/>
      <c r="EF57" s="53"/>
      <c r="EG57" s="53"/>
      <c r="EH57" s="53"/>
      <c r="EI57" s="53"/>
      <c r="EJ57" s="53"/>
      <c r="EK57" s="53"/>
      <c r="EL57" s="53"/>
      <c r="EM57" s="53"/>
      <c r="EN57" s="53"/>
      <c r="EO57" s="53"/>
      <c r="EP57" s="53"/>
      <c r="EQ57" s="53"/>
      <c r="ER57" s="53"/>
      <c r="ES57" s="53"/>
      <c r="ET57" s="53"/>
      <c r="EU57" s="53"/>
      <c r="EV57" s="53"/>
      <c r="EW57" s="53"/>
      <c r="EX57" s="53"/>
      <c r="EY57" s="53"/>
      <c r="EZ57" s="53"/>
      <c r="FA57" s="53"/>
      <c r="FB57" s="53"/>
      <c r="FC57" s="53"/>
      <c r="FD57" s="53"/>
      <c r="FE57" s="53"/>
      <c r="FF57" s="53"/>
      <c r="FG57" s="53"/>
      <c r="FH57" s="53"/>
      <c r="FI57" s="53"/>
      <c r="FJ57" s="53"/>
      <c r="FK57" s="53"/>
      <c r="FL57" s="53"/>
      <c r="FM57" s="53"/>
      <c r="FN57" s="53"/>
      <c r="FO57" s="53"/>
      <c r="FP57" s="53"/>
      <c r="FQ57" s="53"/>
      <c r="FR57" s="53"/>
      <c r="FS57" s="53"/>
      <c r="FT57" s="53"/>
      <c r="FU57" s="53"/>
      <c r="FV57" s="53"/>
      <c r="FW57" s="53"/>
      <c r="FX57" s="53"/>
      <c r="FY57" s="53"/>
      <c r="FZ57" s="53"/>
      <c r="GA57" s="53"/>
      <c r="GB57" s="53"/>
      <c r="GC57" s="53"/>
      <c r="GD57" s="53"/>
      <c r="GE57" s="53"/>
      <c r="GF57" s="53"/>
      <c r="GG57" s="53"/>
      <c r="GH57" s="53"/>
      <c r="GI57" s="53"/>
      <c r="GJ57" s="53"/>
      <c r="GK57" s="53"/>
      <c r="GL57" s="53"/>
      <c r="GM57" s="53"/>
      <c r="GN57" s="53"/>
      <c r="GO57" s="53"/>
      <c r="GP57" s="53"/>
      <c r="GQ57" s="53"/>
      <c r="GR57" s="53"/>
      <c r="GS57" s="53"/>
      <c r="GT57" s="53"/>
      <c r="GU57" s="53"/>
      <c r="GV57" s="53"/>
      <c r="GW57" s="53"/>
      <c r="GX57" s="53"/>
      <c r="GY57" s="53"/>
      <c r="GZ57" s="53"/>
      <c r="HA57" s="53"/>
      <c r="HB57" s="53"/>
      <c r="HC57" s="53"/>
      <c r="HD57" s="53"/>
      <c r="HE57" s="53"/>
      <c r="HF57" s="53"/>
      <c r="HG57" s="53"/>
      <c r="HH57" s="53"/>
      <c r="HI57" s="53"/>
      <c r="HJ57" s="53"/>
      <c r="HK57" s="53"/>
      <c r="HL57" s="53"/>
      <c r="HM57" s="53"/>
      <c r="HN57" s="53"/>
      <c r="HO57" s="53"/>
      <c r="HP57" s="53"/>
      <c r="HQ57" s="53"/>
      <c r="HR57" s="53"/>
      <c r="HS57" s="53"/>
      <c r="HT57" s="53"/>
      <c r="HU57" s="53"/>
      <c r="HV57" s="53"/>
      <c r="HW57" s="53"/>
      <c r="HX57" s="53"/>
      <c r="HY57" s="53"/>
      <c r="HZ57" s="53"/>
      <c r="IA57" s="53"/>
      <c r="IB57" s="53"/>
      <c r="IC57" s="53"/>
      <c r="ID57" s="53"/>
      <c r="IE57" s="53"/>
      <c r="IF57" s="53"/>
      <c r="IG57" s="53"/>
      <c r="IH57" s="53"/>
      <c r="II57" s="53"/>
      <c r="IJ57" s="53"/>
      <c r="IK57" s="53"/>
      <c r="IL57" s="53"/>
      <c r="IM57" s="53"/>
      <c r="IN57" s="53"/>
      <c r="IO57" s="53"/>
      <c r="IP57" s="53"/>
      <c r="IQ57" s="53"/>
      <c r="IR57" s="53"/>
      <c r="IS57" s="53"/>
      <c r="IT57" s="53"/>
      <c r="IU57" s="53"/>
      <c r="IV57" s="53"/>
      <c r="IW57" s="53"/>
      <c r="IX57" s="53"/>
      <c r="IY57" s="53"/>
      <c r="IZ57" s="53"/>
      <c r="JA57" s="53"/>
      <c r="JB57" s="53"/>
      <c r="JC57" s="53"/>
      <c r="JD57" s="53"/>
      <c r="JE57" s="53"/>
      <c r="JF57" s="53"/>
      <c r="JG57" s="53"/>
      <c r="JH57" s="53"/>
      <c r="JI57" s="53"/>
      <c r="JJ57" s="53"/>
      <c r="JK57" s="53"/>
      <c r="JL57" s="53"/>
      <c r="JM57" s="53"/>
      <c r="JN57" s="53"/>
      <c r="JO57" s="53"/>
      <c r="JP57" s="53"/>
      <c r="JQ57" s="53"/>
      <c r="JR57" s="53"/>
      <c r="JS57" s="53"/>
      <c r="JT57" s="53"/>
      <c r="JU57" s="53"/>
      <c r="JV57" s="53"/>
      <c r="JW57" s="53"/>
      <c r="JX57" s="53"/>
      <c r="JY57" s="53"/>
      <c r="JZ57" s="53"/>
      <c r="KA57" s="53"/>
      <c r="KB57" s="53"/>
      <c r="KC57" s="53"/>
      <c r="KD57" s="53"/>
      <c r="KE57" s="53"/>
      <c r="KF57" s="53"/>
      <c r="KG57" s="53"/>
      <c r="KH57" s="53"/>
      <c r="KI57" s="53"/>
      <c r="KJ57" s="53"/>
      <c r="KK57" s="53"/>
      <c r="KL57" s="53"/>
      <c r="KM57" s="53"/>
      <c r="KN57" s="53"/>
      <c r="KO57" s="53"/>
      <c r="KP57" s="53"/>
      <c r="KQ57" s="53"/>
      <c r="KR57" s="53"/>
      <c r="KS57" s="53"/>
      <c r="KT57" s="53"/>
      <c r="KU57" s="53"/>
      <c r="KV57" s="53"/>
      <c r="KW57" s="53"/>
    </row>
    <row r="58" spans="1:311">
      <c r="B58" s="121"/>
      <c r="C58" s="121" t="s">
        <v>33</v>
      </c>
      <c r="D58" s="122">
        <v>100.35249999999999</v>
      </c>
      <c r="E58" s="122">
        <v>99.962500000000006</v>
      </c>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53"/>
      <c r="DE58" s="53"/>
      <c r="DF58" s="53"/>
      <c r="DG58" s="53"/>
      <c r="DH58" s="53"/>
      <c r="DI58" s="53"/>
      <c r="DJ58" s="53"/>
      <c r="DK58" s="53"/>
      <c r="DL58" s="53"/>
      <c r="DM58" s="53"/>
      <c r="DN58" s="53"/>
      <c r="DO58" s="53"/>
      <c r="DP58" s="53"/>
      <c r="DQ58" s="53"/>
      <c r="DR58" s="53"/>
      <c r="DS58" s="53"/>
      <c r="DT58" s="53"/>
      <c r="DU58" s="53"/>
      <c r="DV58" s="53"/>
      <c r="DW58" s="53"/>
      <c r="DX58" s="53"/>
      <c r="DY58" s="53"/>
      <c r="DZ58" s="53"/>
      <c r="EA58" s="53"/>
      <c r="EB58" s="53"/>
      <c r="EC58" s="53"/>
      <c r="ED58" s="53"/>
      <c r="EE58" s="53"/>
      <c r="EF58" s="53"/>
      <c r="EG58" s="53"/>
      <c r="EH58" s="53"/>
      <c r="EI58" s="53"/>
      <c r="EJ58" s="53"/>
      <c r="EK58" s="53"/>
      <c r="EL58" s="53"/>
      <c r="EM58" s="53"/>
      <c r="EN58" s="53"/>
      <c r="EO58" s="53"/>
      <c r="EP58" s="53"/>
      <c r="EQ58" s="53"/>
      <c r="ER58" s="53"/>
      <c r="ES58" s="53"/>
      <c r="ET58" s="53"/>
      <c r="EU58" s="53"/>
      <c r="EV58" s="53"/>
      <c r="EW58" s="53"/>
      <c r="EX58" s="53"/>
      <c r="EY58" s="53"/>
      <c r="EZ58" s="53"/>
      <c r="FA58" s="53"/>
      <c r="FB58" s="53"/>
      <c r="FC58" s="53"/>
      <c r="FD58" s="53"/>
      <c r="FE58" s="53"/>
      <c r="FF58" s="53"/>
      <c r="FG58" s="53"/>
      <c r="FH58" s="53"/>
      <c r="FI58" s="53"/>
      <c r="FJ58" s="53"/>
      <c r="FK58" s="53"/>
      <c r="FL58" s="53"/>
      <c r="FM58" s="53"/>
      <c r="FN58" s="53"/>
      <c r="FO58" s="53"/>
      <c r="FP58" s="53"/>
      <c r="FQ58" s="53"/>
      <c r="FR58" s="53"/>
      <c r="FS58" s="53"/>
      <c r="FT58" s="53"/>
      <c r="FU58" s="53"/>
      <c r="FV58" s="53"/>
      <c r="FW58" s="53"/>
      <c r="FX58" s="53"/>
      <c r="FY58" s="53"/>
      <c r="FZ58" s="53"/>
      <c r="GA58" s="53"/>
      <c r="GB58" s="53"/>
      <c r="GC58" s="53"/>
      <c r="GD58" s="53"/>
      <c r="GE58" s="53"/>
      <c r="GF58" s="53"/>
      <c r="GG58" s="53"/>
      <c r="GH58" s="53"/>
      <c r="GI58" s="53"/>
      <c r="GJ58" s="53"/>
      <c r="GK58" s="53"/>
      <c r="GL58" s="53"/>
      <c r="GM58" s="53"/>
      <c r="GN58" s="53"/>
      <c r="GO58" s="53"/>
      <c r="GP58" s="53"/>
      <c r="GQ58" s="53"/>
      <c r="GR58" s="53"/>
      <c r="GS58" s="53"/>
      <c r="GT58" s="53"/>
      <c r="GU58" s="53"/>
      <c r="GV58" s="53"/>
      <c r="GW58" s="53"/>
      <c r="GX58" s="53"/>
      <c r="GY58" s="53"/>
      <c r="GZ58" s="53"/>
      <c r="HA58" s="53"/>
      <c r="HB58" s="53"/>
      <c r="HC58" s="53"/>
      <c r="HD58" s="53"/>
      <c r="HE58" s="53"/>
      <c r="HF58" s="53"/>
      <c r="HG58" s="53"/>
      <c r="HH58" s="53"/>
      <c r="HI58" s="53"/>
      <c r="HJ58" s="53"/>
      <c r="HK58" s="53"/>
      <c r="HL58" s="53"/>
      <c r="HM58" s="53"/>
      <c r="HN58" s="53"/>
      <c r="HO58" s="53"/>
      <c r="HP58" s="53"/>
      <c r="HQ58" s="53"/>
      <c r="HR58" s="53"/>
      <c r="HS58" s="53"/>
      <c r="HT58" s="53"/>
      <c r="HU58" s="53"/>
      <c r="HV58" s="53"/>
      <c r="HW58" s="53"/>
      <c r="HX58" s="53"/>
      <c r="HY58" s="53"/>
      <c r="HZ58" s="53"/>
      <c r="IA58" s="53"/>
      <c r="IB58" s="53"/>
      <c r="IC58" s="53"/>
      <c r="ID58" s="53"/>
      <c r="IE58" s="53"/>
      <c r="IF58" s="53"/>
      <c r="IG58" s="53"/>
      <c r="IH58" s="53"/>
      <c r="II58" s="53"/>
      <c r="IJ58" s="53"/>
      <c r="IK58" s="53"/>
      <c r="IL58" s="53"/>
      <c r="IM58" s="53"/>
      <c r="IN58" s="53"/>
      <c r="IO58" s="53"/>
      <c r="IP58" s="53"/>
      <c r="IQ58" s="53"/>
      <c r="IR58" s="53"/>
      <c r="IS58" s="53"/>
      <c r="IT58" s="53"/>
      <c r="IU58" s="53"/>
      <c r="IV58" s="53"/>
      <c r="IW58" s="53"/>
      <c r="IX58" s="53"/>
      <c r="IY58" s="53"/>
      <c r="IZ58" s="53"/>
      <c r="JA58" s="53"/>
      <c r="JB58" s="53"/>
      <c r="JC58" s="53"/>
      <c r="JD58" s="53"/>
      <c r="JE58" s="53"/>
      <c r="JF58" s="53"/>
      <c r="JG58" s="53"/>
      <c r="JH58" s="53"/>
      <c r="JI58" s="53"/>
      <c r="JJ58" s="53"/>
      <c r="JK58" s="53"/>
      <c r="JL58" s="53"/>
      <c r="JM58" s="53"/>
      <c r="JN58" s="53"/>
      <c r="JO58" s="53"/>
      <c r="JP58" s="53"/>
      <c r="JQ58" s="53"/>
      <c r="JR58" s="53"/>
      <c r="JS58" s="53"/>
      <c r="JT58" s="53"/>
      <c r="JU58" s="53"/>
      <c r="JV58" s="53"/>
      <c r="JW58" s="53"/>
      <c r="JX58" s="53"/>
      <c r="JY58" s="53"/>
      <c r="JZ58" s="53"/>
      <c r="KA58" s="53"/>
      <c r="KB58" s="53"/>
      <c r="KC58" s="53"/>
      <c r="KD58" s="53"/>
      <c r="KE58" s="53"/>
      <c r="KF58" s="53"/>
      <c r="KG58" s="53"/>
      <c r="KH58" s="53"/>
      <c r="KI58" s="53"/>
      <c r="KJ58" s="53"/>
      <c r="KK58" s="53"/>
      <c r="KL58" s="53"/>
      <c r="KM58" s="53"/>
      <c r="KN58" s="53"/>
      <c r="KO58" s="53"/>
      <c r="KP58" s="53"/>
      <c r="KQ58" s="53"/>
      <c r="KR58" s="53"/>
      <c r="KS58" s="53"/>
      <c r="KT58" s="53"/>
      <c r="KU58" s="53"/>
      <c r="KV58" s="53"/>
      <c r="KW58" s="53"/>
    </row>
    <row r="59" spans="1:311">
      <c r="B59" s="161" t="s">
        <v>104</v>
      </c>
      <c r="C59" s="121" t="s">
        <v>32</v>
      </c>
      <c r="D59" s="122">
        <v>100.8</v>
      </c>
      <c r="E59" s="122">
        <v>100.42749999999999</v>
      </c>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c r="CC59" s="53"/>
      <c r="CD59" s="53"/>
      <c r="CE59" s="53"/>
      <c r="CF59" s="53"/>
      <c r="CG59" s="53"/>
      <c r="CH59" s="53"/>
      <c r="CI59" s="53"/>
      <c r="CJ59" s="53"/>
      <c r="CK59" s="53"/>
      <c r="CL59" s="53"/>
      <c r="CM59" s="53"/>
      <c r="CN59" s="53"/>
      <c r="CO59" s="53"/>
      <c r="CP59" s="53"/>
      <c r="CQ59" s="53"/>
      <c r="CR59" s="53"/>
      <c r="CS59" s="53"/>
      <c r="CT59" s="53"/>
      <c r="CU59" s="53"/>
      <c r="CV59" s="53"/>
      <c r="CW59" s="53"/>
      <c r="CX59" s="53"/>
      <c r="CY59" s="53"/>
      <c r="CZ59" s="53"/>
      <c r="DA59" s="53"/>
      <c r="DB59" s="53"/>
      <c r="DC59" s="53"/>
      <c r="DD59" s="53"/>
      <c r="DE59" s="53"/>
      <c r="DF59" s="53"/>
      <c r="DG59" s="53"/>
      <c r="DH59" s="53"/>
      <c r="DI59" s="53"/>
      <c r="DJ59" s="53"/>
      <c r="DK59" s="53"/>
      <c r="DL59" s="53"/>
      <c r="DM59" s="53"/>
      <c r="DN59" s="53"/>
      <c r="DO59" s="53"/>
      <c r="DP59" s="53"/>
      <c r="DQ59" s="53"/>
      <c r="DR59" s="53"/>
      <c r="DS59" s="53"/>
      <c r="DT59" s="53"/>
      <c r="DU59" s="53"/>
      <c r="DV59" s="53"/>
      <c r="DW59" s="53"/>
      <c r="DX59" s="53"/>
      <c r="DY59" s="53"/>
      <c r="DZ59" s="53"/>
      <c r="EA59" s="53"/>
      <c r="EB59" s="53"/>
      <c r="EC59" s="53"/>
      <c r="ED59" s="53"/>
      <c r="EE59" s="53"/>
      <c r="EF59" s="53"/>
      <c r="EG59" s="53"/>
      <c r="EH59" s="53"/>
      <c r="EI59" s="53"/>
      <c r="EJ59" s="53"/>
      <c r="EK59" s="53"/>
      <c r="EL59" s="53"/>
      <c r="EM59" s="53"/>
      <c r="EN59" s="53"/>
      <c r="EO59" s="53"/>
      <c r="EP59" s="53"/>
      <c r="EQ59" s="53"/>
      <c r="ER59" s="53"/>
      <c r="ES59" s="53"/>
      <c r="ET59" s="53"/>
      <c r="EU59" s="53"/>
      <c r="EV59" s="53"/>
      <c r="EW59" s="53"/>
      <c r="EX59" s="53"/>
      <c r="EY59" s="53"/>
      <c r="EZ59" s="53"/>
      <c r="FA59" s="53"/>
      <c r="FB59" s="53"/>
      <c r="FC59" s="53"/>
      <c r="FD59" s="53"/>
      <c r="FE59" s="53"/>
      <c r="FF59" s="53"/>
      <c r="FG59" s="53"/>
      <c r="FH59" s="53"/>
      <c r="FI59" s="53"/>
      <c r="FJ59" s="53"/>
      <c r="FK59" s="53"/>
      <c r="FL59" s="53"/>
      <c r="FM59" s="53"/>
      <c r="FN59" s="53"/>
      <c r="FO59" s="53"/>
      <c r="FP59" s="53"/>
      <c r="FQ59" s="53"/>
      <c r="FR59" s="53"/>
      <c r="FS59" s="53"/>
      <c r="FT59" s="53"/>
      <c r="FU59" s="53"/>
      <c r="FV59" s="53"/>
      <c r="FW59" s="53"/>
      <c r="FX59" s="53"/>
      <c r="FY59" s="53"/>
      <c r="FZ59" s="53"/>
      <c r="GA59" s="53"/>
      <c r="GB59" s="53"/>
      <c r="GC59" s="53"/>
      <c r="GD59" s="53"/>
      <c r="GE59" s="53"/>
      <c r="GF59" s="53"/>
      <c r="GG59" s="53"/>
      <c r="GH59" s="53"/>
      <c r="GI59" s="53"/>
      <c r="GJ59" s="53"/>
      <c r="GK59" s="53"/>
      <c r="GL59" s="53"/>
      <c r="GM59" s="53"/>
      <c r="GN59" s="53"/>
      <c r="GO59" s="53"/>
      <c r="GP59" s="53"/>
      <c r="GQ59" s="53"/>
      <c r="GR59" s="53"/>
      <c r="GS59" s="53"/>
      <c r="GT59" s="53"/>
      <c r="GU59" s="53"/>
      <c r="GV59" s="53"/>
      <c r="GW59" s="53"/>
      <c r="GX59" s="53"/>
      <c r="GY59" s="53"/>
      <c r="GZ59" s="53"/>
      <c r="HA59" s="53"/>
      <c r="HB59" s="53"/>
      <c r="HC59" s="53"/>
      <c r="HD59" s="53"/>
      <c r="HE59" s="53"/>
      <c r="HF59" s="53"/>
      <c r="HG59" s="53"/>
      <c r="HH59" s="53"/>
      <c r="HI59" s="53"/>
      <c r="HJ59" s="53"/>
      <c r="HK59" s="53"/>
      <c r="HL59" s="53"/>
      <c r="HM59" s="53"/>
      <c r="HN59" s="53"/>
      <c r="HO59" s="53"/>
      <c r="HP59" s="53"/>
      <c r="HQ59" s="53"/>
      <c r="HR59" s="53"/>
      <c r="HS59" s="53"/>
      <c r="HT59" s="53"/>
      <c r="HU59" s="53"/>
      <c r="HV59" s="53"/>
      <c r="HW59" s="53"/>
      <c r="HX59" s="53"/>
      <c r="HY59" s="53"/>
      <c r="HZ59" s="53"/>
      <c r="IA59" s="53"/>
      <c r="IB59" s="53"/>
      <c r="IC59" s="53"/>
      <c r="ID59" s="53"/>
      <c r="IE59" s="53"/>
      <c r="IF59" s="53"/>
      <c r="IG59" s="53"/>
      <c r="IH59" s="53"/>
      <c r="II59" s="53"/>
      <c r="IJ59" s="53"/>
      <c r="IK59" s="53"/>
      <c r="IL59" s="53"/>
      <c r="IM59" s="53"/>
      <c r="IN59" s="53"/>
      <c r="IO59" s="53"/>
      <c r="IP59" s="53"/>
      <c r="IQ59" s="53"/>
      <c r="IR59" s="53"/>
      <c r="IS59" s="53"/>
      <c r="IT59" s="53"/>
      <c r="IU59" s="53"/>
      <c r="IV59" s="53"/>
      <c r="IW59" s="53"/>
      <c r="IX59" s="53"/>
      <c r="IY59" s="53"/>
      <c r="IZ59" s="53"/>
      <c r="JA59" s="53"/>
      <c r="JB59" s="53"/>
      <c r="JC59" s="53"/>
      <c r="JD59" s="53"/>
      <c r="JE59" s="53"/>
      <c r="JF59" s="53"/>
      <c r="JG59" s="53"/>
      <c r="JH59" s="53"/>
      <c r="JI59" s="53"/>
      <c r="JJ59" s="53"/>
      <c r="JK59" s="53"/>
      <c r="JL59" s="53"/>
      <c r="JM59" s="53"/>
      <c r="JN59" s="53"/>
      <c r="JO59" s="53"/>
      <c r="JP59" s="53"/>
      <c r="JQ59" s="53"/>
      <c r="JR59" s="53"/>
      <c r="JS59" s="53"/>
      <c r="JT59" s="53"/>
      <c r="JU59" s="53"/>
      <c r="JV59" s="53"/>
      <c r="JW59" s="53"/>
      <c r="JX59" s="53"/>
      <c r="JY59" s="53"/>
      <c r="JZ59" s="53"/>
      <c r="KA59" s="53"/>
      <c r="KB59" s="53"/>
      <c r="KC59" s="53"/>
      <c r="KD59" s="53"/>
      <c r="KE59" s="53"/>
      <c r="KF59" s="53"/>
      <c r="KG59" s="53"/>
      <c r="KH59" s="53"/>
      <c r="KI59" s="53"/>
      <c r="KJ59" s="53"/>
      <c r="KK59" s="53"/>
      <c r="KL59" s="53"/>
      <c r="KM59" s="53"/>
      <c r="KN59" s="53"/>
      <c r="KO59" s="53"/>
      <c r="KP59" s="53"/>
      <c r="KQ59" s="53"/>
      <c r="KR59" s="53"/>
      <c r="KS59" s="53"/>
      <c r="KT59" s="53"/>
      <c r="KU59" s="53"/>
      <c r="KV59" s="53"/>
      <c r="KW59" s="53"/>
    </row>
    <row r="60" spans="1:311">
      <c r="B60" s="121"/>
      <c r="C60" s="121" t="s">
        <v>35</v>
      </c>
      <c r="D60" s="122">
        <v>101.38500000000001</v>
      </c>
      <c r="E60" s="122">
        <v>100.95750000000001</v>
      </c>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c r="CC60" s="53"/>
      <c r="CD60" s="53"/>
      <c r="CE60" s="53"/>
      <c r="CF60" s="53"/>
      <c r="CG60" s="53"/>
      <c r="CH60" s="53"/>
      <c r="CI60" s="53"/>
      <c r="CJ60" s="53"/>
      <c r="CK60" s="53"/>
      <c r="CL60" s="53"/>
      <c r="CM60" s="53"/>
      <c r="CN60" s="53"/>
      <c r="CO60" s="53"/>
      <c r="CP60" s="53"/>
      <c r="CQ60" s="53"/>
      <c r="CR60" s="53"/>
      <c r="CS60" s="53"/>
      <c r="CT60" s="53"/>
      <c r="CU60" s="53"/>
      <c r="CV60" s="53"/>
      <c r="CW60" s="53"/>
      <c r="CX60" s="53"/>
      <c r="CY60" s="53"/>
      <c r="CZ60" s="53"/>
      <c r="DA60" s="53"/>
      <c r="DB60" s="53"/>
      <c r="DC60" s="53"/>
      <c r="DD60" s="53"/>
      <c r="DE60" s="53"/>
      <c r="DF60" s="53"/>
      <c r="DG60" s="53"/>
      <c r="DH60" s="53"/>
      <c r="DI60" s="53"/>
      <c r="DJ60" s="53"/>
      <c r="DK60" s="53"/>
      <c r="DL60" s="53"/>
      <c r="DM60" s="53"/>
      <c r="DN60" s="53"/>
      <c r="DO60" s="53"/>
      <c r="DP60" s="53"/>
      <c r="DQ60" s="53"/>
      <c r="DR60" s="53"/>
      <c r="DS60" s="53"/>
      <c r="DT60" s="53"/>
      <c r="DU60" s="53"/>
      <c r="DV60" s="53"/>
      <c r="DW60" s="53"/>
      <c r="DX60" s="53"/>
      <c r="DY60" s="53"/>
      <c r="DZ60" s="53"/>
      <c r="EA60" s="53"/>
      <c r="EB60" s="53"/>
      <c r="EC60" s="53"/>
      <c r="ED60" s="53"/>
      <c r="EE60" s="53"/>
      <c r="EF60" s="53"/>
      <c r="EG60" s="53"/>
      <c r="EH60" s="53"/>
      <c r="EI60" s="53"/>
      <c r="EJ60" s="53"/>
      <c r="EK60" s="53"/>
      <c r="EL60" s="53"/>
      <c r="EM60" s="53"/>
      <c r="EN60" s="53"/>
      <c r="EO60" s="53"/>
      <c r="EP60" s="53"/>
      <c r="EQ60" s="53"/>
      <c r="ER60" s="53"/>
      <c r="ES60" s="53"/>
      <c r="ET60" s="53"/>
      <c r="EU60" s="53"/>
      <c r="EV60" s="53"/>
      <c r="EW60" s="53"/>
      <c r="EX60" s="53"/>
      <c r="EY60" s="53"/>
      <c r="EZ60" s="53"/>
      <c r="FA60" s="53"/>
      <c r="FB60" s="53"/>
      <c r="FC60" s="53"/>
      <c r="FD60" s="53"/>
      <c r="FE60" s="53"/>
      <c r="FF60" s="53"/>
      <c r="FG60" s="53"/>
      <c r="FH60" s="53"/>
      <c r="FI60" s="53"/>
      <c r="FJ60" s="53"/>
      <c r="FK60" s="53"/>
      <c r="FL60" s="53"/>
      <c r="FM60" s="53"/>
      <c r="FN60" s="53"/>
      <c r="FO60" s="53"/>
      <c r="FP60" s="53"/>
      <c r="FQ60" s="53"/>
      <c r="FR60" s="53"/>
      <c r="FS60" s="53"/>
      <c r="FT60" s="53"/>
      <c r="FU60" s="53"/>
      <c r="FV60" s="53"/>
      <c r="FW60" s="53"/>
      <c r="FX60" s="53"/>
      <c r="FY60" s="53"/>
      <c r="FZ60" s="53"/>
      <c r="GA60" s="53"/>
      <c r="GB60" s="53"/>
      <c r="GC60" s="53"/>
      <c r="GD60" s="53"/>
      <c r="GE60" s="53"/>
      <c r="GF60" s="53"/>
      <c r="GG60" s="53"/>
      <c r="GH60" s="53"/>
      <c r="GI60" s="53"/>
      <c r="GJ60" s="53"/>
      <c r="GK60" s="53"/>
      <c r="GL60" s="53"/>
      <c r="GM60" s="53"/>
      <c r="GN60" s="53"/>
      <c r="GO60" s="53"/>
      <c r="GP60" s="53"/>
      <c r="GQ60" s="53"/>
      <c r="GR60" s="53"/>
      <c r="GS60" s="53"/>
      <c r="GT60" s="53"/>
      <c r="GU60" s="53"/>
      <c r="GV60" s="53"/>
      <c r="GW60" s="53"/>
      <c r="GX60" s="53"/>
      <c r="GY60" s="53"/>
      <c r="GZ60" s="53"/>
      <c r="HA60" s="53"/>
      <c r="HB60" s="53"/>
      <c r="HC60" s="53"/>
      <c r="HD60" s="53"/>
      <c r="HE60" s="53"/>
      <c r="HF60" s="53"/>
      <c r="HG60" s="53"/>
      <c r="HH60" s="53"/>
      <c r="HI60" s="53"/>
      <c r="HJ60" s="53"/>
      <c r="HK60" s="53"/>
      <c r="HL60" s="53"/>
      <c r="HM60" s="53"/>
      <c r="HN60" s="53"/>
      <c r="HO60" s="53"/>
      <c r="HP60" s="53"/>
      <c r="HQ60" s="53"/>
      <c r="HR60" s="53"/>
      <c r="HS60" s="53"/>
      <c r="HT60" s="53"/>
      <c r="HU60" s="53"/>
      <c r="HV60" s="53"/>
      <c r="HW60" s="53"/>
      <c r="HX60" s="53"/>
      <c r="HY60" s="53"/>
      <c r="HZ60" s="53"/>
      <c r="IA60" s="53"/>
      <c r="IB60" s="53"/>
      <c r="IC60" s="53"/>
      <c r="ID60" s="53"/>
      <c r="IE60" s="53"/>
      <c r="IF60" s="53"/>
      <c r="IG60" s="53"/>
      <c r="IH60" s="53"/>
      <c r="II60" s="53"/>
      <c r="IJ60" s="53"/>
      <c r="IK60" s="53"/>
      <c r="IL60" s="53"/>
      <c r="IM60" s="53"/>
      <c r="IN60" s="53"/>
      <c r="IO60" s="53"/>
      <c r="IP60" s="53"/>
      <c r="IQ60" s="53"/>
      <c r="IR60" s="53"/>
      <c r="IS60" s="53"/>
      <c r="IT60" s="53"/>
      <c r="IU60" s="53"/>
      <c r="IV60" s="53"/>
      <c r="IW60" s="53"/>
      <c r="IX60" s="53"/>
      <c r="IY60" s="53"/>
      <c r="IZ60" s="53"/>
      <c r="JA60" s="53"/>
      <c r="JB60" s="53"/>
      <c r="JC60" s="53"/>
      <c r="JD60" s="53"/>
      <c r="JE60" s="53"/>
      <c r="JF60" s="53"/>
      <c r="JG60" s="53"/>
      <c r="JH60" s="53"/>
      <c r="JI60" s="53"/>
      <c r="JJ60" s="53"/>
      <c r="JK60" s="53"/>
      <c r="JL60" s="53"/>
      <c r="JM60" s="53"/>
      <c r="JN60" s="53"/>
      <c r="JO60" s="53"/>
      <c r="JP60" s="53"/>
      <c r="JQ60" s="53"/>
      <c r="JR60" s="53"/>
      <c r="JS60" s="53"/>
      <c r="JT60" s="53"/>
      <c r="JU60" s="53"/>
      <c r="JV60" s="53"/>
      <c r="JW60" s="53"/>
      <c r="JX60" s="53"/>
      <c r="JY60" s="53"/>
      <c r="JZ60" s="53"/>
      <c r="KA60" s="53"/>
      <c r="KB60" s="53"/>
      <c r="KC60" s="53"/>
      <c r="KD60" s="53"/>
      <c r="KE60" s="53"/>
      <c r="KF60" s="53"/>
      <c r="KG60" s="53"/>
      <c r="KH60" s="53"/>
      <c r="KI60" s="53"/>
      <c r="KJ60" s="53"/>
      <c r="KK60" s="53"/>
      <c r="KL60" s="53"/>
      <c r="KM60" s="53"/>
      <c r="KN60" s="53"/>
      <c r="KO60" s="53"/>
      <c r="KP60" s="53"/>
      <c r="KQ60" s="53"/>
      <c r="KR60" s="53"/>
      <c r="KS60" s="53"/>
      <c r="KT60" s="53"/>
      <c r="KU60" s="53"/>
      <c r="KV60" s="53"/>
      <c r="KW60" s="53"/>
      <c r="KX60" s="53"/>
    </row>
    <row r="61" spans="1:311">
      <c r="B61" s="121"/>
      <c r="C61" s="121" t="s">
        <v>34</v>
      </c>
      <c r="D61" s="122">
        <v>101.72</v>
      </c>
      <c r="E61" s="122">
        <v>101.28500000000001</v>
      </c>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c r="CC61" s="53"/>
      <c r="CD61" s="53"/>
      <c r="CE61" s="53"/>
      <c r="CF61" s="53"/>
      <c r="CG61" s="53"/>
      <c r="CH61" s="53"/>
      <c r="CI61" s="53"/>
      <c r="CJ61" s="53"/>
      <c r="CK61" s="53"/>
      <c r="CL61" s="53"/>
      <c r="CM61" s="53"/>
      <c r="CN61" s="53"/>
      <c r="CO61" s="53"/>
      <c r="CP61" s="53"/>
      <c r="CQ61" s="53"/>
      <c r="CR61" s="53"/>
      <c r="CS61" s="53"/>
      <c r="CT61" s="53"/>
      <c r="CU61" s="53"/>
      <c r="CV61" s="53"/>
      <c r="CW61" s="53"/>
      <c r="CX61" s="53"/>
      <c r="CY61" s="53"/>
      <c r="CZ61" s="53"/>
      <c r="DA61" s="53"/>
      <c r="DB61" s="53"/>
      <c r="DC61" s="53"/>
      <c r="DD61" s="53"/>
      <c r="DE61" s="53"/>
      <c r="DF61" s="53"/>
      <c r="DG61" s="53"/>
      <c r="DH61" s="53"/>
      <c r="DI61" s="53"/>
      <c r="DJ61" s="53"/>
      <c r="DK61" s="53"/>
      <c r="DL61" s="53"/>
      <c r="DM61" s="53"/>
      <c r="DN61" s="53"/>
      <c r="DO61" s="53"/>
      <c r="DP61" s="53"/>
      <c r="DQ61" s="53"/>
      <c r="DR61" s="53"/>
      <c r="DS61" s="53"/>
      <c r="DT61" s="53"/>
      <c r="DU61" s="53"/>
      <c r="DV61" s="53"/>
      <c r="DW61" s="53"/>
      <c r="DX61" s="53"/>
      <c r="DY61" s="53"/>
      <c r="DZ61" s="53"/>
      <c r="EA61" s="53"/>
      <c r="EB61" s="53"/>
      <c r="EC61" s="53"/>
      <c r="ED61" s="53"/>
      <c r="EE61" s="53"/>
      <c r="EF61" s="53"/>
      <c r="EG61" s="53"/>
      <c r="EH61" s="53"/>
      <c r="EI61" s="53"/>
      <c r="EJ61" s="53"/>
      <c r="EK61" s="53"/>
      <c r="EL61" s="53"/>
      <c r="EM61" s="53"/>
      <c r="EN61" s="53"/>
      <c r="EO61" s="53"/>
      <c r="EP61" s="53"/>
      <c r="EQ61" s="53"/>
      <c r="ER61" s="53"/>
      <c r="ES61" s="53"/>
      <c r="ET61" s="53"/>
      <c r="EU61" s="53"/>
      <c r="EV61" s="53"/>
      <c r="EW61" s="53"/>
      <c r="EX61" s="53"/>
      <c r="EY61" s="53"/>
      <c r="EZ61" s="53"/>
      <c r="FA61" s="53"/>
      <c r="FB61" s="53"/>
      <c r="FC61" s="53"/>
      <c r="FD61" s="53"/>
      <c r="FE61" s="53"/>
      <c r="FF61" s="53"/>
      <c r="FG61" s="53"/>
      <c r="FH61" s="53"/>
      <c r="FI61" s="53"/>
      <c r="FJ61" s="53"/>
      <c r="FK61" s="53"/>
      <c r="FL61" s="53"/>
      <c r="FM61" s="53"/>
      <c r="FN61" s="53"/>
      <c r="FO61" s="53"/>
      <c r="FP61" s="53"/>
      <c r="FQ61" s="53"/>
      <c r="FR61" s="53"/>
      <c r="FS61" s="53"/>
      <c r="FT61" s="53"/>
      <c r="FU61" s="53"/>
      <c r="FV61" s="53"/>
      <c r="FW61" s="53"/>
      <c r="FX61" s="53"/>
      <c r="FY61" s="53"/>
      <c r="FZ61" s="53"/>
      <c r="GA61" s="53"/>
      <c r="GB61" s="53"/>
      <c r="GC61" s="53"/>
      <c r="GD61" s="53"/>
      <c r="GE61" s="53"/>
      <c r="GF61" s="53"/>
      <c r="GG61" s="53"/>
      <c r="GH61" s="53"/>
      <c r="GI61" s="53"/>
      <c r="GJ61" s="53"/>
      <c r="GK61" s="53"/>
      <c r="GL61" s="53"/>
      <c r="GM61" s="53"/>
      <c r="GN61" s="53"/>
      <c r="GO61" s="53"/>
      <c r="GP61" s="53"/>
      <c r="GQ61" s="53"/>
      <c r="GR61" s="53"/>
      <c r="GS61" s="53"/>
      <c r="GT61" s="53"/>
      <c r="GU61" s="53"/>
      <c r="GV61" s="53"/>
      <c r="GW61" s="53"/>
      <c r="GX61" s="53"/>
      <c r="GY61" s="53"/>
      <c r="GZ61" s="53"/>
      <c r="HA61" s="53"/>
      <c r="HB61" s="53"/>
      <c r="HC61" s="53"/>
      <c r="HD61" s="53"/>
      <c r="HE61" s="53"/>
      <c r="HF61" s="53"/>
      <c r="HG61" s="53"/>
      <c r="HH61" s="53"/>
      <c r="HI61" s="53"/>
      <c r="HJ61" s="53"/>
      <c r="HK61" s="53"/>
      <c r="HL61" s="53"/>
      <c r="HM61" s="53"/>
      <c r="HN61" s="53"/>
      <c r="HO61" s="53"/>
      <c r="HP61" s="53"/>
      <c r="HQ61" s="53"/>
      <c r="HR61" s="53"/>
      <c r="HS61" s="53"/>
      <c r="HT61" s="53"/>
      <c r="HU61" s="53"/>
      <c r="HV61" s="53"/>
      <c r="HW61" s="53"/>
      <c r="HX61" s="53"/>
      <c r="HY61" s="53"/>
      <c r="HZ61" s="53"/>
      <c r="IA61" s="53"/>
      <c r="IB61" s="53"/>
      <c r="IC61" s="53"/>
      <c r="ID61" s="53"/>
      <c r="IE61" s="53"/>
      <c r="IF61" s="53"/>
      <c r="IG61" s="53"/>
      <c r="IH61" s="53"/>
      <c r="II61" s="53"/>
      <c r="IJ61" s="53"/>
      <c r="IK61" s="53"/>
      <c r="IL61" s="53"/>
      <c r="IM61" s="53"/>
      <c r="IN61" s="53"/>
      <c r="IO61" s="53"/>
      <c r="IP61" s="53"/>
      <c r="IQ61" s="53"/>
      <c r="IR61" s="53"/>
      <c r="IS61" s="53"/>
      <c r="IT61" s="53"/>
      <c r="IU61" s="53"/>
      <c r="IV61" s="53"/>
      <c r="IW61" s="53"/>
      <c r="IX61" s="53"/>
      <c r="IY61" s="53"/>
      <c r="IZ61" s="53"/>
      <c r="JA61" s="53"/>
      <c r="JB61" s="53"/>
      <c r="JC61" s="53"/>
      <c r="JD61" s="53"/>
      <c r="JE61" s="53"/>
      <c r="JF61" s="53"/>
      <c r="JG61" s="53"/>
      <c r="JH61" s="53"/>
      <c r="JI61" s="53"/>
      <c r="JJ61" s="53"/>
      <c r="JK61" s="53"/>
      <c r="JL61" s="53"/>
      <c r="JM61" s="53"/>
      <c r="JN61" s="53"/>
      <c r="JO61" s="53"/>
      <c r="JP61" s="53"/>
      <c r="JQ61" s="53"/>
      <c r="JR61" s="53"/>
      <c r="JS61" s="53"/>
      <c r="JT61" s="53"/>
      <c r="JU61" s="53"/>
      <c r="JV61" s="53"/>
      <c r="JW61" s="53"/>
      <c r="JX61" s="53"/>
      <c r="JY61" s="53"/>
      <c r="JZ61" s="53"/>
      <c r="KA61" s="53"/>
      <c r="KB61" s="53"/>
      <c r="KC61" s="53"/>
      <c r="KD61" s="53"/>
      <c r="KE61" s="53"/>
      <c r="KF61" s="53"/>
      <c r="KG61" s="53"/>
      <c r="KH61" s="53"/>
      <c r="KI61" s="53"/>
      <c r="KJ61" s="53"/>
      <c r="KK61" s="53"/>
      <c r="KL61" s="53"/>
      <c r="KM61" s="53"/>
      <c r="KN61" s="53"/>
      <c r="KO61" s="53"/>
      <c r="KP61" s="53"/>
      <c r="KQ61" s="53"/>
      <c r="KR61" s="53"/>
      <c r="KS61" s="53"/>
      <c r="KT61" s="53"/>
      <c r="KU61" s="53"/>
      <c r="KV61" s="53"/>
      <c r="KW61" s="53"/>
      <c r="KX61" s="53"/>
      <c r="KY61" s="53"/>
    </row>
    <row r="62" spans="1:311">
      <c r="B62" s="121"/>
      <c r="C62" s="121" t="s">
        <v>33</v>
      </c>
      <c r="D62" s="122">
        <v>102.215</v>
      </c>
      <c r="E62" s="122">
        <v>101.76</v>
      </c>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c r="BU62" s="53"/>
      <c r="BV62" s="53"/>
      <c r="BW62" s="53"/>
      <c r="BX62" s="53"/>
      <c r="BY62" s="53"/>
      <c r="BZ62" s="53"/>
      <c r="CA62" s="53"/>
      <c r="CB62" s="53"/>
      <c r="CC62" s="53"/>
      <c r="CD62" s="53"/>
      <c r="CE62" s="53"/>
      <c r="CF62" s="53"/>
      <c r="CG62" s="53"/>
      <c r="CH62" s="53"/>
      <c r="CI62" s="53"/>
      <c r="CJ62" s="53"/>
      <c r="CK62" s="53"/>
      <c r="CL62" s="53"/>
      <c r="CM62" s="53"/>
      <c r="CN62" s="53"/>
      <c r="CO62" s="53"/>
      <c r="CP62" s="53"/>
      <c r="CQ62" s="53"/>
      <c r="CR62" s="53"/>
      <c r="CS62" s="53"/>
      <c r="CT62" s="53"/>
      <c r="CU62" s="53"/>
      <c r="CV62" s="53"/>
      <c r="CW62" s="53"/>
      <c r="CX62" s="53"/>
      <c r="CY62" s="53"/>
      <c r="CZ62" s="53"/>
      <c r="DA62" s="53"/>
      <c r="DB62" s="53"/>
      <c r="DC62" s="53"/>
      <c r="DD62" s="53"/>
      <c r="DE62" s="53"/>
      <c r="DF62" s="53"/>
      <c r="DG62" s="53"/>
      <c r="DH62" s="53"/>
      <c r="DI62" s="53"/>
      <c r="DJ62" s="53"/>
      <c r="DK62" s="53"/>
      <c r="DL62" s="53"/>
      <c r="DM62" s="53"/>
      <c r="DN62" s="53"/>
      <c r="DO62" s="53"/>
      <c r="DP62" s="53"/>
      <c r="DQ62" s="53"/>
      <c r="DR62" s="53"/>
      <c r="DS62" s="53"/>
      <c r="DT62" s="53"/>
      <c r="DU62" s="53"/>
      <c r="DV62" s="53"/>
      <c r="DW62" s="53"/>
      <c r="DX62" s="53"/>
      <c r="DY62" s="53"/>
      <c r="DZ62" s="53"/>
      <c r="EA62" s="53"/>
      <c r="EB62" s="53"/>
      <c r="EC62" s="53"/>
      <c r="ED62" s="53"/>
      <c r="EE62" s="53"/>
      <c r="EF62" s="53"/>
      <c r="EG62" s="53"/>
      <c r="EH62" s="53"/>
      <c r="EI62" s="53"/>
      <c r="EJ62" s="53"/>
      <c r="EK62" s="53"/>
      <c r="EL62" s="53"/>
      <c r="EM62" s="53"/>
      <c r="EN62" s="53"/>
      <c r="EO62" s="53"/>
      <c r="EP62" s="53"/>
      <c r="EQ62" s="53"/>
      <c r="ER62" s="53"/>
      <c r="ES62" s="53"/>
      <c r="ET62" s="53"/>
      <c r="EU62" s="53"/>
      <c r="EV62" s="53"/>
      <c r="EW62" s="53"/>
      <c r="EX62" s="53"/>
      <c r="EY62" s="53"/>
      <c r="EZ62" s="53"/>
      <c r="FA62" s="53"/>
      <c r="FB62" s="53"/>
      <c r="FC62" s="53"/>
      <c r="FD62" s="53"/>
      <c r="FE62" s="53"/>
      <c r="FF62" s="53"/>
      <c r="FG62" s="53"/>
      <c r="FH62" s="53"/>
      <c r="FI62" s="53"/>
      <c r="FJ62" s="53"/>
      <c r="FK62" s="53"/>
      <c r="FL62" s="53"/>
      <c r="FM62" s="53"/>
      <c r="FN62" s="53"/>
      <c r="FO62" s="53"/>
      <c r="FP62" s="53"/>
      <c r="FQ62" s="53"/>
      <c r="FR62" s="53"/>
      <c r="FS62" s="53"/>
      <c r="FT62" s="53"/>
      <c r="FU62" s="53"/>
      <c r="FV62" s="53"/>
      <c r="FW62" s="53"/>
      <c r="FX62" s="53"/>
      <c r="FY62" s="53"/>
      <c r="FZ62" s="53"/>
      <c r="GA62" s="53"/>
      <c r="GB62" s="53"/>
      <c r="GC62" s="53"/>
      <c r="GD62" s="53"/>
      <c r="GE62" s="53"/>
      <c r="GF62" s="53"/>
      <c r="GG62" s="53"/>
      <c r="GH62" s="53"/>
      <c r="GI62" s="53"/>
      <c r="GJ62" s="53"/>
      <c r="GK62" s="53"/>
      <c r="GL62" s="53"/>
      <c r="GM62" s="53"/>
      <c r="GN62" s="53"/>
      <c r="GO62" s="53"/>
      <c r="GP62" s="53"/>
      <c r="GQ62" s="53"/>
      <c r="GR62" s="53"/>
      <c r="GS62" s="53"/>
      <c r="GT62" s="53"/>
      <c r="GU62" s="53"/>
      <c r="GV62" s="53"/>
      <c r="GW62" s="53"/>
      <c r="GX62" s="53"/>
      <c r="GY62" s="53"/>
      <c r="GZ62" s="53"/>
      <c r="HA62" s="53"/>
      <c r="HB62" s="53"/>
      <c r="HC62" s="53"/>
      <c r="HD62" s="53"/>
      <c r="HE62" s="53"/>
      <c r="HF62" s="53"/>
      <c r="HG62" s="53"/>
      <c r="HH62" s="53"/>
      <c r="HI62" s="53"/>
      <c r="HJ62" s="53"/>
      <c r="HK62" s="53"/>
      <c r="HL62" s="53"/>
      <c r="HM62" s="53"/>
      <c r="HN62" s="53"/>
      <c r="HO62" s="53"/>
      <c r="HP62" s="53"/>
      <c r="HQ62" s="53"/>
      <c r="HR62" s="53"/>
      <c r="HS62" s="53"/>
      <c r="HT62" s="53"/>
      <c r="HU62" s="53"/>
      <c r="HV62" s="53"/>
      <c r="HW62" s="53"/>
      <c r="HX62" s="53"/>
      <c r="HY62" s="53"/>
      <c r="HZ62" s="53"/>
      <c r="IA62" s="53"/>
      <c r="IB62" s="53"/>
      <c r="IC62" s="53"/>
      <c r="ID62" s="53"/>
      <c r="IE62" s="53"/>
      <c r="IF62" s="53"/>
      <c r="IG62" s="53"/>
      <c r="IH62" s="53"/>
      <c r="II62" s="53"/>
      <c r="IJ62" s="53"/>
      <c r="IK62" s="53"/>
      <c r="IL62" s="53"/>
      <c r="IM62" s="53"/>
      <c r="IN62" s="53"/>
      <c r="IO62" s="53"/>
      <c r="IP62" s="53"/>
      <c r="IQ62" s="53"/>
      <c r="IR62" s="53"/>
      <c r="IS62" s="53"/>
      <c r="IT62" s="53"/>
      <c r="IU62" s="53"/>
      <c r="IV62" s="53"/>
      <c r="IW62" s="53"/>
      <c r="IX62" s="53"/>
      <c r="IY62" s="53"/>
      <c r="IZ62" s="53"/>
      <c r="JA62" s="53"/>
      <c r="JB62" s="53"/>
      <c r="JC62" s="53"/>
      <c r="JD62" s="53"/>
      <c r="JE62" s="53"/>
      <c r="JF62" s="53"/>
      <c r="JG62" s="53"/>
      <c r="JH62" s="53"/>
      <c r="JI62" s="53"/>
      <c r="JJ62" s="53"/>
      <c r="JK62" s="53"/>
      <c r="JL62" s="53"/>
      <c r="JM62" s="53"/>
      <c r="JN62" s="53"/>
      <c r="JO62" s="53"/>
      <c r="JP62" s="53"/>
      <c r="JQ62" s="53"/>
      <c r="JR62" s="53"/>
      <c r="JS62" s="53"/>
      <c r="JT62" s="53"/>
      <c r="JU62" s="53"/>
      <c r="JV62" s="53"/>
      <c r="JW62" s="53"/>
      <c r="JX62" s="53"/>
      <c r="JY62" s="53"/>
      <c r="JZ62" s="53"/>
      <c r="KA62" s="53"/>
      <c r="KB62" s="53"/>
      <c r="KC62" s="53"/>
      <c r="KD62" s="53"/>
      <c r="KE62" s="53"/>
      <c r="KF62" s="53"/>
      <c r="KG62" s="53"/>
      <c r="KH62" s="53"/>
      <c r="KI62" s="53"/>
      <c r="KJ62" s="53"/>
      <c r="KK62" s="53"/>
      <c r="KL62" s="53"/>
      <c r="KM62" s="53"/>
      <c r="KN62" s="53"/>
      <c r="KO62" s="53"/>
      <c r="KP62" s="53"/>
      <c r="KQ62" s="53"/>
      <c r="KR62" s="53"/>
      <c r="KS62" s="53"/>
      <c r="KT62" s="53"/>
      <c r="KU62" s="53"/>
      <c r="KV62" s="53"/>
      <c r="KW62" s="53"/>
      <c r="KX62" s="53"/>
      <c r="KY62" s="53"/>
    </row>
    <row r="63" spans="1:311">
      <c r="A63" s="53"/>
      <c r="B63" s="161" t="s">
        <v>103</v>
      </c>
      <c r="C63" s="121" t="s">
        <v>32</v>
      </c>
      <c r="D63" s="122">
        <v>102.77000000000001</v>
      </c>
      <c r="E63" s="122">
        <v>102.22750000000001</v>
      </c>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53"/>
      <c r="BU63" s="53"/>
      <c r="BV63" s="53"/>
      <c r="BW63" s="53"/>
      <c r="BX63" s="53"/>
      <c r="BY63" s="53"/>
      <c r="BZ63" s="53"/>
      <c r="CA63" s="53"/>
      <c r="CB63" s="53"/>
      <c r="CC63" s="53"/>
      <c r="CD63" s="53"/>
      <c r="CE63" s="53"/>
      <c r="CF63" s="53"/>
      <c r="CG63" s="53"/>
      <c r="CH63" s="53"/>
      <c r="CI63" s="53"/>
      <c r="CJ63" s="53"/>
      <c r="CK63" s="53"/>
      <c r="CL63" s="53"/>
      <c r="CM63" s="53"/>
      <c r="CN63" s="53"/>
      <c r="CO63" s="53"/>
      <c r="CP63" s="53"/>
      <c r="CQ63" s="53"/>
      <c r="CR63" s="53"/>
      <c r="CS63" s="53"/>
      <c r="CT63" s="53"/>
      <c r="CU63" s="53"/>
      <c r="CV63" s="53"/>
      <c r="CW63" s="53"/>
      <c r="CX63" s="53"/>
      <c r="CY63" s="53"/>
      <c r="CZ63" s="53"/>
      <c r="DA63" s="53"/>
      <c r="DB63" s="53"/>
      <c r="DC63" s="53"/>
      <c r="DD63" s="53"/>
      <c r="DE63" s="53"/>
      <c r="DF63" s="53"/>
      <c r="DG63" s="53"/>
      <c r="DH63" s="53"/>
      <c r="DI63" s="53"/>
      <c r="DJ63" s="53"/>
      <c r="DK63" s="53"/>
      <c r="DL63" s="53"/>
      <c r="DM63" s="53"/>
      <c r="DN63" s="53"/>
      <c r="DO63" s="53"/>
      <c r="DP63" s="53"/>
      <c r="DQ63" s="53"/>
      <c r="DR63" s="53"/>
      <c r="DS63" s="53"/>
      <c r="DT63" s="53"/>
      <c r="DU63" s="53"/>
      <c r="DV63" s="53"/>
      <c r="DW63" s="53"/>
      <c r="DX63" s="53"/>
      <c r="DY63" s="53"/>
      <c r="DZ63" s="53"/>
      <c r="EA63" s="53"/>
      <c r="EB63" s="53"/>
      <c r="EC63" s="53"/>
      <c r="ED63" s="53"/>
      <c r="EE63" s="53"/>
      <c r="EF63" s="53"/>
      <c r="EG63" s="53"/>
      <c r="EH63" s="53"/>
      <c r="EI63" s="53"/>
      <c r="EJ63" s="53"/>
      <c r="EK63" s="53"/>
      <c r="EL63" s="53"/>
      <c r="EM63" s="53"/>
      <c r="EN63" s="53"/>
      <c r="EO63" s="53"/>
      <c r="EP63" s="53"/>
      <c r="EQ63" s="53"/>
      <c r="ER63" s="53"/>
      <c r="ES63" s="53"/>
      <c r="ET63" s="53"/>
      <c r="EU63" s="53"/>
      <c r="EV63" s="53"/>
      <c r="EW63" s="53"/>
      <c r="EX63" s="53"/>
      <c r="EY63" s="53"/>
      <c r="EZ63" s="53"/>
      <c r="FA63" s="53"/>
      <c r="FB63" s="53"/>
      <c r="FC63" s="53"/>
      <c r="FD63" s="53"/>
      <c r="FE63" s="53"/>
      <c r="FF63" s="53"/>
      <c r="FG63" s="53"/>
      <c r="FH63" s="53"/>
      <c r="FI63" s="53"/>
      <c r="FJ63" s="53"/>
      <c r="FK63" s="53"/>
      <c r="FL63" s="53"/>
      <c r="FM63" s="53"/>
      <c r="FN63" s="53"/>
      <c r="FO63" s="53"/>
      <c r="FP63" s="53"/>
      <c r="FQ63" s="53"/>
      <c r="FR63" s="53"/>
      <c r="FS63" s="53"/>
      <c r="FT63" s="53"/>
      <c r="FU63" s="53"/>
      <c r="FV63" s="53"/>
      <c r="FW63" s="53"/>
      <c r="FX63" s="53"/>
      <c r="FY63" s="53"/>
      <c r="FZ63" s="53"/>
      <c r="GA63" s="53"/>
      <c r="GB63" s="53"/>
      <c r="GC63" s="53"/>
      <c r="GD63" s="53"/>
      <c r="GE63" s="53"/>
      <c r="GF63" s="53"/>
      <c r="GG63" s="53"/>
      <c r="GH63" s="53"/>
      <c r="GI63" s="53"/>
      <c r="GJ63" s="53"/>
      <c r="GK63" s="53"/>
      <c r="GL63" s="53"/>
      <c r="GM63" s="53"/>
      <c r="GN63" s="53"/>
      <c r="GO63" s="53"/>
      <c r="GP63" s="53"/>
      <c r="GQ63" s="53"/>
      <c r="GR63" s="53"/>
      <c r="GS63" s="53"/>
      <c r="GT63" s="53"/>
      <c r="GU63" s="53"/>
      <c r="GV63" s="53"/>
      <c r="GW63" s="53"/>
      <c r="GX63" s="53"/>
      <c r="GY63" s="53"/>
      <c r="GZ63" s="53"/>
      <c r="HA63" s="53"/>
      <c r="HB63" s="53"/>
      <c r="HC63" s="53"/>
      <c r="HD63" s="53"/>
      <c r="HE63" s="53"/>
      <c r="HF63" s="53"/>
      <c r="HG63" s="53"/>
      <c r="HH63" s="53"/>
      <c r="HI63" s="53"/>
      <c r="HJ63" s="53"/>
      <c r="HK63" s="53"/>
      <c r="HL63" s="53"/>
      <c r="HM63" s="53"/>
      <c r="HN63" s="53"/>
      <c r="HO63" s="53"/>
      <c r="HP63" s="53"/>
      <c r="HQ63" s="53"/>
      <c r="HR63" s="53"/>
      <c r="HS63" s="53"/>
      <c r="HT63" s="53"/>
      <c r="HU63" s="53"/>
      <c r="HV63" s="53"/>
      <c r="HW63" s="53"/>
      <c r="HX63" s="53"/>
      <c r="HY63" s="53"/>
      <c r="HZ63" s="53"/>
      <c r="IA63" s="53"/>
      <c r="IB63" s="53"/>
      <c r="IC63" s="53"/>
      <c r="ID63" s="53"/>
      <c r="IE63" s="53"/>
      <c r="IF63" s="53"/>
      <c r="IG63" s="53"/>
      <c r="IH63" s="53"/>
      <c r="II63" s="53"/>
      <c r="IJ63" s="53"/>
      <c r="IK63" s="53"/>
      <c r="IL63" s="53"/>
      <c r="IM63" s="53"/>
      <c r="IN63" s="53"/>
      <c r="IO63" s="53"/>
      <c r="IP63" s="53"/>
      <c r="IQ63" s="53"/>
      <c r="IR63" s="53"/>
      <c r="IS63" s="53"/>
      <c r="IT63" s="53"/>
      <c r="IU63" s="53"/>
      <c r="IV63" s="53"/>
      <c r="IW63" s="53"/>
      <c r="IX63" s="53"/>
      <c r="IY63" s="53"/>
      <c r="IZ63" s="53"/>
      <c r="JA63" s="53"/>
      <c r="JB63" s="53"/>
      <c r="JC63" s="53"/>
      <c r="JD63" s="53"/>
      <c r="JE63" s="53"/>
      <c r="JF63" s="53"/>
      <c r="JG63" s="53"/>
      <c r="JH63" s="53"/>
      <c r="JI63" s="53"/>
      <c r="JJ63" s="53"/>
      <c r="JK63" s="53"/>
      <c r="JL63" s="53"/>
      <c r="JM63" s="53"/>
      <c r="JN63" s="53"/>
      <c r="JO63" s="53"/>
      <c r="JP63" s="53"/>
      <c r="JQ63" s="53"/>
      <c r="JR63" s="53"/>
      <c r="JS63" s="53"/>
      <c r="JT63" s="53"/>
      <c r="JU63" s="53"/>
      <c r="JV63" s="53"/>
      <c r="JW63" s="53"/>
      <c r="JX63" s="53"/>
      <c r="JY63" s="53"/>
      <c r="JZ63" s="53"/>
      <c r="KA63" s="53"/>
      <c r="KB63" s="53"/>
      <c r="KC63" s="53"/>
      <c r="KD63" s="53"/>
      <c r="KE63" s="53"/>
      <c r="KF63" s="53"/>
      <c r="KG63" s="53"/>
      <c r="KH63" s="53"/>
      <c r="KI63" s="53"/>
      <c r="KJ63" s="53"/>
      <c r="KK63" s="53"/>
      <c r="KL63" s="53"/>
      <c r="KM63" s="53"/>
      <c r="KN63" s="53"/>
      <c r="KO63" s="53"/>
      <c r="KP63" s="53"/>
      <c r="KQ63" s="53"/>
      <c r="KR63" s="53"/>
      <c r="KS63" s="53"/>
      <c r="KT63" s="53"/>
      <c r="KU63" s="53"/>
      <c r="KV63" s="53"/>
      <c r="KW63" s="53"/>
      <c r="KX63" s="53"/>
      <c r="KY63" s="53"/>
    </row>
    <row r="64" spans="1:311">
      <c r="A64" s="53"/>
      <c r="B64" s="121"/>
      <c r="C64" s="121" t="s">
        <v>35</v>
      </c>
      <c r="D64" s="122">
        <v>103.47999999999999</v>
      </c>
      <c r="E64" s="122">
        <v>102.80500000000001</v>
      </c>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53"/>
      <c r="BV64" s="53"/>
      <c r="BW64" s="53"/>
      <c r="BX64" s="53"/>
      <c r="BY64" s="53"/>
      <c r="BZ64" s="53"/>
      <c r="CA64" s="53"/>
      <c r="CB64" s="53"/>
      <c r="CC64" s="53"/>
      <c r="CD64" s="53"/>
      <c r="CE64" s="53"/>
      <c r="CF64" s="53"/>
      <c r="CG64" s="53"/>
      <c r="CH64" s="53"/>
      <c r="CI64" s="53"/>
      <c r="CJ64" s="53"/>
      <c r="CK64" s="53"/>
      <c r="CL64" s="53"/>
      <c r="CM64" s="53"/>
      <c r="CN64" s="53"/>
      <c r="CO64" s="53"/>
      <c r="CP64" s="53"/>
      <c r="CQ64" s="53"/>
      <c r="CR64" s="53"/>
      <c r="CS64" s="53"/>
      <c r="CT64" s="53"/>
      <c r="CU64" s="53"/>
      <c r="CV64" s="53"/>
      <c r="CW64" s="53"/>
      <c r="CX64" s="53"/>
      <c r="CY64" s="53"/>
      <c r="CZ64" s="53"/>
      <c r="DA64" s="53"/>
      <c r="DB64" s="53"/>
      <c r="DC64" s="53"/>
      <c r="DD64" s="53"/>
      <c r="DE64" s="53"/>
      <c r="DF64" s="53"/>
      <c r="DG64" s="53"/>
      <c r="DH64" s="53"/>
      <c r="DI64" s="53"/>
      <c r="DJ64" s="53"/>
      <c r="DK64" s="53"/>
      <c r="DL64" s="53"/>
      <c r="DM64" s="53"/>
      <c r="DN64" s="53"/>
      <c r="DO64" s="53"/>
      <c r="DP64" s="53"/>
      <c r="DQ64" s="53"/>
      <c r="DR64" s="53"/>
      <c r="DS64" s="53"/>
      <c r="DT64" s="53"/>
      <c r="DU64" s="53"/>
      <c r="DV64" s="53"/>
      <c r="DW64" s="53"/>
      <c r="DX64" s="53"/>
      <c r="DY64" s="53"/>
      <c r="DZ64" s="53"/>
      <c r="EA64" s="53"/>
      <c r="EB64" s="53"/>
      <c r="EC64" s="53"/>
      <c r="ED64" s="53"/>
      <c r="EE64" s="53"/>
      <c r="EF64" s="53"/>
      <c r="EG64" s="53"/>
      <c r="EH64" s="53"/>
      <c r="EI64" s="53"/>
      <c r="EJ64" s="53"/>
      <c r="EK64" s="53"/>
      <c r="EL64" s="53"/>
      <c r="EM64" s="53"/>
      <c r="EN64" s="53"/>
      <c r="EO64" s="53"/>
      <c r="EP64" s="53"/>
      <c r="EQ64" s="53"/>
      <c r="ER64" s="53"/>
      <c r="ES64" s="53"/>
      <c r="ET64" s="53"/>
      <c r="EU64" s="53"/>
      <c r="EV64" s="53"/>
      <c r="EW64" s="53"/>
      <c r="EX64" s="53"/>
      <c r="EY64" s="53"/>
      <c r="EZ64" s="53"/>
      <c r="FA64" s="53"/>
      <c r="FB64" s="53"/>
      <c r="FC64" s="53"/>
      <c r="FD64" s="53"/>
      <c r="FE64" s="53"/>
      <c r="FF64" s="53"/>
      <c r="FG64" s="53"/>
      <c r="FH64" s="53"/>
      <c r="FI64" s="53"/>
      <c r="FJ64" s="53"/>
      <c r="FK64" s="53"/>
      <c r="FL64" s="53"/>
      <c r="FM64" s="53"/>
      <c r="FN64" s="53"/>
      <c r="FO64" s="53"/>
      <c r="FP64" s="53"/>
      <c r="FQ64" s="53"/>
      <c r="FR64" s="53"/>
      <c r="FS64" s="53"/>
      <c r="FT64" s="53"/>
      <c r="FU64" s="53"/>
      <c r="FV64" s="53"/>
      <c r="FW64" s="53"/>
      <c r="FX64" s="53"/>
      <c r="FY64" s="53"/>
      <c r="FZ64" s="53"/>
      <c r="GA64" s="53"/>
      <c r="GB64" s="53"/>
      <c r="GC64" s="53"/>
      <c r="GD64" s="53"/>
      <c r="GE64" s="53"/>
      <c r="GF64" s="53"/>
      <c r="GG64" s="53"/>
      <c r="GH64" s="53"/>
      <c r="GI64" s="53"/>
      <c r="GJ64" s="53"/>
      <c r="GK64" s="53"/>
      <c r="GL64" s="53"/>
      <c r="GM64" s="53"/>
      <c r="GN64" s="53"/>
      <c r="GO64" s="53"/>
      <c r="GP64" s="53"/>
      <c r="GQ64" s="53"/>
      <c r="GR64" s="53"/>
      <c r="GS64" s="53"/>
      <c r="GT64" s="53"/>
      <c r="GU64" s="53"/>
      <c r="GV64" s="53"/>
      <c r="GW64" s="53"/>
      <c r="GX64" s="53"/>
      <c r="GY64" s="53"/>
      <c r="GZ64" s="53"/>
      <c r="HA64" s="53"/>
      <c r="HB64" s="53"/>
      <c r="HC64" s="53"/>
      <c r="HD64" s="53"/>
      <c r="HE64" s="53"/>
      <c r="HF64" s="53"/>
      <c r="HG64" s="53"/>
      <c r="HH64" s="53"/>
      <c r="HI64" s="53"/>
      <c r="HJ64" s="53"/>
      <c r="HK64" s="53"/>
      <c r="HL64" s="53"/>
      <c r="HM64" s="53"/>
      <c r="HN64" s="53"/>
      <c r="HO64" s="53"/>
      <c r="HP64" s="53"/>
      <c r="HQ64" s="53"/>
      <c r="HR64" s="53"/>
      <c r="HS64" s="53"/>
      <c r="HT64" s="53"/>
      <c r="HU64" s="53"/>
      <c r="HV64" s="53"/>
      <c r="HW64" s="53"/>
      <c r="HX64" s="53"/>
      <c r="HY64" s="53"/>
      <c r="HZ64" s="53"/>
      <c r="IA64" s="53"/>
      <c r="IB64" s="53"/>
      <c r="IC64" s="53"/>
      <c r="ID64" s="53"/>
      <c r="IE64" s="53"/>
      <c r="IF64" s="53"/>
      <c r="IG64" s="53"/>
      <c r="IH64" s="53"/>
      <c r="II64" s="53"/>
      <c r="IJ64" s="53"/>
      <c r="IK64" s="53"/>
      <c r="IL64" s="53"/>
      <c r="IM64" s="53"/>
      <c r="IN64" s="53"/>
      <c r="IO64" s="53"/>
      <c r="IP64" s="53"/>
      <c r="IQ64" s="53"/>
      <c r="IR64" s="53"/>
      <c r="IS64" s="53"/>
      <c r="IT64" s="53"/>
      <c r="IU64" s="53"/>
      <c r="IV64" s="53"/>
      <c r="IW64" s="53"/>
      <c r="IX64" s="53"/>
      <c r="IY64" s="53"/>
      <c r="IZ64" s="53"/>
      <c r="JA64" s="53"/>
      <c r="JB64" s="53"/>
      <c r="JC64" s="53"/>
      <c r="JD64" s="53"/>
      <c r="JE64" s="53"/>
      <c r="JF64" s="53"/>
      <c r="JG64" s="53"/>
      <c r="JH64" s="53"/>
      <c r="JI64" s="53"/>
      <c r="JJ64" s="53"/>
      <c r="JK64" s="53"/>
      <c r="JL64" s="53"/>
      <c r="JM64" s="53"/>
      <c r="JN64" s="53"/>
      <c r="JO64" s="53"/>
      <c r="JP64" s="53"/>
      <c r="JQ64" s="53"/>
      <c r="JR64" s="53"/>
      <c r="JS64" s="53"/>
      <c r="JT64" s="53"/>
      <c r="JU64" s="53"/>
      <c r="JV64" s="53"/>
      <c r="JW64" s="53"/>
      <c r="JX64" s="53"/>
      <c r="JY64" s="53"/>
      <c r="JZ64" s="53"/>
      <c r="KA64" s="53"/>
      <c r="KB64" s="53"/>
      <c r="KC64" s="53"/>
      <c r="KD64" s="53"/>
      <c r="KE64" s="53"/>
      <c r="KF64" s="53"/>
      <c r="KG64" s="53"/>
      <c r="KH64" s="53"/>
      <c r="KI64" s="53"/>
      <c r="KJ64" s="53"/>
      <c r="KK64" s="53"/>
      <c r="KL64" s="53"/>
      <c r="KM64" s="53"/>
      <c r="KN64" s="53"/>
      <c r="KO64" s="53"/>
      <c r="KP64" s="53"/>
      <c r="KQ64" s="53"/>
      <c r="KR64" s="53"/>
      <c r="KS64" s="53"/>
      <c r="KT64" s="53"/>
      <c r="KU64" s="53"/>
      <c r="KV64" s="53"/>
      <c r="KW64" s="53"/>
      <c r="KX64" s="53"/>
      <c r="KY64" s="53"/>
    </row>
    <row r="65" spans="1:311">
      <c r="A65" s="53"/>
      <c r="B65" s="121"/>
      <c r="C65" s="121" t="s">
        <v>34</v>
      </c>
      <c r="D65" s="122">
        <v>103.95750000000001</v>
      </c>
      <c r="E65" s="122">
        <v>103.08500000000001</v>
      </c>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3"/>
      <c r="BZ65" s="53"/>
      <c r="CA65" s="53"/>
      <c r="CB65" s="53"/>
      <c r="CC65" s="53"/>
      <c r="CD65" s="53"/>
      <c r="CE65" s="53"/>
      <c r="CF65" s="53"/>
      <c r="CG65" s="53"/>
      <c r="CH65" s="53"/>
      <c r="CI65" s="53"/>
      <c r="CJ65" s="53"/>
      <c r="CK65" s="53"/>
      <c r="CL65" s="53"/>
      <c r="CM65" s="53"/>
      <c r="CN65" s="53"/>
      <c r="CO65" s="53"/>
      <c r="CP65" s="53"/>
      <c r="CQ65" s="53"/>
      <c r="CR65" s="53"/>
      <c r="CS65" s="53"/>
      <c r="CT65" s="53"/>
      <c r="CU65" s="53"/>
      <c r="CV65" s="53"/>
      <c r="CW65" s="53"/>
      <c r="CX65" s="53"/>
      <c r="CY65" s="53"/>
      <c r="CZ65" s="53"/>
      <c r="DA65" s="53"/>
      <c r="DB65" s="53"/>
      <c r="DC65" s="53"/>
      <c r="DD65" s="53"/>
      <c r="DE65" s="53"/>
      <c r="DF65" s="53"/>
      <c r="DG65" s="53"/>
      <c r="DH65" s="53"/>
      <c r="DI65" s="53"/>
      <c r="DJ65" s="53"/>
      <c r="DK65" s="53"/>
      <c r="DL65" s="53"/>
      <c r="DM65" s="53"/>
      <c r="DN65" s="53"/>
      <c r="DO65" s="53"/>
      <c r="DP65" s="53"/>
      <c r="DQ65" s="53"/>
      <c r="DR65" s="53"/>
      <c r="DS65" s="53"/>
      <c r="DT65" s="53"/>
      <c r="DU65" s="53"/>
      <c r="DV65" s="53"/>
      <c r="DW65" s="53"/>
      <c r="DX65" s="53"/>
      <c r="DY65" s="53"/>
      <c r="DZ65" s="53"/>
      <c r="EA65" s="53"/>
      <c r="EB65" s="53"/>
      <c r="EC65" s="53"/>
      <c r="ED65" s="53"/>
      <c r="EE65" s="53"/>
      <c r="EF65" s="53"/>
      <c r="EG65" s="53"/>
      <c r="EH65" s="53"/>
      <c r="EI65" s="53"/>
      <c r="EJ65" s="53"/>
      <c r="EK65" s="53"/>
      <c r="EL65" s="53"/>
      <c r="EM65" s="53"/>
      <c r="EN65" s="53"/>
      <c r="EO65" s="53"/>
      <c r="EP65" s="53"/>
      <c r="EQ65" s="53"/>
      <c r="ER65" s="53"/>
      <c r="ES65" s="53"/>
      <c r="ET65" s="53"/>
      <c r="EU65" s="53"/>
      <c r="EV65" s="53"/>
      <c r="EW65" s="53"/>
      <c r="EX65" s="53"/>
      <c r="EY65" s="53"/>
      <c r="EZ65" s="53"/>
      <c r="FA65" s="53"/>
      <c r="FB65" s="53"/>
      <c r="FC65" s="53"/>
      <c r="FD65" s="53"/>
      <c r="FE65" s="53"/>
      <c r="FF65" s="53"/>
      <c r="FG65" s="53"/>
      <c r="FH65" s="53"/>
      <c r="FI65" s="53"/>
      <c r="FJ65" s="53"/>
      <c r="FK65" s="53"/>
      <c r="FL65" s="53"/>
      <c r="FM65" s="53"/>
      <c r="FN65" s="53"/>
      <c r="FO65" s="53"/>
      <c r="FP65" s="53"/>
      <c r="FQ65" s="53"/>
      <c r="FR65" s="53"/>
      <c r="FS65" s="53"/>
      <c r="FT65" s="53"/>
      <c r="FU65" s="53"/>
      <c r="FV65" s="53"/>
      <c r="FW65" s="53"/>
      <c r="FX65" s="53"/>
      <c r="FY65" s="53"/>
      <c r="FZ65" s="53"/>
      <c r="GA65" s="53"/>
      <c r="GB65" s="53"/>
      <c r="GC65" s="53"/>
      <c r="GD65" s="53"/>
      <c r="GE65" s="53"/>
      <c r="GF65" s="53"/>
      <c r="GG65" s="53"/>
      <c r="GH65" s="53"/>
      <c r="GI65" s="53"/>
      <c r="GJ65" s="53"/>
      <c r="GK65" s="53"/>
      <c r="GL65" s="53"/>
      <c r="GM65" s="53"/>
      <c r="GN65" s="53"/>
      <c r="GO65" s="53"/>
      <c r="GP65" s="53"/>
      <c r="GQ65" s="53"/>
      <c r="GR65" s="53"/>
      <c r="GS65" s="53"/>
      <c r="GT65" s="53"/>
      <c r="GU65" s="53"/>
      <c r="GV65" s="53"/>
      <c r="GW65" s="53"/>
      <c r="GX65" s="53"/>
      <c r="GY65" s="53"/>
      <c r="GZ65" s="53"/>
      <c r="HA65" s="53"/>
      <c r="HB65" s="53"/>
      <c r="HC65" s="53"/>
      <c r="HD65" s="53"/>
      <c r="HE65" s="53"/>
      <c r="HF65" s="53"/>
      <c r="HG65" s="53"/>
      <c r="HH65" s="53"/>
      <c r="HI65" s="53"/>
      <c r="HJ65" s="53"/>
      <c r="HK65" s="53"/>
      <c r="HL65" s="53"/>
      <c r="HM65" s="53"/>
      <c r="HN65" s="53"/>
      <c r="HO65" s="53"/>
      <c r="HP65" s="53"/>
      <c r="HQ65" s="53"/>
      <c r="HR65" s="53"/>
      <c r="HS65" s="53"/>
      <c r="HT65" s="53"/>
      <c r="HU65" s="53"/>
      <c r="HV65" s="53"/>
      <c r="HW65" s="53"/>
      <c r="HX65" s="53"/>
      <c r="HY65" s="53"/>
      <c r="HZ65" s="53"/>
      <c r="IA65" s="53"/>
      <c r="IB65" s="53"/>
      <c r="IC65" s="53"/>
      <c r="ID65" s="53"/>
      <c r="IE65" s="53"/>
      <c r="IF65" s="53"/>
      <c r="IG65" s="53"/>
      <c r="IH65" s="53"/>
      <c r="II65" s="53"/>
      <c r="IJ65" s="53"/>
      <c r="IK65" s="53"/>
      <c r="IL65" s="53"/>
      <c r="IM65" s="53"/>
      <c r="IN65" s="53"/>
      <c r="IO65" s="53"/>
      <c r="IP65" s="53"/>
      <c r="IQ65" s="53"/>
      <c r="IR65" s="53"/>
      <c r="IS65" s="53"/>
      <c r="IT65" s="53"/>
      <c r="IU65" s="53"/>
      <c r="IV65" s="53"/>
      <c r="IW65" s="53"/>
      <c r="IX65" s="53"/>
      <c r="IY65" s="53"/>
      <c r="IZ65" s="53"/>
      <c r="JA65" s="53"/>
      <c r="JB65" s="53"/>
      <c r="JC65" s="53"/>
      <c r="JD65" s="53"/>
      <c r="JE65" s="53"/>
      <c r="JF65" s="53"/>
      <c r="JG65" s="53"/>
      <c r="JH65" s="53"/>
      <c r="JI65" s="53"/>
      <c r="JJ65" s="53"/>
      <c r="JK65" s="53"/>
      <c r="JL65" s="53"/>
      <c r="JM65" s="53"/>
      <c r="JN65" s="53"/>
      <c r="JO65" s="53"/>
      <c r="JP65" s="53"/>
      <c r="JQ65" s="53"/>
      <c r="JR65" s="53"/>
      <c r="JS65" s="53"/>
      <c r="JT65" s="53"/>
      <c r="JU65" s="53"/>
      <c r="JV65" s="53"/>
      <c r="JW65" s="53"/>
      <c r="JX65" s="53"/>
      <c r="JY65" s="53"/>
      <c r="JZ65" s="53"/>
      <c r="KA65" s="53"/>
      <c r="KB65" s="53"/>
      <c r="KC65" s="53"/>
      <c r="KD65" s="53"/>
      <c r="KE65" s="53"/>
      <c r="KF65" s="53"/>
      <c r="KG65" s="53"/>
      <c r="KH65" s="53"/>
      <c r="KI65" s="53"/>
      <c r="KJ65" s="53"/>
      <c r="KK65" s="53"/>
      <c r="KL65" s="53"/>
      <c r="KM65" s="53"/>
      <c r="KN65" s="53"/>
      <c r="KO65" s="53"/>
      <c r="KP65" s="53"/>
      <c r="KQ65" s="53"/>
      <c r="KR65" s="53"/>
      <c r="KS65" s="53"/>
      <c r="KT65" s="53"/>
      <c r="KU65" s="53"/>
      <c r="KV65" s="53"/>
      <c r="KW65" s="53"/>
      <c r="KX65" s="53"/>
      <c r="KY65" s="53"/>
    </row>
    <row r="66" spans="1:311">
      <c r="A66" s="53"/>
      <c r="B66" s="121"/>
      <c r="C66" s="121" t="s">
        <v>33</v>
      </c>
      <c r="D66" s="122">
        <v>104.465</v>
      </c>
      <c r="E66" s="122">
        <v>103.4325</v>
      </c>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3"/>
      <c r="DD66" s="53"/>
      <c r="DE66" s="53"/>
      <c r="DF66" s="53"/>
      <c r="DG66" s="53"/>
      <c r="DH66" s="53"/>
      <c r="DI66" s="53"/>
      <c r="DJ66" s="53"/>
      <c r="DK66" s="53"/>
      <c r="DL66" s="53"/>
      <c r="DM66" s="53"/>
      <c r="DN66" s="53"/>
      <c r="DO66" s="53"/>
      <c r="DP66" s="53"/>
      <c r="DQ66" s="53"/>
      <c r="DR66" s="53"/>
      <c r="DS66" s="53"/>
      <c r="DT66" s="53"/>
      <c r="DU66" s="53"/>
      <c r="DV66" s="53"/>
      <c r="DW66" s="53"/>
      <c r="DX66" s="53"/>
      <c r="DY66" s="53"/>
      <c r="DZ66" s="53"/>
      <c r="EA66" s="53"/>
      <c r="EB66" s="53"/>
      <c r="EC66" s="53"/>
      <c r="ED66" s="53"/>
      <c r="EE66" s="53"/>
      <c r="EF66" s="53"/>
      <c r="EG66" s="53"/>
      <c r="EH66" s="53"/>
      <c r="EI66" s="53"/>
      <c r="EJ66" s="53"/>
      <c r="EK66" s="53"/>
      <c r="EL66" s="53"/>
      <c r="EM66" s="53"/>
      <c r="EN66" s="53"/>
      <c r="EO66" s="53"/>
      <c r="EP66" s="53"/>
      <c r="EQ66" s="53"/>
      <c r="ER66" s="53"/>
      <c r="ES66" s="53"/>
      <c r="ET66" s="53"/>
      <c r="EU66" s="53"/>
      <c r="EV66" s="53"/>
      <c r="EW66" s="53"/>
      <c r="EX66" s="53"/>
      <c r="EY66" s="53"/>
      <c r="EZ66" s="53"/>
      <c r="FA66" s="53"/>
      <c r="FB66" s="53"/>
      <c r="FC66" s="53"/>
      <c r="FD66" s="53"/>
      <c r="FE66" s="53"/>
      <c r="FF66" s="53"/>
      <c r="FG66" s="53"/>
      <c r="FH66" s="53"/>
      <c r="FI66" s="53"/>
      <c r="FJ66" s="53"/>
      <c r="FK66" s="53"/>
      <c r="FL66" s="53"/>
      <c r="FM66" s="53"/>
      <c r="FN66" s="53"/>
      <c r="FO66" s="53"/>
      <c r="FP66" s="53"/>
      <c r="FQ66" s="53"/>
      <c r="FR66" s="53"/>
      <c r="FS66" s="53"/>
      <c r="FT66" s="53"/>
      <c r="FU66" s="53"/>
      <c r="FV66" s="53"/>
      <c r="FW66" s="53"/>
      <c r="FX66" s="53"/>
      <c r="FY66" s="53"/>
      <c r="FZ66" s="53"/>
      <c r="GA66" s="53"/>
      <c r="GB66" s="53"/>
      <c r="GC66" s="53"/>
      <c r="GD66" s="53"/>
      <c r="GE66" s="53"/>
      <c r="GF66" s="53"/>
      <c r="GG66" s="53"/>
      <c r="GH66" s="53"/>
      <c r="GI66" s="53"/>
      <c r="GJ66" s="53"/>
      <c r="GK66" s="53"/>
      <c r="GL66" s="53"/>
      <c r="GM66" s="53"/>
      <c r="GN66" s="53"/>
      <c r="GO66" s="53"/>
      <c r="GP66" s="53"/>
      <c r="GQ66" s="53"/>
      <c r="GR66" s="53"/>
      <c r="GS66" s="53"/>
      <c r="GT66" s="53"/>
      <c r="GU66" s="53"/>
      <c r="GV66" s="53"/>
      <c r="GW66" s="53"/>
      <c r="GX66" s="53"/>
      <c r="GY66" s="53"/>
      <c r="GZ66" s="53"/>
      <c r="HA66" s="53"/>
      <c r="HB66" s="53"/>
      <c r="HC66" s="53"/>
      <c r="HD66" s="53"/>
      <c r="HE66" s="53"/>
      <c r="HF66" s="53"/>
      <c r="HG66" s="53"/>
      <c r="HH66" s="53"/>
      <c r="HI66" s="53"/>
      <c r="HJ66" s="53"/>
      <c r="HK66" s="53"/>
      <c r="HL66" s="53"/>
      <c r="HM66" s="53"/>
      <c r="HN66" s="53"/>
      <c r="HO66" s="53"/>
      <c r="HP66" s="53"/>
      <c r="HQ66" s="53"/>
      <c r="HR66" s="53"/>
      <c r="HS66" s="53"/>
      <c r="HT66" s="53"/>
      <c r="HU66" s="53"/>
      <c r="HV66" s="53"/>
      <c r="HW66" s="53"/>
      <c r="HX66" s="53"/>
      <c r="HY66" s="53"/>
      <c r="HZ66" s="53"/>
      <c r="IA66" s="53"/>
      <c r="IB66" s="53"/>
      <c r="IC66" s="53"/>
      <c r="ID66" s="53"/>
      <c r="IE66" s="53"/>
      <c r="IF66" s="53"/>
      <c r="IG66" s="53"/>
      <c r="IH66" s="53"/>
      <c r="II66" s="53"/>
      <c r="IJ66" s="53"/>
      <c r="IK66" s="53"/>
      <c r="IL66" s="53"/>
      <c r="IM66" s="53"/>
      <c r="IN66" s="53"/>
      <c r="IO66" s="53"/>
      <c r="IP66" s="53"/>
      <c r="IQ66" s="53"/>
      <c r="IR66" s="53"/>
      <c r="IS66" s="53"/>
      <c r="IT66" s="53"/>
      <c r="IU66" s="53"/>
      <c r="IV66" s="53"/>
      <c r="IW66" s="53"/>
      <c r="IX66" s="53"/>
      <c r="IY66" s="53"/>
      <c r="IZ66" s="53"/>
      <c r="JA66" s="53"/>
      <c r="JB66" s="53"/>
      <c r="JC66" s="53"/>
      <c r="JD66" s="53"/>
      <c r="JE66" s="53"/>
      <c r="JF66" s="53"/>
      <c r="JG66" s="53"/>
      <c r="JH66" s="53"/>
      <c r="JI66" s="53"/>
      <c r="JJ66" s="53"/>
      <c r="JK66" s="53"/>
      <c r="JL66" s="53"/>
      <c r="JM66" s="53"/>
      <c r="JN66" s="53"/>
      <c r="JO66" s="53"/>
      <c r="JP66" s="53"/>
      <c r="JQ66" s="53"/>
      <c r="JR66" s="53"/>
      <c r="JS66" s="53"/>
      <c r="JT66" s="53"/>
      <c r="JU66" s="53"/>
      <c r="JV66" s="53"/>
      <c r="JW66" s="53"/>
      <c r="JX66" s="53"/>
      <c r="JY66" s="53"/>
      <c r="JZ66" s="53"/>
      <c r="KA66" s="53"/>
      <c r="KB66" s="53"/>
      <c r="KC66" s="53"/>
      <c r="KD66" s="53"/>
      <c r="KE66" s="53"/>
      <c r="KF66" s="53"/>
      <c r="KG66" s="53"/>
      <c r="KH66" s="53"/>
      <c r="KI66" s="53"/>
      <c r="KJ66" s="53"/>
      <c r="KK66" s="53"/>
      <c r="KL66" s="53"/>
      <c r="KM66" s="53"/>
      <c r="KN66" s="53"/>
      <c r="KO66" s="53"/>
      <c r="KP66" s="53"/>
      <c r="KQ66" s="53"/>
      <c r="KR66" s="53"/>
      <c r="KS66" s="53"/>
      <c r="KT66" s="53"/>
      <c r="KU66" s="53"/>
      <c r="KV66" s="53"/>
      <c r="KW66" s="53"/>
      <c r="KX66" s="53"/>
      <c r="KY66" s="53"/>
    </row>
    <row r="67" spans="1:311">
      <c r="A67" s="53"/>
      <c r="B67" s="161" t="s">
        <v>102</v>
      </c>
      <c r="C67" s="121" t="s">
        <v>32</v>
      </c>
      <c r="D67" s="122">
        <v>104.80249999999999</v>
      </c>
      <c r="E67" s="122">
        <v>103.6725</v>
      </c>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3"/>
      <c r="DD67" s="53"/>
      <c r="DE67" s="53"/>
      <c r="DF67" s="53"/>
      <c r="DG67" s="53"/>
      <c r="DH67" s="53"/>
      <c r="DI67" s="53"/>
      <c r="DJ67" s="53"/>
      <c r="DK67" s="53"/>
      <c r="DL67" s="53"/>
      <c r="DM67" s="53"/>
      <c r="DN67" s="53"/>
      <c r="DO67" s="53"/>
      <c r="DP67" s="53"/>
      <c r="DQ67" s="53"/>
      <c r="DR67" s="53"/>
      <c r="DS67" s="53"/>
      <c r="DT67" s="53"/>
      <c r="DU67" s="53"/>
      <c r="DV67" s="53"/>
      <c r="DW67" s="53"/>
      <c r="DX67" s="53"/>
      <c r="DY67" s="53"/>
      <c r="DZ67" s="53"/>
      <c r="EA67" s="53"/>
      <c r="EB67" s="53"/>
      <c r="EC67" s="53"/>
      <c r="ED67" s="53"/>
      <c r="EE67" s="53"/>
      <c r="EF67" s="53"/>
      <c r="EG67" s="53"/>
      <c r="EH67" s="53"/>
      <c r="EI67" s="53"/>
      <c r="EJ67" s="53"/>
      <c r="EK67" s="53"/>
      <c r="EL67" s="53"/>
      <c r="EM67" s="53"/>
      <c r="EN67" s="53"/>
      <c r="EO67" s="53"/>
      <c r="EP67" s="53"/>
      <c r="EQ67" s="53"/>
      <c r="ER67" s="53"/>
      <c r="ES67" s="53"/>
      <c r="ET67" s="53"/>
      <c r="EU67" s="53"/>
      <c r="EV67" s="53"/>
      <c r="EW67" s="53"/>
      <c r="EX67" s="53"/>
      <c r="EY67" s="53"/>
      <c r="EZ67" s="53"/>
      <c r="FA67" s="53"/>
      <c r="FB67" s="53"/>
      <c r="FC67" s="53"/>
      <c r="FD67" s="53"/>
      <c r="FE67" s="53"/>
      <c r="FF67" s="53"/>
      <c r="FG67" s="53"/>
      <c r="FH67" s="53"/>
      <c r="FI67" s="53"/>
      <c r="FJ67" s="53"/>
      <c r="FK67" s="53"/>
      <c r="FL67" s="53"/>
      <c r="FM67" s="53"/>
      <c r="FN67" s="53"/>
      <c r="FO67" s="53"/>
      <c r="FP67" s="53"/>
      <c r="FQ67" s="53"/>
      <c r="FR67" s="53"/>
      <c r="FS67" s="53"/>
      <c r="FT67" s="53"/>
      <c r="FU67" s="53"/>
      <c r="FV67" s="53"/>
      <c r="FW67" s="53"/>
      <c r="FX67" s="53"/>
      <c r="FY67" s="53"/>
      <c r="FZ67" s="53"/>
      <c r="GA67" s="53"/>
      <c r="GB67" s="53"/>
      <c r="GC67" s="53"/>
      <c r="GD67" s="53"/>
      <c r="GE67" s="53"/>
      <c r="GF67" s="53"/>
      <c r="GG67" s="53"/>
      <c r="GH67" s="53"/>
      <c r="GI67" s="53"/>
      <c r="GJ67" s="53"/>
      <c r="GK67" s="53"/>
      <c r="GL67" s="53"/>
      <c r="GM67" s="53"/>
      <c r="GN67" s="53"/>
      <c r="GO67" s="53"/>
      <c r="GP67" s="53"/>
      <c r="GQ67" s="53"/>
      <c r="GR67" s="53"/>
      <c r="GS67" s="53"/>
      <c r="GT67" s="53"/>
      <c r="GU67" s="53"/>
      <c r="GV67" s="53"/>
      <c r="GW67" s="53"/>
      <c r="GX67" s="53"/>
      <c r="GY67" s="53"/>
      <c r="GZ67" s="53"/>
      <c r="HA67" s="53"/>
      <c r="HB67" s="53"/>
      <c r="HC67" s="53"/>
      <c r="HD67" s="53"/>
      <c r="HE67" s="53"/>
      <c r="HF67" s="53"/>
      <c r="HG67" s="53"/>
      <c r="HH67" s="53"/>
      <c r="HI67" s="53"/>
      <c r="HJ67" s="53"/>
      <c r="HK67" s="53"/>
      <c r="HL67" s="53"/>
      <c r="HM67" s="53"/>
      <c r="HN67" s="53"/>
      <c r="HO67" s="53"/>
      <c r="HP67" s="53"/>
      <c r="HQ67" s="53"/>
      <c r="HR67" s="53"/>
      <c r="HS67" s="53"/>
      <c r="HT67" s="53"/>
      <c r="HU67" s="53"/>
      <c r="HV67" s="53"/>
      <c r="HW67" s="53"/>
      <c r="HX67" s="53"/>
      <c r="HY67" s="53"/>
      <c r="HZ67" s="53"/>
      <c r="IA67" s="53"/>
      <c r="IB67" s="53"/>
      <c r="IC67" s="53"/>
      <c r="ID67" s="53"/>
      <c r="IE67" s="53"/>
      <c r="IF67" s="53"/>
      <c r="IG67" s="53"/>
      <c r="IH67" s="53"/>
      <c r="II67" s="53"/>
      <c r="IJ67" s="53"/>
      <c r="IK67" s="53"/>
      <c r="IL67" s="53"/>
      <c r="IM67" s="53"/>
      <c r="IN67" s="53"/>
      <c r="IO67" s="53"/>
      <c r="IP67" s="53"/>
      <c r="IQ67" s="53"/>
      <c r="IR67" s="53"/>
      <c r="IS67" s="53"/>
      <c r="IT67" s="53"/>
      <c r="IU67" s="53"/>
      <c r="IV67" s="53"/>
      <c r="IW67" s="53"/>
      <c r="IX67" s="53"/>
      <c r="IY67" s="53"/>
      <c r="IZ67" s="53"/>
      <c r="JA67" s="53"/>
      <c r="JB67" s="53"/>
      <c r="JC67" s="53"/>
      <c r="JD67" s="53"/>
      <c r="JE67" s="53"/>
      <c r="JF67" s="53"/>
      <c r="JG67" s="53"/>
      <c r="JH67" s="53"/>
      <c r="JI67" s="53"/>
      <c r="JJ67" s="53"/>
      <c r="JK67" s="53"/>
      <c r="JL67" s="53"/>
      <c r="JM67" s="53"/>
      <c r="JN67" s="53"/>
      <c r="JO67" s="53"/>
      <c r="JP67" s="53"/>
      <c r="JQ67" s="53"/>
      <c r="JR67" s="53"/>
      <c r="JS67" s="53"/>
      <c r="JT67" s="53"/>
      <c r="JU67" s="53"/>
      <c r="JV67" s="53"/>
      <c r="JW67" s="53"/>
      <c r="JX67" s="53"/>
      <c r="JY67" s="53"/>
      <c r="JZ67" s="53"/>
      <c r="KA67" s="53"/>
      <c r="KB67" s="53"/>
      <c r="KC67" s="53"/>
      <c r="KD67" s="53"/>
      <c r="KE67" s="53"/>
      <c r="KF67" s="53"/>
      <c r="KG67" s="53"/>
      <c r="KH67" s="53"/>
      <c r="KI67" s="53"/>
      <c r="KJ67" s="53"/>
      <c r="KK67" s="53"/>
      <c r="KL67" s="53"/>
      <c r="KM67" s="53"/>
      <c r="KN67" s="53"/>
      <c r="KO67" s="53"/>
      <c r="KP67" s="53"/>
      <c r="KQ67" s="53"/>
      <c r="KR67" s="53"/>
      <c r="KS67" s="53"/>
      <c r="KT67" s="53"/>
      <c r="KU67" s="53"/>
      <c r="KV67" s="53"/>
      <c r="KW67" s="53"/>
      <c r="KX67" s="53"/>
      <c r="KY67" s="53"/>
    </row>
    <row r="68" spans="1:311">
      <c r="A68" s="53"/>
      <c r="B68" s="121"/>
      <c r="C68" s="121" t="s">
        <v>35</v>
      </c>
      <c r="D68" s="122">
        <v>105.21250000000001</v>
      </c>
      <c r="E68" s="122">
        <v>104.01249999999999</v>
      </c>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3"/>
      <c r="DD68" s="53"/>
      <c r="DE68" s="53"/>
      <c r="DF68" s="53"/>
      <c r="DG68" s="53"/>
      <c r="DH68" s="53"/>
      <c r="DI68" s="53"/>
      <c r="DJ68" s="53"/>
      <c r="DK68" s="53"/>
      <c r="DL68" s="53"/>
      <c r="DM68" s="53"/>
      <c r="DN68" s="53"/>
      <c r="DO68" s="53"/>
      <c r="DP68" s="53"/>
      <c r="DQ68" s="53"/>
      <c r="DR68" s="53"/>
      <c r="DS68" s="53"/>
      <c r="DT68" s="53"/>
      <c r="DU68" s="53"/>
      <c r="DV68" s="53"/>
      <c r="DW68" s="53"/>
      <c r="DX68" s="53"/>
      <c r="DY68" s="53"/>
      <c r="DZ68" s="53"/>
      <c r="EA68" s="53"/>
      <c r="EB68" s="53"/>
      <c r="EC68" s="53"/>
      <c r="ED68" s="53"/>
      <c r="EE68" s="53"/>
      <c r="EF68" s="53"/>
      <c r="EG68" s="53"/>
      <c r="EH68" s="53"/>
      <c r="EI68" s="53"/>
      <c r="EJ68" s="53"/>
      <c r="EK68" s="53"/>
      <c r="EL68" s="53"/>
      <c r="EM68" s="53"/>
      <c r="EN68" s="53"/>
      <c r="EO68" s="53"/>
      <c r="EP68" s="53"/>
      <c r="EQ68" s="53"/>
      <c r="ER68" s="53"/>
      <c r="ES68" s="53"/>
      <c r="ET68" s="53"/>
      <c r="EU68" s="53"/>
      <c r="EV68" s="53"/>
      <c r="EW68" s="53"/>
      <c r="EX68" s="53"/>
      <c r="EY68" s="53"/>
      <c r="EZ68" s="53"/>
      <c r="FA68" s="53"/>
      <c r="FB68" s="53"/>
      <c r="FC68" s="53"/>
      <c r="FD68" s="53"/>
      <c r="FE68" s="53"/>
      <c r="FF68" s="53"/>
      <c r="FG68" s="53"/>
      <c r="FH68" s="53"/>
      <c r="FI68" s="53"/>
      <c r="FJ68" s="53"/>
      <c r="FK68" s="53"/>
      <c r="FL68" s="53"/>
      <c r="FM68" s="53"/>
      <c r="FN68" s="53"/>
      <c r="FO68" s="53"/>
      <c r="FP68" s="53"/>
      <c r="FQ68" s="53"/>
      <c r="FR68" s="53"/>
      <c r="FS68" s="53"/>
      <c r="FT68" s="53"/>
      <c r="FU68" s="53"/>
      <c r="FV68" s="53"/>
      <c r="FW68" s="53"/>
      <c r="FX68" s="53"/>
      <c r="FY68" s="53"/>
      <c r="FZ68" s="53"/>
      <c r="GA68" s="53"/>
      <c r="GB68" s="53"/>
      <c r="GC68" s="53"/>
      <c r="GD68" s="53"/>
      <c r="GE68" s="53"/>
      <c r="GF68" s="53"/>
      <c r="GG68" s="53"/>
      <c r="GH68" s="53"/>
      <c r="GI68" s="53"/>
      <c r="GJ68" s="53"/>
      <c r="GK68" s="53"/>
      <c r="GL68" s="53"/>
      <c r="GM68" s="53"/>
      <c r="GN68" s="53"/>
      <c r="GO68" s="53"/>
      <c r="GP68" s="53"/>
      <c r="GQ68" s="53"/>
      <c r="GR68" s="53"/>
      <c r="GS68" s="53"/>
      <c r="GT68" s="53"/>
      <c r="GU68" s="53"/>
      <c r="GV68" s="53"/>
      <c r="GW68" s="53"/>
      <c r="GX68" s="53"/>
      <c r="GY68" s="53"/>
      <c r="GZ68" s="53"/>
      <c r="HA68" s="53"/>
      <c r="HB68" s="53"/>
      <c r="HC68" s="53"/>
      <c r="HD68" s="53"/>
      <c r="HE68" s="53"/>
      <c r="HF68" s="53"/>
      <c r="HG68" s="53"/>
      <c r="HH68" s="53"/>
      <c r="HI68" s="53"/>
      <c r="HJ68" s="53"/>
      <c r="HK68" s="53"/>
      <c r="HL68" s="53"/>
      <c r="HM68" s="53"/>
      <c r="HN68" s="53"/>
      <c r="HO68" s="53"/>
      <c r="HP68" s="53"/>
      <c r="HQ68" s="53"/>
      <c r="HR68" s="53"/>
      <c r="HS68" s="53"/>
      <c r="HT68" s="53"/>
      <c r="HU68" s="53"/>
      <c r="HV68" s="53"/>
      <c r="HW68" s="53"/>
      <c r="HX68" s="53"/>
      <c r="HY68" s="53"/>
      <c r="HZ68" s="53"/>
      <c r="IA68" s="53"/>
      <c r="IB68" s="53"/>
      <c r="IC68" s="53"/>
      <c r="ID68" s="53"/>
      <c r="IE68" s="53"/>
      <c r="IF68" s="53"/>
      <c r="IG68" s="53"/>
      <c r="IH68" s="53"/>
      <c r="II68" s="53"/>
      <c r="IJ68" s="53"/>
      <c r="IK68" s="53"/>
      <c r="IL68" s="53"/>
      <c r="IM68" s="53"/>
      <c r="IN68" s="53"/>
      <c r="IO68" s="53"/>
      <c r="IP68" s="53"/>
      <c r="IQ68" s="53"/>
      <c r="IR68" s="53"/>
      <c r="IS68" s="53"/>
      <c r="IT68" s="53"/>
      <c r="IU68" s="53"/>
      <c r="IV68" s="53"/>
      <c r="IW68" s="53"/>
      <c r="IX68" s="53"/>
      <c r="IY68" s="53"/>
      <c r="IZ68" s="53"/>
      <c r="JA68" s="53"/>
      <c r="JB68" s="53"/>
      <c r="JC68" s="53"/>
      <c r="JD68" s="53"/>
      <c r="JE68" s="53"/>
      <c r="JF68" s="53"/>
      <c r="JG68" s="53"/>
      <c r="JH68" s="53"/>
      <c r="JI68" s="53"/>
      <c r="JJ68" s="53"/>
      <c r="JK68" s="53"/>
      <c r="JL68" s="53"/>
      <c r="JM68" s="53"/>
      <c r="JN68" s="53"/>
      <c r="JO68" s="53"/>
      <c r="JP68" s="53"/>
      <c r="JQ68" s="53"/>
      <c r="JR68" s="53"/>
      <c r="JS68" s="53"/>
      <c r="JT68" s="53"/>
      <c r="JU68" s="53"/>
      <c r="JV68" s="53"/>
      <c r="JW68" s="53"/>
      <c r="JX68" s="53"/>
      <c r="JY68" s="53"/>
      <c r="JZ68" s="53"/>
      <c r="KA68" s="53"/>
      <c r="KB68" s="53"/>
      <c r="KC68" s="53"/>
      <c r="KD68" s="53"/>
      <c r="KE68" s="53"/>
      <c r="KF68" s="53"/>
      <c r="KG68" s="53"/>
      <c r="KH68" s="53"/>
      <c r="KI68" s="53"/>
      <c r="KJ68" s="53"/>
      <c r="KK68" s="53"/>
      <c r="KL68" s="53"/>
      <c r="KM68" s="53"/>
      <c r="KN68" s="53"/>
      <c r="KO68" s="53"/>
      <c r="KP68" s="53"/>
      <c r="KQ68" s="53"/>
      <c r="KR68" s="53"/>
      <c r="KS68" s="53"/>
      <c r="KT68" s="53"/>
      <c r="KU68" s="53"/>
      <c r="KV68" s="53"/>
      <c r="KW68" s="53"/>
      <c r="KX68" s="53"/>
      <c r="KY68" s="53"/>
    </row>
    <row r="69" spans="1:311">
      <c r="A69" s="53"/>
      <c r="B69" s="121"/>
      <c r="C69" s="121" t="s">
        <v>34</v>
      </c>
      <c r="D69" s="122">
        <v>105.59</v>
      </c>
      <c r="E69" s="122">
        <v>104.3075</v>
      </c>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c r="CZ69" s="53"/>
      <c r="DA69" s="53"/>
      <c r="DB69" s="53"/>
      <c r="DC69" s="53"/>
      <c r="DD69" s="53"/>
      <c r="DE69" s="53"/>
      <c r="DF69" s="53"/>
      <c r="DG69" s="53"/>
      <c r="DH69" s="53"/>
      <c r="DI69" s="53"/>
      <c r="DJ69" s="53"/>
      <c r="DK69" s="53"/>
      <c r="DL69" s="53"/>
      <c r="DM69" s="53"/>
      <c r="DN69" s="53"/>
      <c r="DO69" s="53"/>
      <c r="DP69" s="53"/>
      <c r="DQ69" s="53"/>
      <c r="DR69" s="53"/>
      <c r="DS69" s="53"/>
      <c r="DT69" s="53"/>
      <c r="DU69" s="53"/>
      <c r="DV69" s="53"/>
      <c r="DW69" s="53"/>
      <c r="DX69" s="53"/>
      <c r="DY69" s="53"/>
      <c r="DZ69" s="53"/>
      <c r="EA69" s="53"/>
      <c r="EB69" s="53"/>
      <c r="EC69" s="53"/>
      <c r="ED69" s="53"/>
      <c r="EE69" s="53"/>
      <c r="EF69" s="53"/>
      <c r="EG69" s="53"/>
      <c r="EH69" s="53"/>
      <c r="EI69" s="53"/>
      <c r="EJ69" s="53"/>
      <c r="EK69" s="53"/>
      <c r="EL69" s="53"/>
      <c r="EM69" s="53"/>
      <c r="EN69" s="53"/>
      <c r="EO69" s="53"/>
      <c r="EP69" s="53"/>
      <c r="EQ69" s="53"/>
      <c r="ER69" s="53"/>
      <c r="ES69" s="53"/>
      <c r="ET69" s="53"/>
      <c r="EU69" s="53"/>
      <c r="EV69" s="53"/>
      <c r="EW69" s="53"/>
      <c r="EX69" s="53"/>
      <c r="EY69" s="53"/>
      <c r="EZ69" s="53"/>
      <c r="FA69" s="53"/>
      <c r="FB69" s="53"/>
      <c r="FC69" s="53"/>
      <c r="FD69" s="53"/>
      <c r="FE69" s="53"/>
      <c r="FF69" s="53"/>
      <c r="FG69" s="53"/>
      <c r="FH69" s="53"/>
      <c r="FI69" s="53"/>
      <c r="FJ69" s="53"/>
      <c r="FK69" s="53"/>
      <c r="FL69" s="53"/>
      <c r="FM69" s="53"/>
      <c r="FN69" s="53"/>
      <c r="FO69" s="53"/>
      <c r="FP69" s="53"/>
      <c r="FQ69" s="53"/>
      <c r="FR69" s="53"/>
      <c r="FS69" s="53"/>
      <c r="FT69" s="53"/>
      <c r="FU69" s="53"/>
      <c r="FV69" s="53"/>
      <c r="FW69" s="53"/>
      <c r="FX69" s="53"/>
      <c r="FY69" s="53"/>
      <c r="FZ69" s="53"/>
      <c r="GA69" s="53"/>
      <c r="GB69" s="53"/>
      <c r="GC69" s="53"/>
      <c r="GD69" s="53"/>
      <c r="GE69" s="53"/>
      <c r="GF69" s="53"/>
      <c r="GG69" s="53"/>
      <c r="GH69" s="53"/>
      <c r="GI69" s="53"/>
      <c r="GJ69" s="53"/>
      <c r="GK69" s="53"/>
      <c r="GL69" s="53"/>
      <c r="GM69" s="53"/>
      <c r="GN69" s="53"/>
      <c r="GO69" s="53"/>
      <c r="GP69" s="53"/>
      <c r="GQ69" s="53"/>
      <c r="GR69" s="53"/>
      <c r="GS69" s="53"/>
      <c r="GT69" s="53"/>
      <c r="GU69" s="53"/>
      <c r="GV69" s="53"/>
      <c r="GW69" s="53"/>
      <c r="GX69" s="53"/>
      <c r="GY69" s="53"/>
      <c r="GZ69" s="53"/>
      <c r="HA69" s="53"/>
      <c r="HB69" s="53"/>
      <c r="HC69" s="53"/>
      <c r="HD69" s="53"/>
      <c r="HE69" s="53"/>
      <c r="HF69" s="53"/>
      <c r="HG69" s="53"/>
      <c r="HH69" s="53"/>
      <c r="HI69" s="53"/>
      <c r="HJ69" s="53"/>
      <c r="HK69" s="53"/>
      <c r="HL69" s="53"/>
      <c r="HM69" s="53"/>
      <c r="HN69" s="53"/>
      <c r="HO69" s="53"/>
      <c r="HP69" s="53"/>
      <c r="HQ69" s="53"/>
      <c r="HR69" s="53"/>
      <c r="HS69" s="53"/>
      <c r="HT69" s="53"/>
      <c r="HU69" s="53"/>
      <c r="HV69" s="53"/>
      <c r="HW69" s="53"/>
      <c r="HX69" s="53"/>
      <c r="HY69" s="53"/>
      <c r="HZ69" s="53"/>
      <c r="IA69" s="53"/>
      <c r="IB69" s="53"/>
      <c r="IC69" s="53"/>
      <c r="ID69" s="53"/>
      <c r="IE69" s="53"/>
      <c r="IF69" s="53"/>
      <c r="IG69" s="53"/>
      <c r="IH69" s="53"/>
      <c r="II69" s="53"/>
      <c r="IJ69" s="53"/>
      <c r="IK69" s="53"/>
      <c r="IL69" s="53"/>
      <c r="IM69" s="53"/>
      <c r="IN69" s="53"/>
      <c r="IO69" s="53"/>
      <c r="IP69" s="53"/>
      <c r="IQ69" s="53"/>
      <c r="IR69" s="53"/>
      <c r="IS69" s="53"/>
      <c r="IT69" s="53"/>
      <c r="IU69" s="53"/>
      <c r="IV69" s="53"/>
      <c r="IW69" s="53"/>
      <c r="IX69" s="53"/>
      <c r="IY69" s="53"/>
      <c r="IZ69" s="53"/>
      <c r="JA69" s="53"/>
      <c r="JB69" s="53"/>
      <c r="JC69" s="53"/>
      <c r="JD69" s="53"/>
      <c r="JE69" s="53"/>
      <c r="JF69" s="53"/>
      <c r="JG69" s="53"/>
      <c r="JH69" s="53"/>
      <c r="JI69" s="53"/>
      <c r="JJ69" s="53"/>
      <c r="JK69" s="53"/>
      <c r="JL69" s="53"/>
      <c r="JM69" s="53"/>
      <c r="JN69" s="53"/>
      <c r="JO69" s="53"/>
      <c r="JP69" s="53"/>
      <c r="JQ69" s="53"/>
      <c r="JR69" s="53"/>
      <c r="JS69" s="53"/>
      <c r="JT69" s="53"/>
      <c r="JU69" s="53"/>
      <c r="JV69" s="53"/>
      <c r="JW69" s="53"/>
      <c r="JX69" s="53"/>
      <c r="JY69" s="53"/>
      <c r="JZ69" s="53"/>
      <c r="KA69" s="53"/>
      <c r="KB69" s="53"/>
      <c r="KC69" s="53"/>
      <c r="KD69" s="53"/>
      <c r="KE69" s="53"/>
      <c r="KF69" s="53"/>
      <c r="KG69" s="53"/>
      <c r="KH69" s="53"/>
      <c r="KI69" s="53"/>
      <c r="KJ69" s="53"/>
      <c r="KK69" s="53"/>
      <c r="KL69" s="53"/>
      <c r="KM69" s="53"/>
      <c r="KN69" s="53"/>
      <c r="KO69" s="53"/>
      <c r="KP69" s="53"/>
      <c r="KQ69" s="53"/>
      <c r="KR69" s="53"/>
      <c r="KS69" s="53"/>
      <c r="KT69" s="53"/>
      <c r="KU69" s="53"/>
      <c r="KV69" s="53"/>
      <c r="KW69" s="53"/>
      <c r="KX69" s="53"/>
      <c r="KY69" s="53"/>
    </row>
    <row r="70" spans="1:311">
      <c r="A70" s="53"/>
      <c r="B70" s="121"/>
      <c r="C70" s="121" t="s">
        <v>33</v>
      </c>
      <c r="D70" s="122">
        <v>106.125</v>
      </c>
      <c r="E70" s="122">
        <v>104.72000000000001</v>
      </c>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53"/>
      <c r="BU70" s="53"/>
      <c r="BV70" s="53"/>
      <c r="BW70" s="53"/>
      <c r="BX70" s="53"/>
      <c r="BY70" s="53"/>
      <c r="BZ70" s="53"/>
      <c r="CA70" s="53"/>
      <c r="CB70" s="53"/>
      <c r="CC70" s="53"/>
      <c r="CD70" s="53"/>
      <c r="CE70" s="53"/>
      <c r="CF70" s="53"/>
      <c r="CG70" s="53"/>
      <c r="CH70" s="53"/>
      <c r="CI70" s="53"/>
      <c r="CJ70" s="53"/>
      <c r="CK70" s="53"/>
      <c r="CL70" s="53"/>
      <c r="CM70" s="53"/>
      <c r="CN70" s="53"/>
      <c r="CO70" s="53"/>
      <c r="CP70" s="53"/>
      <c r="CQ70" s="53"/>
      <c r="CR70" s="53"/>
      <c r="CS70" s="53"/>
      <c r="CT70" s="53"/>
      <c r="CU70" s="53"/>
      <c r="CV70" s="53"/>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c r="ER70" s="53"/>
      <c r="ES70" s="53"/>
      <c r="ET70" s="53"/>
      <c r="EU70" s="53"/>
      <c r="EV70" s="53"/>
      <c r="EW70" s="53"/>
      <c r="EX70" s="53"/>
      <c r="EY70" s="53"/>
      <c r="EZ70" s="53"/>
      <c r="FA70" s="53"/>
      <c r="FB70" s="53"/>
      <c r="FC70" s="53"/>
      <c r="FD70" s="53"/>
      <c r="FE70" s="53"/>
      <c r="FF70" s="53"/>
      <c r="FG70" s="53"/>
      <c r="FH70" s="53"/>
      <c r="FI70" s="53"/>
      <c r="FJ70" s="53"/>
      <c r="FK70" s="53"/>
      <c r="FL70" s="53"/>
      <c r="FM70" s="53"/>
      <c r="FN70" s="53"/>
      <c r="FO70" s="53"/>
      <c r="FP70" s="53"/>
      <c r="FQ70" s="53"/>
      <c r="FR70" s="53"/>
      <c r="FS70" s="53"/>
      <c r="FT70" s="53"/>
      <c r="FU70" s="53"/>
      <c r="FV70" s="53"/>
      <c r="FW70" s="53"/>
      <c r="FX70" s="53"/>
      <c r="FY70" s="53"/>
      <c r="FZ70" s="53"/>
      <c r="GA70" s="53"/>
      <c r="GB70" s="53"/>
      <c r="GC70" s="53"/>
      <c r="GD70" s="53"/>
      <c r="GE70" s="53"/>
      <c r="GF70" s="53"/>
      <c r="GG70" s="53"/>
      <c r="GH70" s="53"/>
      <c r="GI70" s="53"/>
      <c r="GJ70" s="53"/>
      <c r="GK70" s="53"/>
      <c r="GL70" s="53"/>
      <c r="GM70" s="53"/>
      <c r="GN70" s="53"/>
      <c r="GO70" s="53"/>
      <c r="GP70" s="53"/>
      <c r="GQ70" s="53"/>
      <c r="GR70" s="53"/>
      <c r="GS70" s="53"/>
      <c r="GT70" s="53"/>
      <c r="GU70" s="53"/>
      <c r="GV70" s="53"/>
      <c r="GW70" s="53"/>
      <c r="GX70" s="53"/>
      <c r="GY70" s="53"/>
      <c r="GZ70" s="53"/>
      <c r="HA70" s="53"/>
      <c r="HB70" s="53"/>
      <c r="HC70" s="53"/>
      <c r="HD70" s="53"/>
      <c r="HE70" s="53"/>
      <c r="HF70" s="53"/>
      <c r="HG70" s="53"/>
      <c r="HH70" s="53"/>
      <c r="HI70" s="53"/>
      <c r="HJ70" s="53"/>
      <c r="HK70" s="53"/>
      <c r="HL70" s="53"/>
      <c r="HM70" s="53"/>
      <c r="HN70" s="53"/>
      <c r="HO70" s="53"/>
      <c r="HP70" s="53"/>
      <c r="HQ70" s="53"/>
      <c r="HR70" s="53"/>
      <c r="HS70" s="53"/>
      <c r="HT70" s="53"/>
      <c r="HU70" s="53"/>
      <c r="HV70" s="53"/>
      <c r="HW70" s="53"/>
      <c r="HX70" s="53"/>
      <c r="HY70" s="53"/>
      <c r="HZ70" s="53"/>
      <c r="IA70" s="53"/>
      <c r="IB70" s="53"/>
      <c r="IC70" s="53"/>
      <c r="ID70" s="53"/>
      <c r="IE70" s="53"/>
      <c r="IF70" s="53"/>
      <c r="IG70" s="53"/>
      <c r="IH70" s="53"/>
      <c r="II70" s="53"/>
      <c r="IJ70" s="53"/>
      <c r="IK70" s="53"/>
      <c r="IL70" s="53"/>
      <c r="IM70" s="53"/>
      <c r="IN70" s="53"/>
      <c r="IO70" s="53"/>
      <c r="IP70" s="53"/>
      <c r="IQ70" s="53"/>
      <c r="IR70" s="53"/>
      <c r="IS70" s="53"/>
      <c r="IT70" s="53"/>
      <c r="IU70" s="53"/>
      <c r="IV70" s="53"/>
      <c r="IW70" s="53"/>
      <c r="IX70" s="53"/>
      <c r="IY70" s="53"/>
      <c r="IZ70" s="53"/>
      <c r="JA70" s="53"/>
      <c r="JB70" s="53"/>
      <c r="JC70" s="53"/>
      <c r="JD70" s="53"/>
      <c r="JE70" s="53"/>
      <c r="JF70" s="53"/>
      <c r="JG70" s="53"/>
      <c r="JH70" s="53"/>
      <c r="JI70" s="53"/>
      <c r="JJ70" s="53"/>
      <c r="JK70" s="53"/>
      <c r="JL70" s="53"/>
      <c r="JM70" s="53"/>
      <c r="JN70" s="53"/>
      <c r="JO70" s="53"/>
      <c r="JP70" s="53"/>
      <c r="JQ70" s="53"/>
      <c r="JR70" s="53"/>
      <c r="JS70" s="53"/>
      <c r="JT70" s="53"/>
      <c r="JU70" s="53"/>
      <c r="JV70" s="53"/>
      <c r="JW70" s="53"/>
      <c r="JX70" s="53"/>
      <c r="JY70" s="53"/>
      <c r="JZ70" s="53"/>
      <c r="KA70" s="53"/>
      <c r="KB70" s="53"/>
      <c r="KC70" s="53"/>
      <c r="KD70" s="53"/>
      <c r="KE70" s="53"/>
      <c r="KF70" s="53"/>
      <c r="KG70" s="53"/>
      <c r="KH70" s="53"/>
      <c r="KI70" s="53"/>
      <c r="KJ70" s="53"/>
      <c r="KK70" s="53"/>
      <c r="KL70" s="53"/>
      <c r="KM70" s="53"/>
      <c r="KN70" s="53"/>
      <c r="KO70" s="53"/>
      <c r="KP70" s="53"/>
      <c r="KQ70" s="53"/>
      <c r="KR70" s="53"/>
      <c r="KS70" s="53"/>
      <c r="KT70" s="53"/>
      <c r="KU70" s="53"/>
      <c r="KV70" s="53"/>
      <c r="KW70" s="53"/>
      <c r="KX70" s="53"/>
      <c r="KY70" s="53"/>
    </row>
    <row r="71" spans="1:311">
      <c r="A71" s="53"/>
      <c r="B71" s="161" t="s">
        <v>101</v>
      </c>
      <c r="C71" s="121" t="s">
        <v>32</v>
      </c>
      <c r="D71" s="122">
        <v>106.59</v>
      </c>
      <c r="E71" s="122">
        <v>105.08</v>
      </c>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c r="BW71" s="53"/>
      <c r="BX71" s="53"/>
      <c r="BY71" s="53"/>
      <c r="BZ71" s="53"/>
      <c r="CA71" s="53"/>
      <c r="CB71" s="53"/>
      <c r="CC71" s="53"/>
      <c r="CD71" s="53"/>
      <c r="CE71" s="53"/>
      <c r="CF71" s="53"/>
      <c r="CG71" s="53"/>
      <c r="CH71" s="53"/>
      <c r="CI71" s="53"/>
      <c r="CJ71" s="53"/>
      <c r="CK71" s="53"/>
      <c r="CL71" s="53"/>
      <c r="CM71" s="53"/>
      <c r="CN71" s="53"/>
      <c r="CO71" s="53"/>
      <c r="CP71" s="53"/>
      <c r="CQ71" s="53"/>
      <c r="CR71" s="53"/>
      <c r="CS71" s="53"/>
      <c r="CT71" s="53"/>
      <c r="CU71" s="53"/>
      <c r="CV71" s="53"/>
      <c r="CW71" s="53"/>
      <c r="CX71" s="53"/>
      <c r="CY71" s="53"/>
      <c r="CZ71" s="53"/>
      <c r="DA71" s="53"/>
      <c r="DB71" s="53"/>
      <c r="DC71" s="53"/>
      <c r="DD71" s="53"/>
      <c r="DE71" s="53"/>
      <c r="DF71" s="53"/>
      <c r="DG71" s="53"/>
      <c r="DH71" s="53"/>
      <c r="DI71" s="53"/>
      <c r="DJ71" s="53"/>
      <c r="DK71" s="53"/>
      <c r="DL71" s="53"/>
      <c r="DM71" s="53"/>
      <c r="DN71" s="53"/>
      <c r="DO71" s="53"/>
      <c r="DP71" s="53"/>
      <c r="DQ71" s="53"/>
      <c r="DR71" s="53"/>
      <c r="DS71" s="53"/>
      <c r="DT71" s="53"/>
      <c r="DU71" s="53"/>
      <c r="DV71" s="53"/>
      <c r="DW71" s="53"/>
      <c r="DX71" s="53"/>
      <c r="DY71" s="53"/>
      <c r="DZ71" s="53"/>
      <c r="EA71" s="53"/>
      <c r="EB71" s="53"/>
      <c r="EC71" s="53"/>
      <c r="ED71" s="53"/>
      <c r="EE71" s="53"/>
      <c r="EF71" s="53"/>
      <c r="EG71" s="53"/>
      <c r="EH71" s="53"/>
      <c r="EI71" s="53"/>
      <c r="EJ71" s="53"/>
      <c r="EK71" s="53"/>
      <c r="EL71" s="53"/>
      <c r="EM71" s="53"/>
      <c r="EN71" s="53"/>
      <c r="EO71" s="53"/>
      <c r="EP71" s="53"/>
      <c r="EQ71" s="53"/>
      <c r="ER71" s="53"/>
      <c r="ES71" s="53"/>
      <c r="ET71" s="53"/>
      <c r="EU71" s="53"/>
      <c r="EV71" s="53"/>
      <c r="EW71" s="53"/>
      <c r="EX71" s="53"/>
      <c r="EY71" s="53"/>
      <c r="EZ71" s="53"/>
      <c r="FA71" s="53"/>
      <c r="FB71" s="53"/>
      <c r="FC71" s="53"/>
      <c r="FD71" s="53"/>
      <c r="FE71" s="53"/>
      <c r="FF71" s="53"/>
      <c r="FG71" s="53"/>
      <c r="FH71" s="53"/>
      <c r="FI71" s="53"/>
      <c r="FJ71" s="53"/>
      <c r="FK71" s="53"/>
      <c r="FL71" s="53"/>
      <c r="FM71" s="53"/>
      <c r="FN71" s="53"/>
      <c r="FO71" s="53"/>
      <c r="FP71" s="53"/>
      <c r="FQ71" s="53"/>
      <c r="FR71" s="53"/>
      <c r="FS71" s="53"/>
      <c r="FT71" s="53"/>
      <c r="FU71" s="53"/>
      <c r="FV71" s="53"/>
      <c r="FW71" s="53"/>
      <c r="FX71" s="53"/>
      <c r="FY71" s="53"/>
      <c r="FZ71" s="53"/>
      <c r="GA71" s="53"/>
      <c r="GB71" s="53"/>
      <c r="GC71" s="53"/>
      <c r="GD71" s="53"/>
      <c r="GE71" s="53"/>
      <c r="GF71" s="53"/>
      <c r="GG71" s="53"/>
      <c r="GH71" s="53"/>
      <c r="GI71" s="53"/>
      <c r="GJ71" s="53"/>
      <c r="GK71" s="53"/>
      <c r="GL71" s="53"/>
      <c r="GM71" s="53"/>
      <c r="GN71" s="53"/>
      <c r="GO71" s="53"/>
      <c r="GP71" s="53"/>
      <c r="GQ71" s="53"/>
      <c r="GR71" s="53"/>
      <c r="GS71" s="53"/>
      <c r="GT71" s="53"/>
      <c r="GU71" s="53"/>
      <c r="GV71" s="53"/>
      <c r="GW71" s="53"/>
      <c r="GX71" s="53"/>
      <c r="GY71" s="53"/>
      <c r="GZ71" s="53"/>
      <c r="HA71" s="53"/>
      <c r="HB71" s="53"/>
      <c r="HC71" s="53"/>
      <c r="HD71" s="53"/>
      <c r="HE71" s="53"/>
      <c r="HF71" s="53"/>
      <c r="HG71" s="53"/>
      <c r="HH71" s="53"/>
      <c r="HI71" s="53"/>
      <c r="HJ71" s="53"/>
      <c r="HK71" s="53"/>
      <c r="HL71" s="53"/>
      <c r="HM71" s="53"/>
      <c r="HN71" s="53"/>
      <c r="HO71" s="53"/>
      <c r="HP71" s="53"/>
      <c r="HQ71" s="53"/>
      <c r="HR71" s="53"/>
      <c r="HS71" s="53"/>
      <c r="HT71" s="53"/>
      <c r="HU71" s="53"/>
      <c r="HV71" s="53"/>
      <c r="HW71" s="53"/>
      <c r="HX71" s="53"/>
      <c r="HY71" s="53"/>
      <c r="HZ71" s="53"/>
      <c r="IA71" s="53"/>
      <c r="IB71" s="53"/>
      <c r="IC71" s="53"/>
      <c r="ID71" s="53"/>
      <c r="IE71" s="53"/>
      <c r="IF71" s="53"/>
      <c r="IG71" s="53"/>
      <c r="IH71" s="53"/>
      <c r="II71" s="53"/>
      <c r="IJ71" s="53"/>
      <c r="IK71" s="53"/>
      <c r="IL71" s="53"/>
      <c r="IM71" s="53"/>
      <c r="IN71" s="53"/>
      <c r="IO71" s="53"/>
      <c r="IP71" s="53"/>
      <c r="IQ71" s="53"/>
      <c r="IR71" s="53"/>
      <c r="IS71" s="53"/>
      <c r="IT71" s="53"/>
      <c r="IU71" s="53"/>
      <c r="IV71" s="53"/>
      <c r="IW71" s="53"/>
      <c r="IX71" s="53"/>
      <c r="IY71" s="53"/>
      <c r="IZ71" s="53"/>
      <c r="JA71" s="53"/>
      <c r="JB71" s="53"/>
      <c r="JC71" s="53"/>
      <c r="JD71" s="53"/>
      <c r="JE71" s="53"/>
      <c r="JF71" s="53"/>
      <c r="JG71" s="53"/>
      <c r="JH71" s="53"/>
      <c r="JI71" s="53"/>
      <c r="JJ71" s="53"/>
      <c r="JK71" s="53"/>
      <c r="JL71" s="53"/>
      <c r="JM71" s="53"/>
      <c r="JN71" s="53"/>
      <c r="JO71" s="53"/>
      <c r="JP71" s="53"/>
      <c r="JQ71" s="53"/>
      <c r="JR71" s="53"/>
      <c r="JS71" s="53"/>
      <c r="JT71" s="53"/>
      <c r="JU71" s="53"/>
      <c r="JV71" s="53"/>
      <c r="JW71" s="53"/>
      <c r="JX71" s="53"/>
      <c r="JY71" s="53"/>
      <c r="JZ71" s="53"/>
      <c r="KA71" s="53"/>
      <c r="KB71" s="53"/>
      <c r="KC71" s="53"/>
      <c r="KD71" s="53"/>
      <c r="KE71" s="53"/>
      <c r="KF71" s="53"/>
      <c r="KG71" s="53"/>
      <c r="KH71" s="53"/>
      <c r="KI71" s="53"/>
      <c r="KJ71" s="53"/>
      <c r="KK71" s="53"/>
      <c r="KL71" s="53"/>
      <c r="KM71" s="53"/>
      <c r="KN71" s="53"/>
      <c r="KO71" s="53"/>
      <c r="KP71" s="53"/>
      <c r="KQ71" s="53"/>
      <c r="KR71" s="53"/>
      <c r="KS71" s="53"/>
      <c r="KT71" s="53"/>
      <c r="KU71" s="53"/>
      <c r="KV71" s="53"/>
      <c r="KW71" s="53"/>
      <c r="KX71" s="53"/>
      <c r="KY71" s="53"/>
    </row>
    <row r="72" spans="1:311">
      <c r="A72" s="53"/>
      <c r="B72" s="161"/>
      <c r="C72" s="121" t="s">
        <v>35</v>
      </c>
      <c r="D72" s="122">
        <v>107.11750000000001</v>
      </c>
      <c r="E72" s="122">
        <v>105.54499999999999</v>
      </c>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c r="BZ72" s="53"/>
      <c r="CA72" s="53"/>
      <c r="CB72" s="53"/>
      <c r="CC72" s="53"/>
      <c r="CD72" s="53"/>
      <c r="CE72" s="53"/>
      <c r="CF72" s="53"/>
      <c r="CG72" s="53"/>
      <c r="CH72" s="53"/>
      <c r="CI72" s="53"/>
      <c r="CJ72" s="53"/>
      <c r="CK72" s="53"/>
      <c r="CL72" s="53"/>
      <c r="CM72" s="53"/>
      <c r="CN72" s="53"/>
      <c r="CO72" s="53"/>
      <c r="CP72" s="53"/>
      <c r="CQ72" s="53"/>
      <c r="CR72" s="53"/>
      <c r="CS72" s="53"/>
      <c r="CT72" s="53"/>
      <c r="CU72" s="53"/>
      <c r="CV72" s="53"/>
      <c r="CW72" s="53"/>
      <c r="CX72" s="53"/>
      <c r="CY72" s="53"/>
      <c r="CZ72" s="53"/>
      <c r="DA72" s="53"/>
      <c r="DB72" s="53"/>
      <c r="DC72" s="53"/>
      <c r="DD72" s="53"/>
      <c r="DE72" s="53"/>
      <c r="DF72" s="53"/>
      <c r="DG72" s="53"/>
      <c r="DH72" s="53"/>
      <c r="DI72" s="53"/>
      <c r="DJ72" s="53"/>
      <c r="DK72" s="53"/>
      <c r="DL72" s="53"/>
      <c r="DM72" s="53"/>
      <c r="DN72" s="53"/>
      <c r="DO72" s="53"/>
      <c r="DP72" s="53"/>
      <c r="DQ72" s="53"/>
      <c r="DR72" s="53"/>
      <c r="DS72" s="53"/>
      <c r="DT72" s="53"/>
      <c r="DU72" s="53"/>
      <c r="DV72" s="53"/>
      <c r="DW72" s="53"/>
      <c r="DX72" s="53"/>
      <c r="DY72" s="53"/>
      <c r="DZ72" s="53"/>
      <c r="EA72" s="53"/>
      <c r="EB72" s="53"/>
      <c r="EC72" s="53"/>
      <c r="ED72" s="53"/>
      <c r="EE72" s="53"/>
      <c r="EF72" s="53"/>
      <c r="EG72" s="53"/>
      <c r="EH72" s="53"/>
      <c r="EI72" s="53"/>
      <c r="EJ72" s="53"/>
      <c r="EK72" s="53"/>
      <c r="EL72" s="53"/>
      <c r="EM72" s="53"/>
      <c r="EN72" s="53"/>
      <c r="EO72" s="53"/>
      <c r="EP72" s="53"/>
      <c r="EQ72" s="53"/>
      <c r="ER72" s="53"/>
      <c r="ES72" s="53"/>
      <c r="ET72" s="53"/>
      <c r="EU72" s="53"/>
      <c r="EV72" s="53"/>
      <c r="EW72" s="53"/>
      <c r="EX72" s="53"/>
      <c r="EY72" s="53"/>
      <c r="EZ72" s="53"/>
      <c r="FA72" s="53"/>
      <c r="FB72" s="53"/>
      <c r="FC72" s="53"/>
      <c r="FD72" s="53"/>
      <c r="FE72" s="53"/>
      <c r="FF72" s="53"/>
      <c r="FG72" s="53"/>
      <c r="FH72" s="53"/>
      <c r="FI72" s="53"/>
      <c r="FJ72" s="53"/>
      <c r="FK72" s="53"/>
      <c r="FL72" s="53"/>
      <c r="FM72" s="53"/>
      <c r="FN72" s="53"/>
      <c r="FO72" s="53"/>
      <c r="FP72" s="53"/>
      <c r="FQ72" s="53"/>
      <c r="FR72" s="53"/>
      <c r="FS72" s="53"/>
      <c r="FT72" s="53"/>
      <c r="FU72" s="53"/>
      <c r="FV72" s="53"/>
      <c r="FW72" s="53"/>
      <c r="FX72" s="53"/>
      <c r="FY72" s="53"/>
      <c r="FZ72" s="53"/>
      <c r="GA72" s="53"/>
      <c r="GB72" s="53"/>
      <c r="GC72" s="53"/>
      <c r="GD72" s="53"/>
      <c r="GE72" s="53"/>
      <c r="GF72" s="53"/>
      <c r="GG72" s="53"/>
      <c r="GH72" s="53"/>
      <c r="GI72" s="53"/>
      <c r="GJ72" s="53"/>
      <c r="GK72" s="53"/>
      <c r="GL72" s="53"/>
      <c r="GM72" s="53"/>
      <c r="GN72" s="53"/>
      <c r="GO72" s="53"/>
      <c r="GP72" s="53"/>
      <c r="GQ72" s="53"/>
      <c r="GR72" s="53"/>
      <c r="GS72" s="53"/>
      <c r="GT72" s="53"/>
      <c r="GU72" s="53"/>
      <c r="GV72" s="53"/>
      <c r="GW72" s="53"/>
      <c r="GX72" s="53"/>
      <c r="GY72" s="53"/>
      <c r="GZ72" s="53"/>
      <c r="HA72" s="53"/>
      <c r="HB72" s="53"/>
      <c r="HC72" s="53"/>
      <c r="HD72" s="53"/>
      <c r="HE72" s="53"/>
      <c r="HF72" s="53"/>
      <c r="HG72" s="53"/>
      <c r="HH72" s="53"/>
      <c r="HI72" s="53"/>
      <c r="HJ72" s="53"/>
      <c r="HK72" s="53"/>
      <c r="HL72" s="53"/>
      <c r="HM72" s="53"/>
      <c r="HN72" s="53"/>
      <c r="HO72" s="53"/>
      <c r="HP72" s="53"/>
      <c r="HQ72" s="53"/>
      <c r="HR72" s="53"/>
      <c r="HS72" s="53"/>
      <c r="HT72" s="53"/>
      <c r="HU72" s="53"/>
      <c r="HV72" s="53"/>
      <c r="HW72" s="53"/>
      <c r="HX72" s="53"/>
      <c r="HY72" s="53"/>
      <c r="HZ72" s="53"/>
      <c r="IA72" s="53"/>
      <c r="IB72" s="53"/>
      <c r="IC72" s="53"/>
      <c r="ID72" s="53"/>
      <c r="IE72" s="53"/>
      <c r="IF72" s="53"/>
      <c r="IG72" s="53"/>
      <c r="IH72" s="53"/>
      <c r="II72" s="53"/>
      <c r="IJ72" s="53"/>
      <c r="IK72" s="53"/>
      <c r="IL72" s="53"/>
      <c r="IM72" s="53"/>
      <c r="IN72" s="53"/>
      <c r="IO72" s="53"/>
      <c r="IP72" s="53"/>
      <c r="IQ72" s="53"/>
      <c r="IR72" s="53"/>
      <c r="IS72" s="53"/>
      <c r="IT72" s="53"/>
      <c r="IU72" s="53"/>
      <c r="IV72" s="53"/>
      <c r="IW72" s="53"/>
      <c r="IX72" s="53"/>
      <c r="IY72" s="53"/>
      <c r="IZ72" s="53"/>
      <c r="JA72" s="53"/>
      <c r="JB72" s="53"/>
      <c r="JC72" s="53"/>
      <c r="JD72" s="53"/>
      <c r="JE72" s="53"/>
      <c r="JF72" s="53"/>
      <c r="JG72" s="53"/>
      <c r="JH72" s="53"/>
      <c r="JI72" s="53"/>
      <c r="JJ72" s="53"/>
      <c r="JK72" s="53"/>
      <c r="JL72" s="53"/>
      <c r="JM72" s="53"/>
      <c r="JN72" s="53"/>
      <c r="JO72" s="53"/>
      <c r="JP72" s="53"/>
      <c r="JQ72" s="53"/>
      <c r="JR72" s="53"/>
      <c r="JS72" s="53"/>
      <c r="JT72" s="53"/>
      <c r="JU72" s="53"/>
      <c r="JV72" s="53"/>
      <c r="JW72" s="53"/>
      <c r="JX72" s="53"/>
      <c r="JY72" s="53"/>
      <c r="JZ72" s="53"/>
      <c r="KA72" s="53"/>
      <c r="KB72" s="53"/>
      <c r="KC72" s="53"/>
      <c r="KD72" s="53"/>
      <c r="KE72" s="53"/>
      <c r="KF72" s="53"/>
      <c r="KG72" s="53"/>
      <c r="KH72" s="53"/>
      <c r="KI72" s="53"/>
      <c r="KJ72" s="53"/>
      <c r="KK72" s="53"/>
      <c r="KL72" s="53"/>
      <c r="KM72" s="53"/>
      <c r="KN72" s="53"/>
      <c r="KO72" s="53"/>
      <c r="KP72" s="53"/>
      <c r="KQ72" s="53"/>
      <c r="KR72" s="53"/>
      <c r="KS72" s="53"/>
      <c r="KT72" s="53"/>
      <c r="KU72" s="53"/>
      <c r="KV72" s="53"/>
      <c r="KW72" s="53"/>
      <c r="KX72" s="53"/>
      <c r="KY72" s="53"/>
    </row>
    <row r="73" spans="1:311">
      <c r="A73" s="53"/>
      <c r="B73" s="161"/>
      <c r="C73" s="121" t="s">
        <v>34</v>
      </c>
      <c r="D73" s="122">
        <v>107.4675</v>
      </c>
      <c r="E73" s="122">
        <v>105.78999999999999</v>
      </c>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3"/>
      <c r="BS73" s="53"/>
      <c r="BT73" s="53"/>
      <c r="BU73" s="53"/>
      <c r="BV73" s="53"/>
      <c r="BW73" s="53"/>
      <c r="BX73" s="53"/>
      <c r="BY73" s="53"/>
      <c r="BZ73" s="53"/>
      <c r="CA73" s="53"/>
      <c r="CB73" s="53"/>
      <c r="CC73" s="53"/>
      <c r="CD73" s="53"/>
      <c r="CE73" s="53"/>
      <c r="CF73" s="53"/>
      <c r="CG73" s="53"/>
      <c r="CH73" s="53"/>
      <c r="CI73" s="53"/>
      <c r="CJ73" s="53"/>
      <c r="CK73" s="53"/>
      <c r="CL73" s="53"/>
      <c r="CM73" s="53"/>
      <c r="CN73" s="53"/>
      <c r="CO73" s="53"/>
      <c r="CP73" s="53"/>
      <c r="CQ73" s="53"/>
      <c r="CR73" s="53"/>
      <c r="CS73" s="53"/>
      <c r="CT73" s="53"/>
      <c r="CU73" s="53"/>
      <c r="CV73" s="53"/>
      <c r="CW73" s="53"/>
      <c r="CX73" s="53"/>
      <c r="CY73" s="53"/>
      <c r="CZ73" s="53"/>
      <c r="DA73" s="53"/>
      <c r="DB73" s="53"/>
      <c r="DC73" s="53"/>
      <c r="DD73" s="53"/>
      <c r="DE73" s="53"/>
      <c r="DF73" s="53"/>
      <c r="DG73" s="53"/>
      <c r="DH73" s="53"/>
      <c r="DI73" s="53"/>
      <c r="DJ73" s="53"/>
      <c r="DK73" s="53"/>
      <c r="DL73" s="53"/>
      <c r="DM73" s="53"/>
      <c r="DN73" s="53"/>
      <c r="DO73" s="53"/>
      <c r="DP73" s="53"/>
      <c r="DQ73" s="53"/>
      <c r="DR73" s="53"/>
      <c r="DS73" s="53"/>
      <c r="DT73" s="53"/>
      <c r="DU73" s="53"/>
      <c r="DV73" s="53"/>
      <c r="DW73" s="53"/>
      <c r="DX73" s="53"/>
      <c r="DY73" s="53"/>
      <c r="DZ73" s="53"/>
      <c r="EA73" s="53"/>
      <c r="EB73" s="53"/>
      <c r="EC73" s="53"/>
      <c r="ED73" s="53"/>
      <c r="EE73" s="53"/>
      <c r="EF73" s="53"/>
      <c r="EG73" s="53"/>
      <c r="EH73" s="53"/>
      <c r="EI73" s="53"/>
      <c r="EJ73" s="53"/>
      <c r="EK73" s="53"/>
      <c r="EL73" s="53"/>
      <c r="EM73" s="53"/>
      <c r="EN73" s="53"/>
      <c r="EO73" s="53"/>
      <c r="EP73" s="53"/>
      <c r="EQ73" s="53"/>
      <c r="ER73" s="53"/>
      <c r="ES73" s="53"/>
      <c r="ET73" s="53"/>
      <c r="EU73" s="53"/>
      <c r="EV73" s="53"/>
      <c r="EW73" s="53"/>
      <c r="EX73" s="53"/>
      <c r="EY73" s="53"/>
      <c r="EZ73" s="53"/>
      <c r="FA73" s="53"/>
      <c r="FB73" s="53"/>
      <c r="FC73" s="53"/>
      <c r="FD73" s="53"/>
      <c r="FE73" s="53"/>
      <c r="FF73" s="53"/>
      <c r="FG73" s="53"/>
      <c r="FH73" s="53"/>
      <c r="FI73" s="53"/>
      <c r="FJ73" s="53"/>
      <c r="FK73" s="53"/>
      <c r="FL73" s="53"/>
      <c r="FM73" s="53"/>
      <c r="FN73" s="53"/>
      <c r="FO73" s="53"/>
      <c r="FP73" s="53"/>
      <c r="FQ73" s="53"/>
      <c r="FR73" s="53"/>
      <c r="FS73" s="53"/>
      <c r="FT73" s="53"/>
      <c r="FU73" s="53"/>
      <c r="FV73" s="53"/>
      <c r="FW73" s="53"/>
      <c r="FX73" s="53"/>
      <c r="FY73" s="53"/>
      <c r="FZ73" s="53"/>
      <c r="GA73" s="53"/>
      <c r="GB73" s="53"/>
      <c r="GC73" s="53"/>
      <c r="GD73" s="53"/>
      <c r="GE73" s="53"/>
      <c r="GF73" s="53"/>
      <c r="GG73" s="53"/>
      <c r="GH73" s="53"/>
      <c r="GI73" s="53"/>
      <c r="GJ73" s="53"/>
      <c r="GK73" s="53"/>
      <c r="GL73" s="53"/>
      <c r="GM73" s="53"/>
      <c r="GN73" s="53"/>
      <c r="GO73" s="53"/>
      <c r="GP73" s="53"/>
      <c r="GQ73" s="53"/>
      <c r="GR73" s="53"/>
      <c r="GS73" s="53"/>
      <c r="GT73" s="53"/>
      <c r="GU73" s="53"/>
      <c r="GV73" s="53"/>
      <c r="GW73" s="53"/>
      <c r="GX73" s="53"/>
      <c r="GY73" s="53"/>
      <c r="GZ73" s="53"/>
      <c r="HA73" s="53"/>
      <c r="HB73" s="53"/>
      <c r="HC73" s="53"/>
      <c r="HD73" s="53"/>
      <c r="HE73" s="53"/>
      <c r="HF73" s="53"/>
      <c r="HG73" s="53"/>
      <c r="HH73" s="53"/>
      <c r="HI73" s="53"/>
      <c r="HJ73" s="53"/>
      <c r="HK73" s="53"/>
      <c r="HL73" s="53"/>
      <c r="HM73" s="53"/>
      <c r="HN73" s="53"/>
      <c r="HO73" s="53"/>
      <c r="HP73" s="53"/>
      <c r="HQ73" s="53"/>
      <c r="HR73" s="53"/>
      <c r="HS73" s="53"/>
      <c r="HT73" s="53"/>
      <c r="HU73" s="53"/>
      <c r="HV73" s="53"/>
      <c r="HW73" s="53"/>
      <c r="HX73" s="53"/>
      <c r="HY73" s="53"/>
      <c r="HZ73" s="53"/>
      <c r="IA73" s="53"/>
      <c r="IB73" s="53"/>
      <c r="IC73" s="53"/>
      <c r="ID73" s="53"/>
      <c r="IE73" s="53"/>
      <c r="IF73" s="53"/>
      <c r="IG73" s="53"/>
      <c r="IH73" s="53"/>
      <c r="II73" s="53"/>
      <c r="IJ73" s="53"/>
      <c r="IK73" s="53"/>
      <c r="IL73" s="53"/>
      <c r="IM73" s="53"/>
      <c r="IN73" s="53"/>
      <c r="IO73" s="53"/>
      <c r="IP73" s="53"/>
      <c r="IQ73" s="53"/>
      <c r="IR73" s="53"/>
      <c r="IS73" s="53"/>
      <c r="IT73" s="53"/>
      <c r="IU73" s="53"/>
      <c r="IV73" s="53"/>
      <c r="IW73" s="53"/>
      <c r="IX73" s="53"/>
      <c r="IY73" s="53"/>
      <c r="IZ73" s="53"/>
      <c r="JA73" s="53"/>
      <c r="JB73" s="53"/>
      <c r="JC73" s="53"/>
      <c r="JD73" s="53"/>
      <c r="JE73" s="53"/>
      <c r="JF73" s="53"/>
      <c r="JG73" s="53"/>
      <c r="JH73" s="53"/>
      <c r="JI73" s="53"/>
      <c r="JJ73" s="53"/>
      <c r="JK73" s="53"/>
      <c r="JL73" s="53"/>
      <c r="JM73" s="53"/>
      <c r="JN73" s="53"/>
      <c r="JO73" s="53"/>
      <c r="JP73" s="53"/>
      <c r="JQ73" s="53"/>
      <c r="JR73" s="53"/>
      <c r="JS73" s="53"/>
      <c r="JT73" s="53"/>
      <c r="JU73" s="53"/>
      <c r="JV73" s="53"/>
      <c r="JW73" s="53"/>
      <c r="JX73" s="53"/>
      <c r="JY73" s="53"/>
      <c r="JZ73" s="53"/>
      <c r="KA73" s="53"/>
      <c r="KB73" s="53"/>
      <c r="KC73" s="53"/>
      <c r="KD73" s="53"/>
      <c r="KE73" s="53"/>
      <c r="KF73" s="53"/>
      <c r="KG73" s="53"/>
      <c r="KH73" s="53"/>
      <c r="KI73" s="53"/>
      <c r="KJ73" s="53"/>
      <c r="KK73" s="53"/>
      <c r="KL73" s="53"/>
      <c r="KM73" s="53"/>
      <c r="KN73" s="53"/>
      <c r="KO73" s="53"/>
      <c r="KP73" s="53"/>
      <c r="KQ73" s="53"/>
      <c r="KR73" s="53"/>
      <c r="KS73" s="53"/>
      <c r="KT73" s="53"/>
      <c r="KU73" s="53"/>
      <c r="KV73" s="53"/>
      <c r="KW73" s="53"/>
      <c r="KX73" s="53"/>
      <c r="KY73" s="53"/>
    </row>
    <row r="74" spans="1:311">
      <c r="A74" s="53"/>
      <c r="B74" s="161"/>
      <c r="C74" s="121" t="s">
        <v>33</v>
      </c>
      <c r="D74" s="122">
        <v>107.89749999999999</v>
      </c>
      <c r="E74" s="122">
        <v>106.16500000000001</v>
      </c>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c r="DD74" s="53"/>
      <c r="DE74" s="53"/>
      <c r="DF74" s="53"/>
      <c r="DG74" s="53"/>
      <c r="DH74" s="53"/>
      <c r="DI74" s="53"/>
      <c r="DJ74" s="53"/>
      <c r="DK74" s="53"/>
      <c r="DL74" s="53"/>
      <c r="DM74" s="53"/>
      <c r="DN74" s="53"/>
      <c r="DO74" s="53"/>
      <c r="DP74" s="53"/>
      <c r="DQ74" s="53"/>
      <c r="DR74" s="53"/>
      <c r="DS74" s="53"/>
      <c r="DT74" s="53"/>
      <c r="DU74" s="53"/>
      <c r="DV74" s="53"/>
      <c r="DW74" s="53"/>
      <c r="DX74" s="53"/>
      <c r="DY74" s="53"/>
      <c r="DZ74" s="53"/>
      <c r="EA74" s="53"/>
      <c r="EB74" s="53"/>
      <c r="EC74" s="53"/>
      <c r="ED74" s="53"/>
      <c r="EE74" s="53"/>
      <c r="EF74" s="53"/>
      <c r="EG74" s="53"/>
      <c r="EH74" s="53"/>
      <c r="EI74" s="53"/>
      <c r="EJ74" s="53"/>
      <c r="EK74" s="53"/>
      <c r="EL74" s="53"/>
      <c r="EM74" s="53"/>
      <c r="EN74" s="53"/>
      <c r="EO74" s="53"/>
      <c r="EP74" s="53"/>
      <c r="EQ74" s="53"/>
      <c r="ER74" s="53"/>
      <c r="ES74" s="53"/>
      <c r="ET74" s="53"/>
      <c r="EU74" s="53"/>
      <c r="EV74" s="53"/>
      <c r="EW74" s="53"/>
      <c r="EX74" s="53"/>
      <c r="EY74" s="53"/>
      <c r="EZ74" s="53"/>
      <c r="FA74" s="53"/>
      <c r="FB74" s="53"/>
      <c r="FC74" s="53"/>
      <c r="FD74" s="53"/>
      <c r="FE74" s="53"/>
      <c r="FF74" s="53"/>
      <c r="FG74" s="53"/>
      <c r="FH74" s="53"/>
      <c r="FI74" s="53"/>
      <c r="FJ74" s="53"/>
      <c r="FK74" s="53"/>
      <c r="FL74" s="53"/>
      <c r="FM74" s="53"/>
      <c r="FN74" s="53"/>
      <c r="FO74" s="53"/>
      <c r="FP74" s="53"/>
      <c r="FQ74" s="53"/>
      <c r="FR74" s="53"/>
      <c r="FS74" s="53"/>
      <c r="FT74" s="53"/>
      <c r="FU74" s="53"/>
      <c r="FV74" s="53"/>
      <c r="FW74" s="53"/>
      <c r="FX74" s="53"/>
      <c r="FY74" s="53"/>
      <c r="FZ74" s="53"/>
      <c r="GA74" s="53"/>
      <c r="GB74" s="53"/>
      <c r="GC74" s="53"/>
      <c r="GD74" s="53"/>
      <c r="GE74" s="53"/>
      <c r="GF74" s="53"/>
      <c r="GG74" s="53"/>
      <c r="GH74" s="53"/>
      <c r="GI74" s="53"/>
      <c r="GJ74" s="53"/>
      <c r="GK74" s="53"/>
      <c r="GL74" s="53"/>
      <c r="GM74" s="53"/>
      <c r="GN74" s="53"/>
      <c r="GO74" s="53"/>
      <c r="GP74" s="53"/>
      <c r="GQ74" s="53"/>
      <c r="GR74" s="53"/>
      <c r="GS74" s="53"/>
      <c r="GT74" s="53"/>
      <c r="GU74" s="53"/>
      <c r="GV74" s="53"/>
      <c r="GW74" s="53"/>
      <c r="GX74" s="53"/>
      <c r="GY74" s="53"/>
      <c r="GZ74" s="53"/>
      <c r="HA74" s="53"/>
      <c r="HB74" s="53"/>
      <c r="HC74" s="53"/>
      <c r="HD74" s="53"/>
      <c r="HE74" s="53"/>
      <c r="HF74" s="53"/>
      <c r="HG74" s="53"/>
      <c r="HH74" s="53"/>
      <c r="HI74" s="53"/>
      <c r="HJ74" s="53"/>
      <c r="HK74" s="53"/>
      <c r="HL74" s="53"/>
      <c r="HM74" s="53"/>
      <c r="HN74" s="53"/>
      <c r="HO74" s="53"/>
      <c r="HP74" s="53"/>
      <c r="HQ74" s="53"/>
      <c r="HR74" s="53"/>
      <c r="HS74" s="53"/>
      <c r="HT74" s="53"/>
      <c r="HU74" s="53"/>
      <c r="HV74" s="53"/>
      <c r="HW74" s="53"/>
      <c r="HX74" s="53"/>
      <c r="HY74" s="53"/>
      <c r="HZ74" s="53"/>
      <c r="IA74" s="53"/>
      <c r="IB74" s="53"/>
      <c r="IC74" s="53"/>
      <c r="ID74" s="53"/>
      <c r="IE74" s="53"/>
      <c r="IF74" s="53"/>
      <c r="IG74" s="53"/>
      <c r="IH74" s="53"/>
      <c r="II74" s="53"/>
      <c r="IJ74" s="53"/>
      <c r="IK74" s="53"/>
      <c r="IL74" s="53"/>
      <c r="IM74" s="53"/>
      <c r="IN74" s="53"/>
      <c r="IO74" s="53"/>
      <c r="IP74" s="53"/>
      <c r="IQ74" s="53"/>
      <c r="IR74" s="53"/>
      <c r="IS74" s="53"/>
      <c r="IT74" s="53"/>
      <c r="IU74" s="53"/>
      <c r="IV74" s="53"/>
      <c r="IW74" s="53"/>
      <c r="IX74" s="53"/>
      <c r="IY74" s="53"/>
      <c r="IZ74" s="53"/>
      <c r="JA74" s="53"/>
      <c r="JB74" s="53"/>
      <c r="JC74" s="53"/>
      <c r="JD74" s="53"/>
      <c r="JE74" s="53"/>
      <c r="JF74" s="53"/>
      <c r="JG74" s="53"/>
      <c r="JH74" s="53"/>
      <c r="JI74" s="53"/>
      <c r="JJ74" s="53"/>
      <c r="JK74" s="53"/>
      <c r="JL74" s="53"/>
      <c r="JM74" s="53"/>
      <c r="JN74" s="53"/>
      <c r="JO74" s="53"/>
      <c r="JP74" s="53"/>
      <c r="JQ74" s="53"/>
      <c r="JR74" s="53"/>
      <c r="JS74" s="53"/>
      <c r="JT74" s="53"/>
      <c r="JU74" s="53"/>
      <c r="JV74" s="53"/>
      <c r="JW74" s="53"/>
      <c r="JX74" s="53"/>
      <c r="JY74" s="53"/>
      <c r="JZ74" s="53"/>
      <c r="KA74" s="53"/>
      <c r="KB74" s="53"/>
      <c r="KC74" s="53"/>
      <c r="KD74" s="53"/>
      <c r="KE74" s="53"/>
      <c r="KF74" s="53"/>
      <c r="KG74" s="53"/>
      <c r="KH74" s="53"/>
      <c r="KI74" s="53"/>
      <c r="KJ74" s="53"/>
      <c r="KK74" s="53"/>
      <c r="KL74" s="53"/>
      <c r="KM74" s="53"/>
      <c r="KN74" s="53"/>
      <c r="KO74" s="53"/>
      <c r="KP74" s="53"/>
      <c r="KQ74" s="53"/>
      <c r="KR74" s="53"/>
      <c r="KS74" s="53"/>
      <c r="KT74" s="53"/>
      <c r="KU74" s="53"/>
      <c r="KV74" s="53"/>
      <c r="KW74" s="53"/>
      <c r="KX74" s="53"/>
      <c r="KY74" s="53"/>
    </row>
    <row r="75" spans="1:311">
      <c r="A75" s="53"/>
      <c r="B75" s="161" t="s">
        <v>212</v>
      </c>
      <c r="C75" s="121" t="s">
        <v>32</v>
      </c>
      <c r="D75" s="122">
        <v>108.44749999999999</v>
      </c>
      <c r="E75" s="122">
        <v>106.57249999999999</v>
      </c>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c r="BS75" s="53"/>
      <c r="BT75" s="53"/>
      <c r="BU75" s="53"/>
      <c r="BV75" s="53"/>
      <c r="BW75" s="53"/>
      <c r="BX75" s="53"/>
      <c r="BY75" s="53"/>
      <c r="BZ75" s="53"/>
      <c r="CA75" s="53"/>
      <c r="CB75" s="53"/>
      <c r="CC75" s="53"/>
      <c r="CD75" s="53"/>
      <c r="CE75" s="53"/>
      <c r="CF75" s="53"/>
      <c r="CG75" s="53"/>
      <c r="CH75" s="53"/>
      <c r="CI75" s="53"/>
      <c r="CJ75" s="53"/>
      <c r="CK75" s="53"/>
      <c r="CL75" s="53"/>
      <c r="CM75" s="53"/>
      <c r="CN75" s="53"/>
      <c r="CO75" s="53"/>
      <c r="CP75" s="53"/>
      <c r="CQ75" s="53"/>
      <c r="CR75" s="53"/>
      <c r="CS75" s="53"/>
      <c r="CT75" s="53"/>
      <c r="CU75" s="53"/>
      <c r="CV75" s="53"/>
      <c r="CW75" s="53"/>
      <c r="CX75" s="53"/>
      <c r="CY75" s="53"/>
      <c r="CZ75" s="53"/>
      <c r="DA75" s="53"/>
      <c r="DB75" s="53"/>
      <c r="DC75" s="53"/>
      <c r="DD75" s="53"/>
      <c r="DE75" s="53"/>
      <c r="DF75" s="53"/>
      <c r="DG75" s="53"/>
      <c r="DH75" s="53"/>
      <c r="DI75" s="53"/>
      <c r="DJ75" s="53"/>
      <c r="DK75" s="53"/>
      <c r="DL75" s="53"/>
      <c r="DM75" s="53"/>
      <c r="DN75" s="53"/>
      <c r="DO75" s="53"/>
      <c r="DP75" s="53"/>
      <c r="DQ75" s="53"/>
      <c r="DR75" s="53"/>
      <c r="DS75" s="53"/>
      <c r="DT75" s="53"/>
      <c r="DU75" s="53"/>
      <c r="DV75" s="53"/>
      <c r="DW75" s="53"/>
      <c r="DX75" s="53"/>
      <c r="DY75" s="53"/>
      <c r="DZ75" s="53"/>
      <c r="EA75" s="53"/>
      <c r="EB75" s="53"/>
      <c r="EC75" s="53"/>
      <c r="ED75" s="53"/>
      <c r="EE75" s="53"/>
      <c r="EF75" s="53"/>
      <c r="EG75" s="53"/>
      <c r="EH75" s="53"/>
      <c r="EI75" s="53"/>
      <c r="EJ75" s="53"/>
      <c r="EK75" s="53"/>
      <c r="EL75" s="53"/>
      <c r="EM75" s="53"/>
      <c r="EN75" s="53"/>
      <c r="EO75" s="53"/>
      <c r="EP75" s="53"/>
      <c r="EQ75" s="53"/>
      <c r="ER75" s="53"/>
      <c r="ES75" s="53"/>
      <c r="ET75" s="53"/>
      <c r="EU75" s="53"/>
      <c r="EV75" s="53"/>
      <c r="EW75" s="53"/>
      <c r="EX75" s="53"/>
      <c r="EY75" s="53"/>
      <c r="EZ75" s="53"/>
      <c r="FA75" s="53"/>
      <c r="FB75" s="53"/>
      <c r="FC75" s="53"/>
      <c r="FD75" s="53"/>
      <c r="FE75" s="53"/>
      <c r="FF75" s="53"/>
      <c r="FG75" s="53"/>
      <c r="FH75" s="53"/>
      <c r="FI75" s="53"/>
      <c r="FJ75" s="53"/>
      <c r="FK75" s="53"/>
      <c r="FL75" s="53"/>
      <c r="FM75" s="53"/>
      <c r="FN75" s="53"/>
      <c r="FO75" s="53"/>
      <c r="FP75" s="53"/>
      <c r="FQ75" s="53"/>
      <c r="FR75" s="53"/>
      <c r="FS75" s="53"/>
      <c r="FT75" s="53"/>
      <c r="FU75" s="53"/>
      <c r="FV75" s="53"/>
      <c r="FW75" s="53"/>
      <c r="FX75" s="53"/>
      <c r="FY75" s="53"/>
      <c r="FZ75" s="53"/>
      <c r="GA75" s="53"/>
      <c r="GB75" s="53"/>
      <c r="GC75" s="53"/>
      <c r="GD75" s="53"/>
      <c r="GE75" s="53"/>
      <c r="GF75" s="53"/>
      <c r="GG75" s="53"/>
      <c r="GH75" s="53"/>
      <c r="GI75" s="53"/>
      <c r="GJ75" s="53"/>
      <c r="GK75" s="53"/>
      <c r="GL75" s="53"/>
      <c r="GM75" s="53"/>
      <c r="GN75" s="53"/>
      <c r="GO75" s="53"/>
      <c r="GP75" s="53"/>
      <c r="GQ75" s="53"/>
      <c r="GR75" s="53"/>
      <c r="GS75" s="53"/>
      <c r="GT75" s="53"/>
      <c r="GU75" s="53"/>
      <c r="GV75" s="53"/>
      <c r="GW75" s="53"/>
      <c r="GX75" s="53"/>
      <c r="GY75" s="53"/>
      <c r="GZ75" s="53"/>
      <c r="HA75" s="53"/>
      <c r="HB75" s="53"/>
      <c r="HC75" s="53"/>
      <c r="HD75" s="53"/>
      <c r="HE75" s="53"/>
      <c r="HF75" s="53"/>
      <c r="HG75" s="53"/>
      <c r="HH75" s="53"/>
      <c r="HI75" s="53"/>
      <c r="HJ75" s="53"/>
      <c r="HK75" s="53"/>
      <c r="HL75" s="53"/>
      <c r="HM75" s="53"/>
      <c r="HN75" s="53"/>
      <c r="HO75" s="53"/>
      <c r="HP75" s="53"/>
      <c r="HQ75" s="53"/>
      <c r="HR75" s="53"/>
      <c r="HS75" s="53"/>
      <c r="HT75" s="53"/>
      <c r="HU75" s="53"/>
      <c r="HV75" s="53"/>
      <c r="HW75" s="53"/>
      <c r="HX75" s="53"/>
      <c r="HY75" s="53"/>
      <c r="HZ75" s="53"/>
      <c r="IA75" s="53"/>
      <c r="IB75" s="53"/>
      <c r="IC75" s="53"/>
      <c r="ID75" s="53"/>
      <c r="IE75" s="53"/>
      <c r="IF75" s="53"/>
      <c r="IG75" s="53"/>
      <c r="IH75" s="53"/>
      <c r="II75" s="53"/>
      <c r="IJ75" s="53"/>
      <c r="IK75" s="53"/>
      <c r="IL75" s="53"/>
      <c r="IM75" s="53"/>
      <c r="IN75" s="53"/>
      <c r="IO75" s="53"/>
      <c r="IP75" s="53"/>
      <c r="IQ75" s="53"/>
      <c r="IR75" s="53"/>
      <c r="IS75" s="53"/>
      <c r="IT75" s="53"/>
      <c r="IU75" s="53"/>
      <c r="IV75" s="53"/>
      <c r="IW75" s="53"/>
      <c r="IX75" s="53"/>
      <c r="IY75" s="53"/>
      <c r="IZ75" s="53"/>
      <c r="JA75" s="53"/>
      <c r="JB75" s="53"/>
      <c r="JC75" s="53"/>
      <c r="JD75" s="53"/>
      <c r="JE75" s="53"/>
      <c r="JF75" s="53"/>
      <c r="JG75" s="53"/>
      <c r="JH75" s="53"/>
      <c r="JI75" s="53"/>
      <c r="JJ75" s="53"/>
      <c r="JK75" s="53"/>
      <c r="JL75" s="53"/>
      <c r="JM75" s="53"/>
      <c r="JN75" s="53"/>
      <c r="JO75" s="53"/>
      <c r="JP75" s="53"/>
      <c r="JQ75" s="53"/>
      <c r="JR75" s="53"/>
      <c r="JS75" s="53"/>
      <c r="JT75" s="53"/>
      <c r="JU75" s="53"/>
      <c r="JV75" s="53"/>
      <c r="JW75" s="53"/>
      <c r="JX75" s="53"/>
      <c r="JY75" s="53"/>
      <c r="JZ75" s="53"/>
      <c r="KA75" s="53"/>
      <c r="KB75" s="53"/>
      <c r="KC75" s="53"/>
      <c r="KD75" s="53"/>
      <c r="KE75" s="53"/>
      <c r="KF75" s="53"/>
      <c r="KG75" s="53"/>
      <c r="KH75" s="53"/>
      <c r="KI75" s="53"/>
      <c r="KJ75" s="53"/>
      <c r="KK75" s="53"/>
      <c r="KL75" s="53"/>
      <c r="KM75" s="53"/>
      <c r="KN75" s="53"/>
      <c r="KO75" s="53"/>
      <c r="KP75" s="53"/>
      <c r="KQ75" s="53"/>
      <c r="KR75" s="53"/>
      <c r="KS75" s="53"/>
      <c r="KT75" s="53"/>
      <c r="KU75" s="53"/>
      <c r="KV75" s="53"/>
      <c r="KW75" s="53"/>
      <c r="KX75" s="53"/>
      <c r="KY75" s="53"/>
    </row>
    <row r="76" spans="1:311">
      <c r="A76" s="53"/>
      <c r="B76" s="161"/>
      <c r="C76" s="121" t="s">
        <v>35</v>
      </c>
      <c r="D76" s="122">
        <v>109.11499999999999</v>
      </c>
      <c r="E76" s="122">
        <v>107.13749999999999</v>
      </c>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3"/>
      <c r="BT76" s="53"/>
      <c r="BU76" s="53"/>
      <c r="BV76" s="53"/>
      <c r="BW76" s="53"/>
      <c r="BX76" s="53"/>
      <c r="BY76" s="53"/>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53"/>
      <c r="DB76" s="53"/>
      <c r="DC76" s="53"/>
      <c r="DD76" s="53"/>
      <c r="DE76" s="53"/>
      <c r="DF76" s="53"/>
      <c r="DG76" s="53"/>
      <c r="DH76" s="53"/>
      <c r="DI76" s="53"/>
      <c r="DJ76" s="53"/>
      <c r="DK76" s="53"/>
      <c r="DL76" s="53"/>
      <c r="DM76" s="53"/>
      <c r="DN76" s="53"/>
      <c r="DO76" s="53"/>
      <c r="DP76" s="53"/>
      <c r="DQ76" s="53"/>
      <c r="DR76" s="53"/>
      <c r="DS76" s="53"/>
      <c r="DT76" s="53"/>
      <c r="DU76" s="53"/>
      <c r="DV76" s="53"/>
      <c r="DW76" s="53"/>
      <c r="DX76" s="53"/>
      <c r="DY76" s="53"/>
      <c r="DZ76" s="53"/>
      <c r="EA76" s="53"/>
      <c r="EB76" s="53"/>
      <c r="EC76" s="53"/>
      <c r="ED76" s="53"/>
      <c r="EE76" s="53"/>
      <c r="EF76" s="53"/>
      <c r="EG76" s="53"/>
      <c r="EH76" s="53"/>
      <c r="EI76" s="53"/>
      <c r="EJ76" s="53"/>
      <c r="EK76" s="53"/>
      <c r="EL76" s="53"/>
      <c r="EM76" s="53"/>
      <c r="EN76" s="53"/>
      <c r="EO76" s="53"/>
      <c r="EP76" s="53"/>
      <c r="EQ76" s="53"/>
      <c r="ER76" s="53"/>
      <c r="ES76" s="53"/>
      <c r="ET76" s="53"/>
      <c r="EU76" s="53"/>
      <c r="EV76" s="53"/>
      <c r="EW76" s="53"/>
      <c r="EX76" s="53"/>
      <c r="EY76" s="53"/>
      <c r="EZ76" s="53"/>
      <c r="FA76" s="53"/>
      <c r="FB76" s="53"/>
      <c r="FC76" s="53"/>
      <c r="FD76" s="53"/>
      <c r="FE76" s="53"/>
      <c r="FF76" s="53"/>
      <c r="FG76" s="53"/>
      <c r="FH76" s="53"/>
      <c r="FI76" s="53"/>
      <c r="FJ76" s="53"/>
      <c r="FK76" s="53"/>
      <c r="FL76" s="53"/>
      <c r="FM76" s="53"/>
      <c r="FN76" s="53"/>
      <c r="FO76" s="53"/>
      <c r="FP76" s="53"/>
      <c r="FQ76" s="53"/>
      <c r="FR76" s="53"/>
      <c r="FS76" s="53"/>
      <c r="FT76" s="53"/>
      <c r="FU76" s="53"/>
      <c r="FV76" s="53"/>
      <c r="FW76" s="53"/>
      <c r="FX76" s="53"/>
      <c r="FY76" s="53"/>
      <c r="FZ76" s="53"/>
      <c r="GA76" s="53"/>
      <c r="GB76" s="53"/>
      <c r="GC76" s="53"/>
      <c r="GD76" s="53"/>
      <c r="GE76" s="53"/>
      <c r="GF76" s="53"/>
      <c r="GG76" s="53"/>
      <c r="GH76" s="53"/>
      <c r="GI76" s="53"/>
      <c r="GJ76" s="53"/>
      <c r="GK76" s="53"/>
      <c r="GL76" s="53"/>
      <c r="GM76" s="53"/>
      <c r="GN76" s="53"/>
      <c r="GO76" s="53"/>
      <c r="GP76" s="53"/>
      <c r="GQ76" s="53"/>
      <c r="GR76" s="53"/>
      <c r="GS76" s="53"/>
      <c r="GT76" s="53"/>
      <c r="GU76" s="53"/>
      <c r="GV76" s="53"/>
      <c r="GW76" s="53"/>
      <c r="GX76" s="53"/>
      <c r="GY76" s="53"/>
      <c r="GZ76" s="53"/>
      <c r="HA76" s="53"/>
      <c r="HB76" s="53"/>
      <c r="HC76" s="53"/>
      <c r="HD76" s="53"/>
      <c r="HE76" s="53"/>
      <c r="HF76" s="53"/>
      <c r="HG76" s="53"/>
      <c r="HH76" s="53"/>
      <c r="HI76" s="53"/>
      <c r="HJ76" s="53"/>
      <c r="HK76" s="53"/>
      <c r="HL76" s="53"/>
      <c r="HM76" s="53"/>
      <c r="HN76" s="53"/>
      <c r="HO76" s="53"/>
      <c r="HP76" s="53"/>
      <c r="HQ76" s="53"/>
      <c r="HR76" s="53"/>
      <c r="HS76" s="53"/>
      <c r="HT76" s="53"/>
      <c r="HU76" s="53"/>
      <c r="HV76" s="53"/>
      <c r="HW76" s="53"/>
      <c r="HX76" s="53"/>
      <c r="HY76" s="53"/>
      <c r="HZ76" s="53"/>
      <c r="IA76" s="53"/>
      <c r="IB76" s="53"/>
      <c r="IC76" s="53"/>
      <c r="ID76" s="53"/>
      <c r="IE76" s="53"/>
      <c r="IF76" s="53"/>
      <c r="IG76" s="53"/>
      <c r="IH76" s="53"/>
      <c r="II76" s="53"/>
      <c r="IJ76" s="53"/>
      <c r="IK76" s="53"/>
      <c r="IL76" s="53"/>
      <c r="IM76" s="53"/>
      <c r="IN76" s="53"/>
      <c r="IO76" s="53"/>
      <c r="IP76" s="53"/>
      <c r="IQ76" s="53"/>
      <c r="IR76" s="53"/>
      <c r="IS76" s="53"/>
      <c r="IT76" s="53"/>
      <c r="IU76" s="53"/>
      <c r="IV76" s="53"/>
      <c r="IW76" s="53"/>
      <c r="IX76" s="53"/>
      <c r="IY76" s="53"/>
      <c r="IZ76" s="53"/>
      <c r="JA76" s="53"/>
      <c r="JB76" s="53"/>
      <c r="JC76" s="53"/>
      <c r="JD76" s="53"/>
      <c r="JE76" s="53"/>
      <c r="JF76" s="53"/>
      <c r="JG76" s="53"/>
      <c r="JH76" s="53"/>
      <c r="JI76" s="53"/>
      <c r="JJ76" s="53"/>
      <c r="JK76" s="53"/>
      <c r="JL76" s="53"/>
      <c r="JM76" s="53"/>
      <c r="JN76" s="53"/>
      <c r="JO76" s="53"/>
      <c r="JP76" s="53"/>
      <c r="JQ76" s="53"/>
      <c r="JR76" s="53"/>
      <c r="JS76" s="53"/>
      <c r="JT76" s="53"/>
      <c r="JU76" s="53"/>
      <c r="JV76" s="53"/>
      <c r="JW76" s="53"/>
      <c r="JX76" s="53"/>
      <c r="JY76" s="53"/>
      <c r="JZ76" s="53"/>
      <c r="KA76" s="53"/>
      <c r="KB76" s="53"/>
      <c r="KC76" s="53"/>
      <c r="KD76" s="53"/>
      <c r="KE76" s="53"/>
      <c r="KF76" s="53"/>
      <c r="KG76" s="53"/>
      <c r="KH76" s="53"/>
      <c r="KI76" s="53"/>
      <c r="KJ76" s="53"/>
      <c r="KK76" s="53"/>
      <c r="KL76" s="53"/>
      <c r="KM76" s="53"/>
      <c r="KN76" s="53"/>
      <c r="KO76" s="53"/>
      <c r="KP76" s="53"/>
      <c r="KQ76" s="53"/>
      <c r="KR76" s="53"/>
      <c r="KS76" s="53"/>
      <c r="KT76" s="53"/>
      <c r="KU76" s="53"/>
      <c r="KV76" s="53"/>
      <c r="KW76" s="53"/>
      <c r="KX76" s="53"/>
      <c r="KY76" s="53"/>
    </row>
    <row r="77" spans="1:311">
      <c r="A77" s="53"/>
      <c r="B77" s="161"/>
      <c r="C77" s="121" t="s">
        <v>34</v>
      </c>
      <c r="D77" s="122">
        <v>109.8325</v>
      </c>
      <c r="E77" s="122">
        <v>107.74749999999999</v>
      </c>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c r="IS77" s="53"/>
      <c r="IT77" s="53"/>
      <c r="IU77" s="53"/>
      <c r="IV77" s="53"/>
      <c r="IW77" s="53"/>
      <c r="IX77" s="53"/>
      <c r="IY77" s="53"/>
      <c r="IZ77" s="53"/>
      <c r="JA77" s="53"/>
      <c r="JB77" s="53"/>
      <c r="JC77" s="53"/>
      <c r="JD77" s="53"/>
      <c r="JE77" s="53"/>
      <c r="JF77" s="53"/>
      <c r="JG77" s="53"/>
      <c r="JH77" s="53"/>
      <c r="JI77" s="53"/>
      <c r="JJ77" s="53"/>
      <c r="JK77" s="53"/>
      <c r="JL77" s="53"/>
      <c r="JM77" s="53"/>
      <c r="JN77" s="53"/>
      <c r="JO77" s="53"/>
      <c r="JP77" s="53"/>
      <c r="JQ77" s="53"/>
      <c r="JR77" s="53"/>
      <c r="JS77" s="53"/>
      <c r="JT77" s="53"/>
      <c r="JU77" s="53"/>
      <c r="JV77" s="53"/>
      <c r="JW77" s="53"/>
      <c r="JX77" s="53"/>
      <c r="JY77" s="53"/>
      <c r="JZ77" s="53"/>
      <c r="KA77" s="53"/>
      <c r="KB77" s="53"/>
      <c r="KC77" s="53"/>
      <c r="KD77" s="53"/>
      <c r="KE77" s="53"/>
      <c r="KF77" s="53"/>
      <c r="KG77" s="53"/>
      <c r="KH77" s="53"/>
      <c r="KI77" s="53"/>
      <c r="KJ77" s="53"/>
      <c r="KK77" s="53"/>
      <c r="KL77" s="53"/>
      <c r="KM77" s="53"/>
      <c r="KN77" s="53"/>
      <c r="KO77" s="53"/>
      <c r="KP77" s="53"/>
      <c r="KQ77" s="53"/>
      <c r="KR77" s="53"/>
      <c r="KS77" s="53"/>
      <c r="KT77" s="53"/>
      <c r="KU77" s="53"/>
      <c r="KV77" s="53"/>
      <c r="KW77" s="53"/>
      <c r="KX77" s="53"/>
      <c r="KY77" s="53"/>
    </row>
    <row r="78" spans="1:311">
      <c r="A78" s="53"/>
      <c r="B78" s="161"/>
      <c r="C78" s="121" t="s">
        <v>33</v>
      </c>
      <c r="D78" s="122">
        <v>110.205</v>
      </c>
      <c r="E78" s="122">
        <v>107.94749999999999</v>
      </c>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53"/>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53"/>
      <c r="DB78" s="53"/>
      <c r="DC78" s="53"/>
      <c r="DD78" s="53"/>
      <c r="DE78" s="53"/>
      <c r="DF78" s="53"/>
      <c r="DG78" s="53"/>
      <c r="DH78" s="53"/>
      <c r="DI78" s="53"/>
      <c r="DJ78" s="53"/>
      <c r="DK78" s="53"/>
      <c r="DL78" s="53"/>
      <c r="DM78" s="53"/>
      <c r="DN78" s="53"/>
      <c r="DO78" s="53"/>
      <c r="DP78" s="53"/>
      <c r="DQ78" s="53"/>
      <c r="DR78" s="53"/>
      <c r="DS78" s="53"/>
      <c r="DT78" s="53"/>
      <c r="DU78" s="53"/>
      <c r="DV78" s="53"/>
      <c r="DW78" s="53"/>
      <c r="DX78" s="53"/>
      <c r="DY78" s="53"/>
      <c r="DZ78" s="53"/>
      <c r="EA78" s="53"/>
      <c r="EB78" s="53"/>
      <c r="EC78" s="53"/>
      <c r="ED78" s="53"/>
      <c r="EE78" s="53"/>
      <c r="EF78" s="53"/>
      <c r="EG78" s="53"/>
      <c r="EH78" s="53"/>
      <c r="EI78" s="53"/>
      <c r="EJ78" s="53"/>
      <c r="EK78" s="53"/>
      <c r="EL78" s="53"/>
      <c r="EM78" s="53"/>
      <c r="EN78" s="53"/>
      <c r="EO78" s="53"/>
      <c r="EP78" s="53"/>
      <c r="EQ78" s="53"/>
      <c r="ER78" s="53"/>
      <c r="ES78" s="53"/>
      <c r="ET78" s="53"/>
      <c r="EU78" s="53"/>
      <c r="EV78" s="53"/>
      <c r="EW78" s="53"/>
      <c r="EX78" s="53"/>
      <c r="EY78" s="53"/>
      <c r="EZ78" s="53"/>
      <c r="FA78" s="53"/>
      <c r="FB78" s="53"/>
      <c r="FC78" s="53"/>
      <c r="FD78" s="53"/>
      <c r="FE78" s="53"/>
      <c r="FF78" s="53"/>
      <c r="FG78" s="53"/>
      <c r="FH78" s="53"/>
      <c r="FI78" s="53"/>
      <c r="FJ78" s="53"/>
      <c r="FK78" s="53"/>
      <c r="FL78" s="53"/>
      <c r="FM78" s="53"/>
      <c r="FN78" s="53"/>
      <c r="FO78" s="53"/>
      <c r="FP78" s="53"/>
      <c r="FQ78" s="53"/>
      <c r="FR78" s="53"/>
      <c r="FS78" s="53"/>
      <c r="FT78" s="53"/>
      <c r="FU78" s="53"/>
      <c r="FV78" s="53"/>
      <c r="FW78" s="53"/>
      <c r="FX78" s="53"/>
      <c r="FY78" s="53"/>
      <c r="FZ78" s="53"/>
      <c r="GA78" s="53"/>
      <c r="GB78" s="53"/>
      <c r="GC78" s="53"/>
      <c r="GD78" s="53"/>
      <c r="GE78" s="53"/>
      <c r="GF78" s="53"/>
      <c r="GG78" s="53"/>
      <c r="GH78" s="53"/>
      <c r="GI78" s="53"/>
      <c r="GJ78" s="53"/>
      <c r="GK78" s="53"/>
      <c r="GL78" s="53"/>
      <c r="GM78" s="53"/>
      <c r="GN78" s="53"/>
      <c r="GO78" s="53"/>
      <c r="GP78" s="53"/>
      <c r="GQ78" s="53"/>
      <c r="GR78" s="53"/>
      <c r="GS78" s="53"/>
      <c r="GT78" s="53"/>
      <c r="GU78" s="53"/>
      <c r="GV78" s="53"/>
      <c r="GW78" s="53"/>
      <c r="GX78" s="53"/>
      <c r="GY78" s="53"/>
      <c r="GZ78" s="53"/>
      <c r="HA78" s="53"/>
      <c r="HB78" s="53"/>
      <c r="HC78" s="53"/>
      <c r="HD78" s="53"/>
      <c r="HE78" s="53"/>
      <c r="HF78" s="53"/>
      <c r="HG78" s="53"/>
      <c r="HH78" s="53"/>
      <c r="HI78" s="53"/>
      <c r="HJ78" s="53"/>
      <c r="HK78" s="53"/>
      <c r="HL78" s="53"/>
      <c r="HM78" s="53"/>
      <c r="HN78" s="53"/>
      <c r="HO78" s="53"/>
      <c r="HP78" s="53"/>
      <c r="HQ78" s="53"/>
      <c r="HR78" s="53"/>
      <c r="HS78" s="53"/>
      <c r="HT78" s="53"/>
      <c r="HU78" s="53"/>
      <c r="HV78" s="53"/>
      <c r="HW78" s="53"/>
      <c r="HX78" s="53"/>
      <c r="HY78" s="53"/>
      <c r="HZ78" s="53"/>
      <c r="IA78" s="53"/>
      <c r="IB78" s="53"/>
      <c r="IC78" s="53"/>
      <c r="ID78" s="53"/>
      <c r="IE78" s="53"/>
      <c r="IF78" s="53"/>
      <c r="IG78" s="53"/>
      <c r="IH78" s="53"/>
      <c r="II78" s="53"/>
      <c r="IJ78" s="53"/>
      <c r="IK78" s="53"/>
      <c r="IL78" s="53"/>
      <c r="IM78" s="53"/>
      <c r="IN78" s="53"/>
      <c r="IO78" s="53"/>
      <c r="IP78" s="53"/>
      <c r="IQ78" s="53"/>
      <c r="IR78" s="53"/>
      <c r="IS78" s="53"/>
      <c r="IT78" s="53"/>
      <c r="IU78" s="53"/>
      <c r="IV78" s="53"/>
      <c r="IW78" s="53"/>
      <c r="IX78" s="53"/>
      <c r="IY78" s="53"/>
      <c r="IZ78" s="53"/>
      <c r="JA78" s="53"/>
      <c r="JB78" s="53"/>
      <c r="JC78" s="53"/>
      <c r="JD78" s="53"/>
      <c r="JE78" s="53"/>
      <c r="JF78" s="53"/>
      <c r="JG78" s="53"/>
      <c r="JH78" s="53"/>
      <c r="JI78" s="53"/>
      <c r="JJ78" s="53"/>
      <c r="JK78" s="53"/>
      <c r="JL78" s="53"/>
      <c r="JM78" s="53"/>
      <c r="JN78" s="53"/>
      <c r="JO78" s="53"/>
      <c r="JP78" s="53"/>
      <c r="JQ78" s="53"/>
      <c r="JR78" s="53"/>
      <c r="JS78" s="53"/>
      <c r="JT78" s="53"/>
      <c r="JU78" s="53"/>
      <c r="JV78" s="53"/>
      <c r="JW78" s="53"/>
      <c r="JX78" s="53"/>
      <c r="JY78" s="53"/>
      <c r="JZ78" s="53"/>
      <c r="KA78" s="53"/>
      <c r="KB78" s="53"/>
      <c r="KC78" s="53"/>
      <c r="KD78" s="53"/>
      <c r="KE78" s="53"/>
      <c r="KF78" s="53"/>
      <c r="KG78" s="53"/>
      <c r="KH78" s="53"/>
      <c r="KI78" s="53"/>
      <c r="KJ78" s="53"/>
      <c r="KK78" s="53"/>
      <c r="KL78" s="53"/>
      <c r="KM78" s="53"/>
      <c r="KN78" s="53"/>
      <c r="KO78" s="53"/>
      <c r="KP78" s="53"/>
      <c r="KQ78" s="53"/>
      <c r="KR78" s="53"/>
      <c r="KS78" s="53"/>
      <c r="KT78" s="53"/>
      <c r="KU78" s="53"/>
      <c r="KV78" s="53"/>
      <c r="KW78" s="53"/>
      <c r="KX78" s="53"/>
      <c r="KY78" s="53"/>
    </row>
    <row r="79" spans="1:311">
      <c r="A79" s="53"/>
      <c r="B79" s="161" t="s">
        <v>267</v>
      </c>
      <c r="C79" s="121" t="s">
        <v>32</v>
      </c>
      <c r="D79" s="122">
        <v>110.41249999999999</v>
      </c>
      <c r="E79" s="122">
        <v>107.92749999999999</v>
      </c>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row>
    <row r="80" spans="1:311">
      <c r="A80" s="53"/>
      <c r="B80" s="161"/>
      <c r="C80" s="121" t="s">
        <v>35</v>
      </c>
      <c r="D80" s="122">
        <v>109.63499999999999</v>
      </c>
      <c r="E80" s="122">
        <v>106.9975</v>
      </c>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3"/>
      <c r="CS80" s="53"/>
      <c r="CT80" s="53"/>
      <c r="CU80" s="53"/>
      <c r="CV80" s="53"/>
      <c r="CW80" s="53"/>
      <c r="CX80" s="53"/>
      <c r="CY80" s="53"/>
      <c r="CZ80" s="53"/>
      <c r="DA80" s="53"/>
      <c r="DB80" s="53"/>
      <c r="DC80" s="53"/>
      <c r="DD80" s="53"/>
      <c r="DE80" s="53"/>
      <c r="DF80" s="53"/>
      <c r="DG80" s="53"/>
      <c r="DH80" s="53"/>
      <c r="DI80" s="53"/>
      <c r="DJ80" s="53"/>
      <c r="DK80" s="53"/>
      <c r="DL80" s="53"/>
      <c r="DM80" s="53"/>
      <c r="DN80" s="53"/>
      <c r="DO80" s="53"/>
      <c r="DP80" s="53"/>
      <c r="DQ80" s="53"/>
      <c r="DR80" s="53"/>
      <c r="DS80" s="53"/>
      <c r="DT80" s="53"/>
      <c r="DU80" s="53"/>
      <c r="DV80" s="53"/>
      <c r="DW80" s="53"/>
      <c r="DX80" s="53"/>
      <c r="DY80" s="53"/>
      <c r="DZ80" s="53"/>
      <c r="EA80" s="53"/>
      <c r="EB80" s="53"/>
      <c r="EC80" s="53"/>
      <c r="ED80" s="53"/>
      <c r="EE80" s="53"/>
      <c r="EF80" s="53"/>
      <c r="EG80" s="53"/>
      <c r="EH80" s="53"/>
      <c r="EI80" s="53"/>
      <c r="EJ80" s="53"/>
      <c r="EK80" s="53"/>
      <c r="EL80" s="53"/>
      <c r="EM80" s="53"/>
      <c r="EN80" s="53"/>
      <c r="EO80" s="53"/>
      <c r="EP80" s="53"/>
      <c r="EQ80" s="53"/>
      <c r="ER80" s="53"/>
      <c r="ES80" s="53"/>
      <c r="ET80" s="53"/>
      <c r="EU80" s="53"/>
      <c r="EV80" s="53"/>
      <c r="EW80" s="53"/>
      <c r="EX80" s="53"/>
      <c r="EY80" s="53"/>
      <c r="EZ80" s="53"/>
      <c r="FA80" s="53"/>
      <c r="FB80" s="53"/>
      <c r="FC80" s="53"/>
      <c r="FD80" s="53"/>
      <c r="FE80" s="53"/>
      <c r="FF80" s="53"/>
      <c r="FG80" s="53"/>
      <c r="FH80" s="53"/>
      <c r="FI80" s="53"/>
      <c r="FJ80" s="53"/>
      <c r="FK80" s="53"/>
      <c r="FL80" s="53"/>
      <c r="FM80" s="53"/>
      <c r="FN80" s="53"/>
      <c r="FO80" s="53"/>
      <c r="FP80" s="53"/>
      <c r="FQ80" s="53"/>
      <c r="FR80" s="53"/>
      <c r="FS80" s="53"/>
      <c r="FT80" s="53"/>
      <c r="FU80" s="53"/>
      <c r="FV80" s="53"/>
      <c r="FW80" s="53"/>
      <c r="FX80" s="53"/>
      <c r="FY80" s="53"/>
      <c r="FZ80" s="53"/>
      <c r="GA80" s="53"/>
      <c r="GB80" s="53"/>
      <c r="GC80" s="53"/>
      <c r="GD80" s="53"/>
      <c r="GE80" s="53"/>
      <c r="GF80" s="53"/>
      <c r="GG80" s="53"/>
      <c r="GH80" s="53"/>
      <c r="GI80" s="53"/>
      <c r="GJ80" s="53"/>
      <c r="GK80" s="53"/>
      <c r="GL80" s="53"/>
      <c r="GM80" s="53"/>
      <c r="GN80" s="53"/>
      <c r="GO80" s="53"/>
      <c r="GP80" s="53"/>
      <c r="GQ80" s="53"/>
      <c r="GR80" s="53"/>
      <c r="GS80" s="53"/>
      <c r="GT80" s="53"/>
      <c r="GU80" s="53"/>
      <c r="GV80" s="53"/>
      <c r="GW80" s="53"/>
      <c r="GX80" s="53"/>
      <c r="GY80" s="53"/>
      <c r="GZ80" s="53"/>
      <c r="HA80" s="53"/>
      <c r="HB80" s="53"/>
      <c r="HC80" s="53"/>
      <c r="HD80" s="53"/>
      <c r="HE80" s="53"/>
      <c r="HF80" s="53"/>
      <c r="HG80" s="53"/>
      <c r="HH80" s="53"/>
      <c r="HI80" s="53"/>
      <c r="HJ80" s="53"/>
      <c r="HK80" s="53"/>
      <c r="HL80" s="53"/>
      <c r="HM80" s="53"/>
      <c r="HN80" s="53"/>
      <c r="HO80" s="53"/>
      <c r="HP80" s="53"/>
      <c r="HQ80" s="53"/>
      <c r="HR80" s="53"/>
      <c r="HS80" s="53"/>
      <c r="HT80" s="53"/>
      <c r="HU80" s="53"/>
      <c r="HV80" s="53"/>
      <c r="HW80" s="53"/>
      <c r="HX80" s="53"/>
      <c r="HY80" s="53"/>
      <c r="HZ80" s="53"/>
      <c r="IA80" s="53"/>
      <c r="IB80" s="53"/>
      <c r="IC80" s="53"/>
      <c r="ID80" s="53"/>
      <c r="IE80" s="53"/>
      <c r="IF80" s="53"/>
      <c r="IG80" s="53"/>
      <c r="IH80" s="53"/>
      <c r="II80" s="53"/>
      <c r="IJ80" s="53"/>
      <c r="IK80" s="53"/>
      <c r="IL80" s="53"/>
      <c r="IM80" s="53"/>
      <c r="IN80" s="53"/>
      <c r="IO80" s="53"/>
      <c r="IP80" s="53"/>
      <c r="IQ80" s="53"/>
      <c r="IR80" s="53"/>
      <c r="IS80" s="53"/>
      <c r="IT80" s="53"/>
      <c r="IU80" s="53"/>
      <c r="IV80" s="53"/>
      <c r="IW80" s="53"/>
      <c r="IX80" s="53"/>
      <c r="IY80" s="53"/>
      <c r="IZ80" s="53"/>
      <c r="JA80" s="53"/>
      <c r="JB80" s="53"/>
      <c r="JC80" s="53"/>
      <c r="JD80" s="53"/>
      <c r="JE80" s="53"/>
      <c r="JF80" s="53"/>
      <c r="JG80" s="53"/>
      <c r="JH80" s="53"/>
      <c r="JI80" s="53"/>
      <c r="JJ80" s="53"/>
      <c r="JK80" s="53"/>
      <c r="JL80" s="53"/>
      <c r="JM80" s="53"/>
      <c r="JN80" s="53"/>
      <c r="JO80" s="53"/>
      <c r="JP80" s="53"/>
      <c r="JQ80" s="53"/>
      <c r="JR80" s="53"/>
      <c r="JS80" s="53"/>
      <c r="JT80" s="53"/>
      <c r="JU80" s="53"/>
      <c r="JV80" s="53"/>
      <c r="JW80" s="53"/>
      <c r="JX80" s="53"/>
      <c r="JY80" s="53"/>
      <c r="JZ80" s="53"/>
      <c r="KA80" s="53"/>
      <c r="KB80" s="53"/>
      <c r="KC80" s="53"/>
      <c r="KD80" s="53"/>
      <c r="KE80" s="53"/>
      <c r="KF80" s="53"/>
      <c r="KG80" s="53"/>
      <c r="KH80" s="53"/>
      <c r="KI80" s="53"/>
      <c r="KJ80" s="53"/>
      <c r="KK80" s="53"/>
      <c r="KL80" s="53"/>
      <c r="KM80" s="53"/>
      <c r="KN80" s="53"/>
      <c r="KO80" s="53"/>
      <c r="KP80" s="53"/>
      <c r="KQ80" s="53"/>
      <c r="KR80" s="53"/>
      <c r="KS80" s="53"/>
      <c r="KT80" s="53"/>
      <c r="KU80" s="53"/>
      <c r="KV80" s="53"/>
      <c r="KW80" s="53"/>
      <c r="KX80" s="53"/>
      <c r="KY80" s="53"/>
    </row>
    <row r="81" spans="1:311">
      <c r="A81" s="53"/>
      <c r="B81" s="161"/>
      <c r="C81" s="121" t="s">
        <v>34</v>
      </c>
      <c r="D81" s="122">
        <v>109.90499999999999</v>
      </c>
      <c r="E81" s="122">
        <v>107.13749999999999</v>
      </c>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c r="BZ81" s="53"/>
      <c r="CA81" s="53"/>
      <c r="CB81" s="53"/>
      <c r="CC81" s="53"/>
      <c r="CD81" s="53"/>
      <c r="CE81" s="53"/>
      <c r="CF81" s="53"/>
      <c r="CG81" s="53"/>
      <c r="CH81" s="53"/>
      <c r="CI81" s="53"/>
      <c r="CJ81" s="53"/>
      <c r="CK81" s="53"/>
      <c r="CL81" s="53"/>
      <c r="CM81" s="53"/>
      <c r="CN81" s="53"/>
      <c r="CO81" s="53"/>
      <c r="CP81" s="53"/>
      <c r="CQ81" s="53"/>
      <c r="CR81" s="53"/>
      <c r="CS81" s="53"/>
      <c r="CT81" s="53"/>
      <c r="CU81" s="53"/>
      <c r="CV81" s="53"/>
      <c r="CW81" s="53"/>
      <c r="CX81" s="53"/>
      <c r="CY81" s="53"/>
      <c r="CZ81" s="53"/>
      <c r="DA81" s="53"/>
      <c r="DB81" s="53"/>
      <c r="DC81" s="53"/>
      <c r="DD81" s="53"/>
      <c r="DE81" s="53"/>
      <c r="DF81" s="53"/>
      <c r="DG81" s="53"/>
      <c r="DH81" s="53"/>
      <c r="DI81" s="53"/>
      <c r="DJ81" s="53"/>
      <c r="DK81" s="53"/>
      <c r="DL81" s="53"/>
      <c r="DM81" s="53"/>
      <c r="DN81" s="53"/>
      <c r="DO81" s="53"/>
      <c r="DP81" s="53"/>
      <c r="DQ81" s="53"/>
      <c r="DR81" s="53"/>
      <c r="DS81" s="53"/>
      <c r="DT81" s="53"/>
      <c r="DU81" s="53"/>
      <c r="DV81" s="53"/>
      <c r="DW81" s="53"/>
      <c r="DX81" s="53"/>
      <c r="DY81" s="53"/>
      <c r="DZ81" s="53"/>
      <c r="EA81" s="53"/>
      <c r="EB81" s="53"/>
      <c r="EC81" s="53"/>
      <c r="ED81" s="53"/>
      <c r="EE81" s="53"/>
      <c r="EF81" s="53"/>
      <c r="EG81" s="53"/>
      <c r="EH81" s="53"/>
      <c r="EI81" s="53"/>
      <c r="EJ81" s="53"/>
      <c r="EK81" s="53"/>
      <c r="EL81" s="53"/>
      <c r="EM81" s="53"/>
      <c r="EN81" s="53"/>
      <c r="EO81" s="53"/>
      <c r="EP81" s="53"/>
      <c r="EQ81" s="53"/>
      <c r="ER81" s="53"/>
      <c r="ES81" s="53"/>
      <c r="ET81" s="53"/>
      <c r="EU81" s="53"/>
      <c r="EV81" s="53"/>
      <c r="EW81" s="53"/>
      <c r="EX81" s="53"/>
      <c r="EY81" s="53"/>
      <c r="EZ81" s="53"/>
      <c r="FA81" s="53"/>
      <c r="FB81" s="53"/>
      <c r="FC81" s="53"/>
      <c r="FD81" s="53"/>
      <c r="FE81" s="53"/>
      <c r="FF81" s="53"/>
      <c r="FG81" s="53"/>
      <c r="FH81" s="53"/>
      <c r="FI81" s="53"/>
      <c r="FJ81" s="53"/>
      <c r="FK81" s="53"/>
      <c r="FL81" s="53"/>
      <c r="FM81" s="53"/>
      <c r="FN81" s="53"/>
      <c r="FO81" s="53"/>
      <c r="FP81" s="53"/>
      <c r="FQ81" s="53"/>
      <c r="FR81" s="53"/>
      <c r="FS81" s="53"/>
      <c r="FT81" s="53"/>
      <c r="FU81" s="53"/>
      <c r="FV81" s="53"/>
      <c r="FW81" s="53"/>
      <c r="FX81" s="53"/>
      <c r="FY81" s="53"/>
      <c r="FZ81" s="53"/>
      <c r="GA81" s="53"/>
      <c r="GB81" s="53"/>
      <c r="GC81" s="53"/>
      <c r="GD81" s="53"/>
      <c r="GE81" s="53"/>
      <c r="GF81" s="53"/>
      <c r="GG81" s="53"/>
      <c r="GH81" s="53"/>
      <c r="GI81" s="53"/>
      <c r="GJ81" s="53"/>
      <c r="GK81" s="53"/>
      <c r="GL81" s="53"/>
      <c r="GM81" s="53"/>
      <c r="GN81" s="53"/>
      <c r="GO81" s="53"/>
      <c r="GP81" s="53"/>
      <c r="GQ81" s="53"/>
      <c r="GR81" s="53"/>
      <c r="GS81" s="53"/>
      <c r="GT81" s="53"/>
      <c r="GU81" s="53"/>
      <c r="GV81" s="53"/>
      <c r="GW81" s="53"/>
      <c r="GX81" s="53"/>
      <c r="GY81" s="53"/>
      <c r="GZ81" s="53"/>
      <c r="HA81" s="53"/>
      <c r="HB81" s="53"/>
      <c r="HC81" s="53"/>
      <c r="HD81" s="53"/>
      <c r="HE81" s="53"/>
      <c r="HF81" s="53"/>
      <c r="HG81" s="53"/>
      <c r="HH81" s="53"/>
      <c r="HI81" s="53"/>
      <c r="HJ81" s="53"/>
      <c r="HK81" s="53"/>
      <c r="HL81" s="53"/>
      <c r="HM81" s="53"/>
      <c r="HN81" s="53"/>
      <c r="HO81" s="53"/>
      <c r="HP81" s="53"/>
      <c r="HQ81" s="53"/>
      <c r="HR81" s="53"/>
      <c r="HS81" s="53"/>
      <c r="HT81" s="53"/>
      <c r="HU81" s="53"/>
      <c r="HV81" s="53"/>
      <c r="HW81" s="53"/>
      <c r="HX81" s="53"/>
      <c r="HY81" s="53"/>
      <c r="HZ81" s="53"/>
      <c r="IA81" s="53"/>
      <c r="IB81" s="53"/>
      <c r="IC81" s="53"/>
      <c r="ID81" s="53"/>
      <c r="IE81" s="53"/>
      <c r="IF81" s="53"/>
      <c r="IG81" s="53"/>
      <c r="IH81" s="53"/>
      <c r="II81" s="53"/>
      <c r="IJ81" s="53"/>
      <c r="IK81" s="53"/>
      <c r="IL81" s="53"/>
      <c r="IM81" s="53"/>
      <c r="IN81" s="53"/>
      <c r="IO81" s="53"/>
      <c r="IP81" s="53"/>
      <c r="IQ81" s="53"/>
      <c r="IR81" s="53"/>
      <c r="IS81" s="53"/>
      <c r="IT81" s="53"/>
      <c r="IU81" s="53"/>
      <c r="IV81" s="53"/>
      <c r="IW81" s="53"/>
      <c r="IX81" s="53"/>
      <c r="IY81" s="53"/>
      <c r="IZ81" s="53"/>
      <c r="JA81" s="53"/>
      <c r="JB81" s="53"/>
      <c r="JC81" s="53"/>
      <c r="JD81" s="53"/>
      <c r="JE81" s="53"/>
      <c r="JF81" s="53"/>
      <c r="JG81" s="53"/>
      <c r="JH81" s="53"/>
      <c r="JI81" s="53"/>
      <c r="JJ81" s="53"/>
      <c r="JK81" s="53"/>
      <c r="JL81" s="53"/>
      <c r="JM81" s="53"/>
      <c r="JN81" s="53"/>
      <c r="JO81" s="53"/>
      <c r="JP81" s="53"/>
      <c r="JQ81" s="53"/>
      <c r="JR81" s="53"/>
      <c r="JS81" s="53"/>
      <c r="JT81" s="53"/>
      <c r="JU81" s="53"/>
      <c r="JV81" s="53"/>
      <c r="JW81" s="53"/>
      <c r="JX81" s="53"/>
      <c r="JY81" s="53"/>
      <c r="JZ81" s="53"/>
      <c r="KA81" s="53"/>
      <c r="KB81" s="53"/>
      <c r="KC81" s="53"/>
      <c r="KD81" s="53"/>
      <c r="KE81" s="53"/>
      <c r="KF81" s="53"/>
      <c r="KG81" s="53"/>
      <c r="KH81" s="53"/>
      <c r="KI81" s="53"/>
      <c r="KJ81" s="53"/>
      <c r="KK81" s="53"/>
      <c r="KL81" s="53"/>
      <c r="KM81" s="53"/>
      <c r="KN81" s="53"/>
      <c r="KO81" s="53"/>
      <c r="KP81" s="53"/>
      <c r="KQ81" s="53"/>
      <c r="KR81" s="53"/>
      <c r="KS81" s="53"/>
      <c r="KT81" s="53"/>
      <c r="KU81" s="53"/>
      <c r="KV81" s="53"/>
      <c r="KW81" s="53"/>
      <c r="KX81" s="53"/>
      <c r="KY81" s="53"/>
    </row>
    <row r="82" spans="1:311">
      <c r="A82" s="53"/>
      <c r="B82" s="161"/>
      <c r="C82" s="121" t="s">
        <v>33</v>
      </c>
      <c r="D82" s="122">
        <v>110.175</v>
      </c>
      <c r="E82" s="122">
        <v>107.345</v>
      </c>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53"/>
      <c r="BS82" s="53"/>
      <c r="BT82" s="53"/>
      <c r="BU82" s="53"/>
      <c r="BV82" s="53"/>
      <c r="BW82" s="53"/>
      <c r="BX82" s="53"/>
      <c r="BY82" s="53"/>
      <c r="BZ82" s="53"/>
      <c r="CA82" s="53"/>
      <c r="CB82" s="53"/>
      <c r="CC82" s="53"/>
      <c r="CD82" s="53"/>
      <c r="CE82" s="53"/>
      <c r="CF82" s="53"/>
      <c r="CG82" s="53"/>
      <c r="CH82" s="53"/>
      <c r="CI82" s="53"/>
      <c r="CJ82" s="53"/>
      <c r="CK82" s="53"/>
      <c r="CL82" s="53"/>
      <c r="CM82" s="53"/>
      <c r="CN82" s="53"/>
      <c r="CO82" s="53"/>
      <c r="CP82" s="53"/>
      <c r="CQ82" s="53"/>
      <c r="CR82" s="53"/>
      <c r="CS82" s="53"/>
      <c r="CT82" s="53"/>
      <c r="CU82" s="53"/>
      <c r="CV82" s="53"/>
      <c r="CW82" s="53"/>
      <c r="CX82" s="53"/>
      <c r="CY82" s="53"/>
      <c r="CZ82" s="53"/>
      <c r="DA82" s="53"/>
      <c r="DB82" s="53"/>
      <c r="DC82" s="53"/>
      <c r="DD82" s="53"/>
      <c r="DE82" s="53"/>
      <c r="DF82" s="53"/>
      <c r="DG82" s="53"/>
      <c r="DH82" s="53"/>
      <c r="DI82" s="53"/>
      <c r="DJ82" s="53"/>
      <c r="DK82" s="53"/>
      <c r="DL82" s="53"/>
      <c r="DM82" s="53"/>
      <c r="DN82" s="53"/>
      <c r="DO82" s="53"/>
      <c r="DP82" s="53"/>
      <c r="DQ82" s="53"/>
      <c r="DR82" s="53"/>
      <c r="DS82" s="53"/>
      <c r="DT82" s="53"/>
      <c r="DU82" s="53"/>
      <c r="DV82" s="53"/>
      <c r="DW82" s="53"/>
      <c r="DX82" s="53"/>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3"/>
      <c r="FF82" s="53"/>
      <c r="FG82" s="53"/>
      <c r="FH82" s="53"/>
      <c r="FI82" s="53"/>
      <c r="FJ82" s="53"/>
      <c r="FK82" s="53"/>
      <c r="FL82" s="53"/>
      <c r="FM82" s="53"/>
      <c r="FN82" s="53"/>
      <c r="FO82" s="53"/>
      <c r="FP82" s="53"/>
      <c r="FQ82" s="53"/>
      <c r="FR82" s="53"/>
      <c r="FS82" s="53"/>
      <c r="FT82" s="53"/>
      <c r="FU82" s="53"/>
      <c r="FV82" s="53"/>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53"/>
      <c r="IK82" s="53"/>
      <c r="IL82" s="53"/>
      <c r="IM82" s="53"/>
      <c r="IN82" s="53"/>
      <c r="IO82" s="53"/>
      <c r="IP82" s="53"/>
      <c r="IQ82" s="53"/>
      <c r="IR82" s="53"/>
      <c r="IS82" s="53"/>
      <c r="IT82" s="53"/>
      <c r="IU82" s="53"/>
      <c r="IV82" s="53"/>
      <c r="IW82" s="53"/>
      <c r="IX82" s="53"/>
      <c r="IY82" s="53"/>
      <c r="IZ82" s="53"/>
      <c r="JA82" s="53"/>
      <c r="JB82" s="53"/>
      <c r="JC82" s="53"/>
      <c r="JD82" s="53"/>
      <c r="JE82" s="53"/>
      <c r="JF82" s="53"/>
      <c r="JG82" s="53"/>
      <c r="JH82" s="53"/>
      <c r="JI82" s="53"/>
      <c r="JJ82" s="53"/>
      <c r="JK82" s="53"/>
      <c r="JL82" s="53"/>
      <c r="JM82" s="53"/>
      <c r="JN82" s="53"/>
      <c r="JO82" s="53"/>
      <c r="JP82" s="53"/>
      <c r="JQ82" s="53"/>
      <c r="JR82" s="53"/>
      <c r="JS82" s="53"/>
      <c r="JT82" s="53"/>
      <c r="JU82" s="53"/>
      <c r="JV82" s="53"/>
      <c r="JW82" s="53"/>
      <c r="JX82" s="53"/>
      <c r="JY82" s="53"/>
      <c r="JZ82" s="53"/>
      <c r="KA82" s="53"/>
      <c r="KB82" s="53"/>
      <c r="KC82" s="53"/>
      <c r="KD82" s="53"/>
      <c r="KE82" s="53"/>
      <c r="KF82" s="53"/>
      <c r="KG82" s="53"/>
      <c r="KH82" s="53"/>
      <c r="KI82" s="53"/>
      <c r="KJ82" s="53"/>
      <c r="KK82" s="53"/>
      <c r="KL82" s="53"/>
      <c r="KM82" s="53"/>
      <c r="KN82" s="53"/>
      <c r="KO82" s="53"/>
      <c r="KP82" s="53"/>
      <c r="KQ82" s="53"/>
      <c r="KR82" s="53"/>
      <c r="KS82" s="53"/>
      <c r="KT82" s="53"/>
      <c r="KU82" s="53"/>
      <c r="KV82" s="53"/>
      <c r="KW82" s="53"/>
      <c r="KX82" s="53"/>
      <c r="KY82" s="53"/>
    </row>
    <row r="83" spans="1:311">
      <c r="A83" s="53"/>
      <c r="B83" s="161" t="s">
        <v>278</v>
      </c>
      <c r="C83" s="121" t="s">
        <v>32</v>
      </c>
      <c r="D83" s="122">
        <v>110.56</v>
      </c>
      <c r="E83" s="122">
        <v>107.61750000000001</v>
      </c>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c r="BL83" s="53"/>
      <c r="BM83" s="53"/>
      <c r="BN83" s="53"/>
      <c r="BO83" s="53"/>
      <c r="BP83" s="53"/>
      <c r="BQ83" s="53"/>
      <c r="BR83" s="53"/>
      <c r="BS83" s="53"/>
      <c r="BT83" s="53"/>
      <c r="BU83" s="53"/>
      <c r="BV83" s="53"/>
      <c r="BW83" s="53"/>
      <c r="BX83" s="53"/>
      <c r="BY83" s="53"/>
      <c r="BZ83" s="53"/>
      <c r="CA83" s="53"/>
      <c r="CB83" s="53"/>
      <c r="CC83" s="53"/>
      <c r="CD83" s="53"/>
      <c r="CE83" s="53"/>
      <c r="CF83" s="53"/>
      <c r="CG83" s="53"/>
      <c r="CH83" s="53"/>
      <c r="CI83" s="53"/>
      <c r="CJ83" s="53"/>
      <c r="CK83" s="53"/>
      <c r="CL83" s="53"/>
      <c r="CM83" s="53"/>
      <c r="CN83" s="53"/>
      <c r="CO83" s="53"/>
      <c r="CP83" s="53"/>
      <c r="CQ83" s="53"/>
      <c r="CR83" s="53"/>
      <c r="CS83" s="53"/>
      <c r="CT83" s="53"/>
      <c r="CU83" s="53"/>
      <c r="CV83" s="53"/>
      <c r="CW83" s="53"/>
      <c r="CX83" s="53"/>
      <c r="CY83" s="53"/>
      <c r="CZ83" s="53"/>
      <c r="DA83" s="53"/>
      <c r="DB83" s="53"/>
      <c r="DC83" s="53"/>
      <c r="DD83" s="53"/>
      <c r="DE83" s="53"/>
      <c r="DF83" s="53"/>
      <c r="DG83" s="53"/>
      <c r="DH83" s="53"/>
      <c r="DI83" s="53"/>
      <c r="DJ83" s="53"/>
      <c r="DK83" s="53"/>
      <c r="DL83" s="53"/>
      <c r="DM83" s="53"/>
      <c r="DN83" s="53"/>
      <c r="DO83" s="53"/>
      <c r="DP83" s="53"/>
      <c r="DQ83" s="53"/>
      <c r="DR83" s="53"/>
      <c r="DS83" s="53"/>
      <c r="DT83" s="53"/>
      <c r="DU83" s="53"/>
      <c r="DV83" s="53"/>
      <c r="DW83" s="53"/>
      <c r="DX83" s="53"/>
      <c r="DY83" s="53"/>
      <c r="DZ83" s="53"/>
      <c r="EA83" s="53"/>
      <c r="EB83" s="53"/>
      <c r="EC83" s="53"/>
      <c r="ED83" s="53"/>
      <c r="EE83" s="53"/>
      <c r="EF83" s="53"/>
      <c r="EG83" s="53"/>
      <c r="EH83" s="53"/>
      <c r="EI83" s="53"/>
      <c r="EJ83" s="53"/>
      <c r="EK83" s="53"/>
      <c r="EL83" s="53"/>
      <c r="EM83" s="53"/>
      <c r="EN83" s="53"/>
      <c r="EO83" s="53"/>
      <c r="EP83" s="53"/>
      <c r="EQ83" s="53"/>
      <c r="ER83" s="53"/>
      <c r="ES83" s="53"/>
      <c r="ET83" s="53"/>
      <c r="EU83" s="53"/>
      <c r="EV83" s="53"/>
      <c r="EW83" s="53"/>
      <c r="EX83" s="53"/>
      <c r="EY83" s="53"/>
      <c r="EZ83" s="53"/>
      <c r="FA83" s="53"/>
      <c r="FB83" s="53"/>
      <c r="FC83" s="53"/>
      <c r="FD83" s="53"/>
      <c r="FE83" s="53"/>
      <c r="FF83" s="53"/>
      <c r="FG83" s="53"/>
      <c r="FH83" s="53"/>
      <c r="FI83" s="53"/>
      <c r="FJ83" s="53"/>
      <c r="FK83" s="53"/>
      <c r="FL83" s="53"/>
      <c r="FM83" s="53"/>
      <c r="FN83" s="53"/>
      <c r="FO83" s="53"/>
      <c r="FP83" s="53"/>
      <c r="FQ83" s="53"/>
      <c r="FR83" s="53"/>
      <c r="FS83" s="53"/>
      <c r="FT83" s="53"/>
      <c r="FU83" s="53"/>
      <c r="FV83" s="53"/>
      <c r="FW83" s="53"/>
      <c r="FX83" s="53"/>
      <c r="FY83" s="53"/>
      <c r="FZ83" s="53"/>
      <c r="GA83" s="53"/>
      <c r="GB83" s="53"/>
      <c r="GC83" s="53"/>
      <c r="GD83" s="53"/>
      <c r="GE83" s="53"/>
      <c r="GF83" s="53"/>
      <c r="GG83" s="53"/>
      <c r="GH83" s="53"/>
      <c r="GI83" s="53"/>
      <c r="GJ83" s="53"/>
      <c r="GK83" s="53"/>
      <c r="GL83" s="53"/>
      <c r="GM83" s="53"/>
      <c r="GN83" s="53"/>
      <c r="GO83" s="53"/>
      <c r="GP83" s="53"/>
      <c r="GQ83" s="53"/>
      <c r="GR83" s="53"/>
      <c r="GS83" s="53"/>
      <c r="GT83" s="53"/>
      <c r="GU83" s="53"/>
      <c r="GV83" s="53"/>
      <c r="GW83" s="53"/>
      <c r="GX83" s="53"/>
      <c r="GY83" s="53"/>
      <c r="GZ83" s="53"/>
      <c r="HA83" s="53"/>
      <c r="HB83" s="53"/>
      <c r="HC83" s="53"/>
      <c r="HD83" s="53"/>
      <c r="HE83" s="53"/>
      <c r="HF83" s="53"/>
      <c r="HG83" s="53"/>
      <c r="HH83" s="53"/>
      <c r="HI83" s="53"/>
      <c r="HJ83" s="53"/>
      <c r="HK83" s="53"/>
      <c r="HL83" s="53"/>
      <c r="HM83" s="53"/>
      <c r="HN83" s="53"/>
      <c r="HO83" s="53"/>
      <c r="HP83" s="53"/>
      <c r="HQ83" s="53"/>
      <c r="HR83" s="53"/>
      <c r="HS83" s="53"/>
      <c r="HT83" s="53"/>
      <c r="HU83" s="53"/>
      <c r="HV83" s="53"/>
      <c r="HW83" s="53"/>
      <c r="HX83" s="53"/>
      <c r="HY83" s="53"/>
      <c r="HZ83" s="53"/>
      <c r="IA83" s="53"/>
      <c r="IB83" s="53"/>
      <c r="IC83" s="53"/>
      <c r="ID83" s="53"/>
      <c r="IE83" s="53"/>
      <c r="IF83" s="53"/>
      <c r="IG83" s="53"/>
      <c r="IH83" s="53"/>
      <c r="II83" s="53"/>
      <c r="IJ83" s="53"/>
      <c r="IK83" s="53"/>
      <c r="IL83" s="53"/>
      <c r="IM83" s="53"/>
      <c r="IN83" s="53"/>
      <c r="IO83" s="53"/>
      <c r="IP83" s="53"/>
      <c r="IQ83" s="53"/>
      <c r="IR83" s="53"/>
      <c r="IS83" s="53"/>
      <c r="IT83" s="53"/>
      <c r="IU83" s="53"/>
      <c r="IV83" s="53"/>
      <c r="IW83" s="53"/>
      <c r="IX83" s="53"/>
      <c r="IY83" s="53"/>
      <c r="IZ83" s="53"/>
      <c r="JA83" s="53"/>
      <c r="JB83" s="53"/>
      <c r="JC83" s="53"/>
      <c r="JD83" s="53"/>
      <c r="JE83" s="53"/>
      <c r="JF83" s="53"/>
      <c r="JG83" s="53"/>
      <c r="JH83" s="53"/>
      <c r="JI83" s="53"/>
      <c r="JJ83" s="53"/>
      <c r="JK83" s="53"/>
      <c r="JL83" s="53"/>
      <c r="JM83" s="53"/>
      <c r="JN83" s="53"/>
      <c r="JO83" s="53"/>
      <c r="JP83" s="53"/>
      <c r="JQ83" s="53"/>
      <c r="JR83" s="53"/>
      <c r="JS83" s="53"/>
      <c r="JT83" s="53"/>
      <c r="JU83" s="53"/>
      <c r="JV83" s="53"/>
      <c r="JW83" s="53"/>
      <c r="JX83" s="53"/>
      <c r="JY83" s="53"/>
      <c r="JZ83" s="53"/>
      <c r="KA83" s="53"/>
      <c r="KB83" s="53"/>
      <c r="KC83" s="53"/>
      <c r="KD83" s="53"/>
      <c r="KE83" s="53"/>
      <c r="KF83" s="53"/>
      <c r="KG83" s="53"/>
      <c r="KH83" s="53"/>
      <c r="KI83" s="53"/>
      <c r="KJ83" s="53"/>
      <c r="KK83" s="53"/>
      <c r="KL83" s="53"/>
      <c r="KM83" s="53"/>
      <c r="KN83" s="53"/>
      <c r="KO83" s="53"/>
      <c r="KP83" s="53"/>
      <c r="KQ83" s="53"/>
      <c r="KR83" s="53"/>
      <c r="KS83" s="53"/>
      <c r="KT83" s="53"/>
      <c r="KU83" s="53"/>
      <c r="KV83" s="53"/>
      <c r="KW83" s="53"/>
      <c r="KX83" s="53"/>
      <c r="KY83" s="53"/>
    </row>
    <row r="84" spans="1:311">
      <c r="A84" s="53"/>
      <c r="B84" s="161"/>
      <c r="C84" s="121" t="s">
        <v>35</v>
      </c>
      <c r="D84" s="122">
        <v>111.99499999999999</v>
      </c>
      <c r="E84" s="122">
        <v>109.08749999999999</v>
      </c>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c r="BJ84" s="53"/>
      <c r="BK84" s="53"/>
      <c r="BL84" s="53"/>
      <c r="BM84" s="53"/>
      <c r="BN84" s="53"/>
      <c r="BO84" s="53"/>
      <c r="BP84" s="53"/>
      <c r="BQ84" s="53"/>
      <c r="BR84" s="53"/>
      <c r="BS84" s="53"/>
      <c r="BT84" s="53"/>
      <c r="BU84" s="53"/>
      <c r="BV84" s="53"/>
      <c r="BW84" s="53"/>
      <c r="BX84" s="53"/>
      <c r="BY84" s="53"/>
      <c r="BZ84" s="53"/>
      <c r="CA84" s="53"/>
      <c r="CB84" s="53"/>
      <c r="CC84" s="53"/>
      <c r="CD84" s="53"/>
      <c r="CE84" s="53"/>
      <c r="CF84" s="53"/>
      <c r="CG84" s="53"/>
      <c r="CH84" s="53"/>
      <c r="CI84" s="53"/>
      <c r="CJ84" s="53"/>
      <c r="CK84" s="53"/>
      <c r="CL84" s="53"/>
      <c r="CM84" s="53"/>
      <c r="CN84" s="53"/>
      <c r="CO84" s="53"/>
      <c r="CP84" s="53"/>
      <c r="CQ84" s="53"/>
      <c r="CR84" s="53"/>
      <c r="CS84" s="53"/>
      <c r="CT84" s="53"/>
      <c r="CU84" s="53"/>
      <c r="CV84" s="53"/>
      <c r="CW84" s="53"/>
      <c r="CX84" s="53"/>
      <c r="CY84" s="53"/>
      <c r="CZ84" s="53"/>
      <c r="DA84" s="53"/>
      <c r="DB84" s="53"/>
      <c r="DC84" s="53"/>
      <c r="DD84" s="53"/>
      <c r="DE84" s="53"/>
      <c r="DF84" s="53"/>
      <c r="DG84" s="53"/>
      <c r="DH84" s="53"/>
      <c r="DI84" s="53"/>
      <c r="DJ84" s="53"/>
      <c r="DK84" s="53"/>
      <c r="DL84" s="53"/>
      <c r="DM84" s="53"/>
      <c r="DN84" s="53"/>
      <c r="DO84" s="53"/>
      <c r="DP84" s="53"/>
      <c r="DQ84" s="53"/>
      <c r="DR84" s="53"/>
      <c r="DS84" s="53"/>
      <c r="DT84" s="53"/>
      <c r="DU84" s="53"/>
      <c r="DV84" s="53"/>
      <c r="DW84" s="53"/>
      <c r="DX84" s="53"/>
      <c r="DY84" s="53"/>
      <c r="DZ84" s="53"/>
      <c r="EA84" s="53"/>
      <c r="EB84" s="53"/>
      <c r="EC84" s="53"/>
      <c r="ED84" s="53"/>
      <c r="EE84" s="53"/>
      <c r="EF84" s="53"/>
      <c r="EG84" s="53"/>
      <c r="EH84" s="53"/>
      <c r="EI84" s="53"/>
      <c r="EJ84" s="53"/>
      <c r="EK84" s="53"/>
      <c r="EL84" s="53"/>
      <c r="EM84" s="53"/>
      <c r="EN84" s="53"/>
      <c r="EO84" s="53"/>
      <c r="EP84" s="53"/>
      <c r="EQ84" s="53"/>
      <c r="ER84" s="53"/>
      <c r="ES84" s="53"/>
      <c r="ET84" s="53"/>
      <c r="EU84" s="53"/>
      <c r="EV84" s="53"/>
      <c r="EW84" s="53"/>
      <c r="EX84" s="53"/>
      <c r="EY84" s="53"/>
      <c r="EZ84" s="53"/>
      <c r="FA84" s="53"/>
      <c r="FB84" s="53"/>
      <c r="FC84" s="53"/>
      <c r="FD84" s="53"/>
      <c r="FE84" s="53"/>
      <c r="FF84" s="53"/>
      <c r="FG84" s="53"/>
      <c r="FH84" s="53"/>
      <c r="FI84" s="53"/>
      <c r="FJ84" s="53"/>
      <c r="FK84" s="53"/>
      <c r="FL84" s="53"/>
      <c r="FM84" s="53"/>
      <c r="FN84" s="53"/>
      <c r="FO84" s="53"/>
      <c r="FP84" s="53"/>
      <c r="FQ84" s="53"/>
      <c r="FR84" s="53"/>
      <c r="FS84" s="53"/>
      <c r="FT84" s="53"/>
      <c r="FU84" s="53"/>
      <c r="FV84" s="53"/>
      <c r="FW84" s="53"/>
      <c r="FX84" s="53"/>
      <c r="FY84" s="53"/>
      <c r="FZ84" s="53"/>
      <c r="GA84" s="53"/>
      <c r="GB84" s="53"/>
      <c r="GC84" s="53"/>
      <c r="GD84" s="53"/>
      <c r="GE84" s="53"/>
      <c r="GF84" s="53"/>
      <c r="GG84" s="53"/>
      <c r="GH84" s="53"/>
      <c r="GI84" s="53"/>
      <c r="GJ84" s="53"/>
      <c r="GK84" s="53"/>
      <c r="GL84" s="53"/>
      <c r="GM84" s="53"/>
      <c r="GN84" s="53"/>
      <c r="GO84" s="53"/>
      <c r="GP84" s="53"/>
      <c r="GQ84" s="53"/>
      <c r="GR84" s="53"/>
      <c r="GS84" s="53"/>
      <c r="GT84" s="53"/>
      <c r="GU84" s="53"/>
      <c r="GV84" s="53"/>
      <c r="GW84" s="53"/>
      <c r="GX84" s="53"/>
      <c r="GY84" s="53"/>
      <c r="GZ84" s="53"/>
      <c r="HA84" s="53"/>
      <c r="HB84" s="53"/>
      <c r="HC84" s="53"/>
      <c r="HD84" s="53"/>
      <c r="HE84" s="53"/>
      <c r="HF84" s="53"/>
      <c r="HG84" s="53"/>
      <c r="HH84" s="53"/>
      <c r="HI84" s="53"/>
      <c r="HJ84" s="53"/>
      <c r="HK84" s="53"/>
      <c r="HL84" s="53"/>
      <c r="HM84" s="53"/>
      <c r="HN84" s="53"/>
      <c r="HO84" s="53"/>
      <c r="HP84" s="53"/>
      <c r="HQ84" s="53"/>
      <c r="HR84" s="53"/>
      <c r="HS84" s="53"/>
      <c r="HT84" s="53"/>
      <c r="HU84" s="53"/>
      <c r="HV84" s="53"/>
      <c r="HW84" s="53"/>
      <c r="HX84" s="53"/>
      <c r="HY84" s="53"/>
      <c r="HZ84" s="53"/>
      <c r="IA84" s="53"/>
      <c r="IB84" s="53"/>
      <c r="IC84" s="53"/>
      <c r="ID84" s="53"/>
      <c r="IE84" s="53"/>
      <c r="IF84" s="53"/>
      <c r="IG84" s="53"/>
      <c r="IH84" s="53"/>
      <c r="II84" s="53"/>
      <c r="IJ84" s="53"/>
      <c r="IK84" s="53"/>
      <c r="IL84" s="53"/>
      <c r="IM84" s="53"/>
      <c r="IN84" s="53"/>
      <c r="IO84" s="53"/>
      <c r="IP84" s="53"/>
      <c r="IQ84" s="53"/>
      <c r="IR84" s="53"/>
      <c r="IS84" s="53"/>
      <c r="IT84" s="53"/>
      <c r="IU84" s="53"/>
      <c r="IV84" s="53"/>
      <c r="IW84" s="53"/>
      <c r="IX84" s="53"/>
      <c r="IY84" s="53"/>
      <c r="IZ84" s="53"/>
      <c r="JA84" s="53"/>
      <c r="JB84" s="53"/>
      <c r="JC84" s="53"/>
      <c r="JD84" s="53"/>
      <c r="JE84" s="53"/>
      <c r="JF84" s="53"/>
      <c r="JG84" s="53"/>
      <c r="JH84" s="53"/>
      <c r="JI84" s="53"/>
      <c r="JJ84" s="53"/>
      <c r="JK84" s="53"/>
      <c r="JL84" s="53"/>
      <c r="JM84" s="53"/>
      <c r="JN84" s="53"/>
      <c r="JO84" s="53"/>
      <c r="JP84" s="53"/>
      <c r="JQ84" s="53"/>
      <c r="JR84" s="53"/>
      <c r="JS84" s="53"/>
      <c r="JT84" s="53"/>
      <c r="JU84" s="53"/>
      <c r="JV84" s="53"/>
      <c r="JW84" s="53"/>
      <c r="JX84" s="53"/>
      <c r="JY84" s="53"/>
      <c r="JZ84" s="53"/>
      <c r="KA84" s="53"/>
      <c r="KB84" s="53"/>
      <c r="KC84" s="53"/>
      <c r="KD84" s="53"/>
      <c r="KE84" s="53"/>
      <c r="KF84" s="53"/>
      <c r="KG84" s="53"/>
      <c r="KH84" s="53"/>
      <c r="KI84" s="53"/>
      <c r="KJ84" s="53"/>
      <c r="KK84" s="53"/>
      <c r="KL84" s="53"/>
      <c r="KM84" s="53"/>
      <c r="KN84" s="53"/>
      <c r="KO84" s="53"/>
      <c r="KP84" s="53"/>
      <c r="KQ84" s="53"/>
      <c r="KR84" s="53"/>
      <c r="KS84" s="53"/>
      <c r="KT84" s="53"/>
      <c r="KU84" s="53"/>
      <c r="KV84" s="53"/>
      <c r="KW84" s="53"/>
      <c r="KX84" s="53"/>
      <c r="KY84" s="53"/>
    </row>
    <row r="85" spans="1:311">
      <c r="B85" s="161"/>
      <c r="C85" s="121" t="s">
        <v>34</v>
      </c>
      <c r="D85" s="122">
        <v>112.48249999999999</v>
      </c>
      <c r="E85" s="122">
        <v>109.48249999999999</v>
      </c>
    </row>
    <row r="86" spans="1:311">
      <c r="B86" s="161"/>
      <c r="C86" s="121" t="s">
        <v>33</v>
      </c>
      <c r="D86" s="122">
        <v>112.98249999999999</v>
      </c>
      <c r="E86" s="122">
        <v>109.82250000000001</v>
      </c>
    </row>
    <row r="87" spans="1:311">
      <c r="B87" s="161" t="s">
        <v>294</v>
      </c>
      <c r="C87" s="121" t="s">
        <v>32</v>
      </c>
      <c r="D87" s="122">
        <v>113.3275</v>
      </c>
      <c r="E87" s="122">
        <v>110.1</v>
      </c>
    </row>
    <row r="88" spans="1:311">
      <c r="B88" s="161"/>
      <c r="C88" s="121" t="s">
        <v>35</v>
      </c>
      <c r="D88" s="122">
        <v>113.2825</v>
      </c>
      <c r="E88" s="122">
        <v>110.03</v>
      </c>
    </row>
    <row r="89" spans="1:311">
      <c r="B89" s="161"/>
      <c r="C89" s="121" t="s">
        <v>34</v>
      </c>
      <c r="D89" s="122">
        <v>113.24749999999999</v>
      </c>
      <c r="E89" s="122">
        <v>110.05250000000001</v>
      </c>
    </row>
    <row r="90" spans="1:311">
      <c r="B90" s="161"/>
      <c r="C90" s="121" t="s">
        <v>33</v>
      </c>
      <c r="D90" s="122">
        <v>113.04499999999999</v>
      </c>
      <c r="E90" s="122">
        <v>109.86500000000001</v>
      </c>
    </row>
    <row r="91" spans="1:311">
      <c r="B91" s="161" t="s">
        <v>309</v>
      </c>
      <c r="C91" s="121" t="s">
        <v>32</v>
      </c>
      <c r="D91" s="122">
        <v>113.06</v>
      </c>
      <c r="E91" s="122">
        <v>109.9975</v>
      </c>
    </row>
    <row r="92" spans="1:311">
      <c r="B92" s="161"/>
      <c r="C92" s="121" t="s">
        <v>35</v>
      </c>
      <c r="D92" s="122">
        <v>113.30000000000001</v>
      </c>
      <c r="E92" s="122">
        <v>110.23250000000002</v>
      </c>
    </row>
    <row r="93" spans="1:311">
      <c r="B93" s="161"/>
      <c r="C93" s="121" t="s">
        <v>34</v>
      </c>
      <c r="D93" s="122">
        <v>113.3425</v>
      </c>
      <c r="E93" s="122">
        <v>110.21250000000001</v>
      </c>
    </row>
    <row r="94" spans="1:311">
      <c r="B94" s="161"/>
      <c r="C94" s="121" t="s">
        <v>33</v>
      </c>
      <c r="D94" s="122">
        <v>113.62249999999999</v>
      </c>
      <c r="E94" s="122">
        <v>110.455</v>
      </c>
    </row>
    <row r="95" spans="1:311">
      <c r="B95" s="161">
        <v>2024</v>
      </c>
      <c r="C95" s="121" t="s">
        <v>32</v>
      </c>
      <c r="D95" s="122">
        <v>114.39</v>
      </c>
      <c r="E95" s="122">
        <v>111.0975</v>
      </c>
    </row>
    <row r="96" spans="1:311">
      <c r="B96" s="161"/>
      <c r="C96" s="121" t="s">
        <v>35</v>
      </c>
      <c r="D96" s="122">
        <v>115.08749999999999</v>
      </c>
      <c r="E96" s="122">
        <v>111.61500000000001</v>
      </c>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A161E-5317-49F8-B965-672BE68530E7}">
  <dimension ref="A1:KY80"/>
  <sheetViews>
    <sheetView zoomScaleNormal="100" workbookViewId="0"/>
  </sheetViews>
  <sheetFormatPr defaultColWidth="12.75" defaultRowHeight="14.5"/>
  <cols>
    <col min="1" max="1" width="9.625" style="25" customWidth="1"/>
    <col min="2" max="6" width="11" style="25" customWidth="1"/>
    <col min="7" max="8" width="9.625" style="25" customWidth="1"/>
    <col min="9" max="17" width="12" style="25" customWidth="1"/>
    <col min="18" max="21" width="16.5" style="25" customWidth="1"/>
    <col min="22" max="33" width="12" style="25" customWidth="1"/>
    <col min="34" max="37" width="16.5" style="25" customWidth="1"/>
    <col min="38" max="49" width="12" style="25" customWidth="1"/>
    <col min="50" max="53" width="16.5" style="25" customWidth="1"/>
    <col min="54" max="65" width="12" style="25" customWidth="1"/>
    <col min="66" max="69" width="16.5" style="25" customWidth="1"/>
    <col min="70" max="81" width="12" style="25" customWidth="1"/>
    <col min="82" max="85" width="16.5" style="25" customWidth="1"/>
    <col min="86" max="97" width="12" style="25" customWidth="1"/>
    <col min="98" max="101" width="16.5" style="25" customWidth="1"/>
    <col min="102" max="113" width="12" style="25" customWidth="1"/>
    <col min="114" max="117" width="16.5" style="25" customWidth="1"/>
    <col min="118" max="129" width="12" style="25" customWidth="1"/>
    <col min="130" max="133" width="16.5" style="25" customWidth="1"/>
    <col min="134" max="145" width="12" style="25" customWidth="1"/>
    <col min="146" max="149" width="16.5" style="25" customWidth="1"/>
    <col min="150" max="161" width="12" style="25" customWidth="1"/>
    <col min="162" max="165" width="16.5" style="25" customWidth="1"/>
    <col min="166" max="177" width="12" style="25" customWidth="1"/>
    <col min="178" max="181" width="16.5" style="25" customWidth="1"/>
    <col min="182" max="193" width="12" style="25" customWidth="1"/>
    <col min="194" max="197" width="16.5" style="25" customWidth="1"/>
    <col min="198" max="209" width="12" style="25" customWidth="1"/>
    <col min="210" max="213" width="16.5" style="25" customWidth="1"/>
    <col min="214" max="225" width="12" style="25" customWidth="1"/>
    <col min="226" max="229" width="16.5" style="25" customWidth="1"/>
    <col min="230" max="241" width="12" style="25" customWidth="1"/>
    <col min="242" max="242" width="16.5" style="25" bestFit="1" customWidth="1"/>
    <col min="243" max="245" width="16.5" style="25" customWidth="1"/>
    <col min="246" max="257" width="12" style="25" customWidth="1"/>
    <col min="258" max="258" width="16.5" style="25" bestFit="1" customWidth="1"/>
    <col min="259" max="261" width="16.5" style="25" customWidth="1"/>
    <col min="262" max="273" width="12" style="25" customWidth="1"/>
    <col min="274" max="277" width="16.5" style="25" bestFit="1" customWidth="1"/>
    <col min="278" max="287" width="12" style="25" customWidth="1"/>
    <col min="288" max="289" width="16.5" style="25" customWidth="1"/>
    <col min="290" max="290" width="15.125" style="25" customWidth="1"/>
    <col min="291" max="291" width="10.25" style="25" customWidth="1"/>
    <col min="292" max="295" width="16.5" style="25" bestFit="1" customWidth="1"/>
    <col min="296" max="305" width="9.625" style="25" customWidth="1"/>
    <col min="306" max="306" width="16.5" style="25" customWidth="1"/>
    <col min="307" max="307" width="16.5" style="25" bestFit="1" customWidth="1"/>
    <col min="308" max="308" width="15.125" style="25" customWidth="1"/>
    <col min="309" max="309" width="8.25" style="25" customWidth="1"/>
    <col min="310" max="311" width="16.5" style="25" bestFit="1" customWidth="1"/>
    <col min="312" max="16384" width="12.75" style="25"/>
  </cols>
  <sheetData>
    <row r="1" spans="1:3">
      <c r="A1" s="23" t="str">
        <f>HYPERLINK("#Index!A1","INDEX")</f>
        <v>INDEX</v>
      </c>
    </row>
    <row r="2" spans="1:3" ht="21">
      <c r="B2" s="24" t="s">
        <v>261</v>
      </c>
    </row>
    <row r="4" spans="1:3">
      <c r="B4" s="27" t="s">
        <v>31</v>
      </c>
      <c r="C4" s="25" t="s">
        <v>247</v>
      </c>
    </row>
    <row r="6" spans="1:3">
      <c r="B6" s="27" t="s">
        <v>30</v>
      </c>
      <c r="C6" s="25" t="s">
        <v>281</v>
      </c>
    </row>
    <row r="7" spans="1:3">
      <c r="C7" s="25" t="s">
        <v>399</v>
      </c>
    </row>
    <row r="29" spans="1:311">
      <c r="A29" s="53"/>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53"/>
      <c r="FE29" s="53"/>
      <c r="FF29" s="53"/>
      <c r="FG29" s="53"/>
      <c r="FH29" s="53"/>
      <c r="FI29" s="53"/>
      <c r="FJ29" s="53"/>
      <c r="FK29" s="53"/>
      <c r="FL29" s="53"/>
      <c r="FM29" s="53"/>
      <c r="FN29" s="53"/>
      <c r="FO29" s="53"/>
      <c r="FP29" s="53"/>
      <c r="FQ29" s="53"/>
      <c r="FR29" s="53"/>
      <c r="FS29" s="53"/>
      <c r="FT29" s="53"/>
      <c r="FU29" s="53"/>
      <c r="FV29" s="53"/>
      <c r="FW29" s="53"/>
      <c r="FX29" s="53"/>
      <c r="FY29" s="53"/>
      <c r="FZ29" s="53"/>
      <c r="GA29" s="53"/>
      <c r="GB29" s="53"/>
      <c r="GC29" s="53"/>
      <c r="GD29" s="53"/>
      <c r="GE29" s="53"/>
      <c r="GF29" s="53"/>
      <c r="GG29" s="53"/>
      <c r="GH29" s="53"/>
      <c r="GI29" s="53"/>
      <c r="GJ29" s="53"/>
      <c r="GK29" s="53"/>
      <c r="GL29" s="53"/>
      <c r="GM29" s="53"/>
      <c r="GN29" s="53"/>
      <c r="GO29" s="53"/>
      <c r="GP29" s="53"/>
      <c r="GQ29" s="53"/>
      <c r="GR29" s="53"/>
      <c r="GS29" s="53"/>
      <c r="GT29" s="53"/>
      <c r="GU29" s="53"/>
      <c r="GV29" s="53"/>
      <c r="GW29" s="53"/>
      <c r="GX29" s="53"/>
      <c r="GY29" s="53"/>
      <c r="GZ29" s="53"/>
      <c r="HA29" s="53"/>
      <c r="HB29" s="53"/>
      <c r="HC29" s="53"/>
      <c r="HD29" s="53"/>
      <c r="HE29" s="53"/>
      <c r="HF29" s="53"/>
      <c r="HG29" s="53"/>
      <c r="HH29" s="53"/>
      <c r="HI29" s="53"/>
      <c r="HJ29" s="53"/>
      <c r="HK29" s="53"/>
      <c r="HL29" s="53"/>
      <c r="HM29" s="53"/>
      <c r="HN29" s="53"/>
      <c r="HO29" s="53"/>
      <c r="HP29" s="53"/>
      <c r="HQ29" s="53"/>
      <c r="HR29" s="53"/>
      <c r="HS29" s="53"/>
      <c r="HT29" s="53"/>
      <c r="HU29" s="53"/>
      <c r="HV29" s="53"/>
      <c r="HW29" s="53"/>
      <c r="HX29" s="53"/>
      <c r="HY29" s="53"/>
      <c r="HZ29" s="53"/>
      <c r="IA29" s="53"/>
      <c r="IB29" s="53"/>
      <c r="IC29" s="53"/>
      <c r="ID29" s="53"/>
      <c r="IE29" s="53"/>
      <c r="IF29" s="53"/>
      <c r="IG29" s="53"/>
      <c r="IH29" s="53"/>
      <c r="II29" s="53"/>
      <c r="IJ29" s="53"/>
      <c r="IK29" s="53"/>
      <c r="IL29" s="53"/>
      <c r="IM29" s="53"/>
      <c r="IN29" s="53"/>
      <c r="IO29" s="53"/>
      <c r="IP29" s="53"/>
      <c r="IQ29" s="53"/>
      <c r="IR29" s="53"/>
      <c r="IS29" s="53"/>
      <c r="IT29" s="53"/>
      <c r="IU29" s="53"/>
      <c r="IV29" s="53"/>
      <c r="IW29" s="53"/>
      <c r="IX29" s="53"/>
      <c r="IY29" s="53"/>
      <c r="IZ29" s="53"/>
      <c r="JA29" s="53"/>
      <c r="JB29" s="53"/>
      <c r="JC29" s="53"/>
      <c r="JD29" s="53"/>
      <c r="JE29" s="53"/>
      <c r="JF29" s="53"/>
      <c r="JG29" s="53"/>
      <c r="JH29" s="53"/>
      <c r="JI29" s="53"/>
      <c r="JJ29" s="53"/>
      <c r="JK29" s="53"/>
      <c r="JL29" s="53"/>
      <c r="JM29" s="53"/>
      <c r="JN29" s="53"/>
      <c r="JO29" s="53"/>
      <c r="JP29" s="53"/>
      <c r="JQ29" s="53"/>
      <c r="JR29" s="53"/>
      <c r="JS29" s="53"/>
      <c r="JT29" s="53"/>
      <c r="JU29" s="53"/>
      <c r="JV29" s="53"/>
      <c r="JW29" s="53"/>
      <c r="JX29" s="53"/>
      <c r="JY29" s="53"/>
      <c r="JZ29" s="53"/>
      <c r="KA29" s="53"/>
      <c r="KB29" s="53"/>
      <c r="KC29" s="53"/>
      <c r="KD29" s="53"/>
      <c r="KE29" s="53"/>
      <c r="KF29" s="53"/>
      <c r="KG29" s="53"/>
      <c r="KH29" s="53"/>
      <c r="KI29" s="53"/>
      <c r="KJ29" s="53"/>
      <c r="KK29" s="53"/>
      <c r="KL29" s="53"/>
      <c r="KM29" s="53"/>
      <c r="KN29" s="53"/>
      <c r="KO29" s="53"/>
      <c r="KP29" s="53"/>
      <c r="KQ29" s="53"/>
      <c r="KR29" s="53"/>
      <c r="KS29" s="53"/>
      <c r="KT29" s="53"/>
      <c r="KU29" s="53"/>
      <c r="KV29" s="53"/>
      <c r="KW29" s="53"/>
      <c r="KX29" s="53"/>
      <c r="KY29" s="53"/>
    </row>
    <row r="30" spans="1:311">
      <c r="A30" s="53"/>
      <c r="B30" s="121"/>
      <c r="C30" s="121" t="s">
        <v>335</v>
      </c>
      <c r="D30" s="121" t="s">
        <v>339</v>
      </c>
      <c r="E30" s="121" t="s">
        <v>194</v>
      </c>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c r="IW30" s="53"/>
      <c r="IX30" s="53"/>
      <c r="IY30" s="53"/>
      <c r="IZ30" s="53"/>
      <c r="JA30" s="53"/>
      <c r="JB30" s="53"/>
      <c r="JC30" s="53"/>
      <c r="JD30" s="53"/>
      <c r="JE30" s="53"/>
      <c r="JF30" s="53"/>
      <c r="JG30" s="53"/>
      <c r="JH30" s="53"/>
      <c r="JI30" s="53"/>
      <c r="JJ30" s="53"/>
      <c r="JK30" s="53"/>
      <c r="JL30" s="53"/>
      <c r="JM30" s="53"/>
      <c r="JN30" s="53"/>
      <c r="JO30" s="53"/>
      <c r="JP30" s="53"/>
      <c r="JQ30" s="53"/>
      <c r="JR30" s="53"/>
      <c r="JS30" s="53"/>
      <c r="JT30" s="53"/>
      <c r="JU30" s="53"/>
      <c r="JV30" s="53"/>
      <c r="JW30" s="53"/>
      <c r="JX30" s="53"/>
      <c r="JY30" s="53"/>
      <c r="JZ30" s="53"/>
      <c r="KA30" s="53"/>
      <c r="KB30" s="53"/>
      <c r="KC30" s="53"/>
      <c r="KD30" s="53"/>
      <c r="KE30" s="53"/>
      <c r="KF30" s="53"/>
      <c r="KG30" s="53"/>
      <c r="KH30" s="53"/>
      <c r="KI30" s="53"/>
      <c r="KJ30" s="53"/>
      <c r="KK30" s="53"/>
      <c r="KL30" s="53"/>
      <c r="KM30" s="53"/>
      <c r="KN30" s="53"/>
      <c r="KO30" s="53"/>
      <c r="KP30" s="53"/>
      <c r="KQ30" s="53"/>
      <c r="KR30" s="53"/>
      <c r="KS30" s="53"/>
      <c r="KT30" s="53"/>
      <c r="KU30" s="53"/>
      <c r="KV30" s="53"/>
      <c r="KW30" s="53"/>
      <c r="KX30" s="53"/>
      <c r="KY30" s="53"/>
    </row>
    <row r="31" spans="1:311">
      <c r="A31" s="53"/>
      <c r="B31" s="122" t="s">
        <v>321</v>
      </c>
      <c r="C31" s="122">
        <v>121.01</v>
      </c>
      <c r="D31" s="122">
        <v>118.22</v>
      </c>
      <c r="E31" s="121" t="s">
        <v>47</v>
      </c>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c r="FT31" s="53"/>
      <c r="FU31" s="53"/>
      <c r="FV31" s="53"/>
      <c r="FW31" s="53"/>
      <c r="FX31" s="53"/>
      <c r="FY31" s="53"/>
      <c r="FZ31" s="53"/>
      <c r="GA31" s="53"/>
      <c r="GB31" s="53"/>
      <c r="GC31" s="53"/>
      <c r="GD31" s="53"/>
      <c r="GE31" s="53"/>
      <c r="GF31" s="53"/>
      <c r="GG31" s="53"/>
      <c r="GH31" s="53"/>
      <c r="GI31" s="53"/>
      <c r="GJ31" s="53"/>
      <c r="GK31" s="53"/>
      <c r="GL31" s="53"/>
      <c r="GM31" s="53"/>
      <c r="GN31" s="53"/>
      <c r="GO31" s="53"/>
      <c r="GP31" s="53"/>
      <c r="GQ31" s="53"/>
      <c r="GR31" s="53"/>
      <c r="GS31" s="53"/>
      <c r="GT31" s="53"/>
      <c r="GU31" s="53"/>
      <c r="GV31" s="53"/>
      <c r="GW31" s="53"/>
      <c r="GX31" s="53"/>
      <c r="GY31" s="53"/>
      <c r="GZ31" s="53"/>
      <c r="HA31" s="53"/>
      <c r="HB31" s="53"/>
      <c r="HC31" s="53"/>
      <c r="HD31" s="53"/>
      <c r="HE31" s="53"/>
      <c r="HF31" s="53"/>
      <c r="HG31" s="53"/>
      <c r="HH31" s="53"/>
      <c r="HI31" s="53"/>
      <c r="HJ31" s="53"/>
      <c r="HK31" s="53"/>
      <c r="HL31" s="53"/>
      <c r="HM31" s="53"/>
      <c r="HN31" s="53"/>
      <c r="HO31" s="53"/>
      <c r="HP31" s="53"/>
      <c r="HQ31" s="53"/>
      <c r="HR31" s="53"/>
      <c r="HS31" s="53"/>
      <c r="HT31" s="53"/>
      <c r="HU31" s="53"/>
      <c r="HV31" s="53"/>
      <c r="HW31" s="53"/>
      <c r="HX31" s="53"/>
      <c r="HY31" s="53"/>
      <c r="HZ31" s="53"/>
      <c r="IA31" s="53"/>
      <c r="IB31" s="53"/>
      <c r="IC31" s="53"/>
      <c r="ID31" s="53"/>
      <c r="IE31" s="53"/>
      <c r="IF31" s="53"/>
      <c r="IG31" s="53"/>
      <c r="IH31" s="53"/>
      <c r="II31" s="53"/>
      <c r="IJ31" s="53"/>
      <c r="IK31" s="53"/>
      <c r="IL31" s="53"/>
      <c r="IM31" s="53"/>
      <c r="IN31" s="53"/>
      <c r="IO31" s="53"/>
      <c r="IP31" s="53"/>
      <c r="IQ31" s="53"/>
      <c r="IR31" s="53"/>
      <c r="IS31" s="53"/>
      <c r="IT31" s="53"/>
      <c r="IU31" s="53"/>
      <c r="IV31" s="53"/>
      <c r="IW31" s="53"/>
      <c r="IX31" s="53"/>
      <c r="IY31" s="53"/>
      <c r="IZ31" s="53"/>
      <c r="JA31" s="53"/>
      <c r="JB31" s="53"/>
      <c r="JC31" s="53"/>
      <c r="JD31" s="53"/>
      <c r="JE31" s="53"/>
      <c r="JF31" s="53"/>
      <c r="JG31" s="53"/>
      <c r="JH31" s="53"/>
      <c r="JI31" s="53"/>
      <c r="JJ31" s="53"/>
      <c r="JK31" s="53"/>
      <c r="JL31" s="53"/>
      <c r="JM31" s="53"/>
      <c r="JN31" s="53"/>
      <c r="JO31" s="53"/>
      <c r="JP31" s="53"/>
      <c r="JQ31" s="53"/>
      <c r="JR31" s="53"/>
      <c r="JS31" s="53"/>
      <c r="JT31" s="53"/>
      <c r="JU31" s="53"/>
      <c r="JV31" s="53"/>
      <c r="JW31" s="53"/>
      <c r="JX31" s="53"/>
      <c r="JY31" s="53"/>
      <c r="JZ31" s="53"/>
      <c r="KA31" s="53"/>
      <c r="KB31" s="53"/>
      <c r="KC31" s="53"/>
      <c r="KD31" s="53"/>
      <c r="KE31" s="53"/>
      <c r="KF31" s="53"/>
      <c r="KG31" s="53"/>
      <c r="KH31" s="53"/>
      <c r="KI31" s="53"/>
      <c r="KJ31" s="53"/>
      <c r="KK31" s="53"/>
      <c r="KL31" s="53"/>
      <c r="KM31" s="53"/>
      <c r="KN31" s="53"/>
      <c r="KO31" s="53"/>
      <c r="KP31" s="53"/>
      <c r="KQ31" s="53"/>
      <c r="KR31" s="53"/>
      <c r="KS31" s="53"/>
      <c r="KT31" s="53"/>
      <c r="KU31" s="53"/>
      <c r="KV31" s="53"/>
      <c r="KW31" s="53"/>
      <c r="KX31" s="53"/>
      <c r="KY31" s="53"/>
    </row>
    <row r="32" spans="1:311">
      <c r="A32" s="53"/>
      <c r="B32" s="121" t="s">
        <v>304</v>
      </c>
      <c r="C32" s="122">
        <v>117.41</v>
      </c>
      <c r="D32" s="122">
        <v>115.34</v>
      </c>
      <c r="E32" s="121" t="s">
        <v>47</v>
      </c>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c r="FT32" s="53"/>
      <c r="FU32" s="53"/>
      <c r="FV32" s="53"/>
      <c r="FW32" s="53"/>
      <c r="FX32" s="53"/>
      <c r="FY32" s="53"/>
      <c r="FZ32" s="53"/>
      <c r="GA32" s="53"/>
      <c r="GB32" s="53"/>
      <c r="GC32" s="53"/>
      <c r="GD32" s="53"/>
      <c r="GE32" s="53"/>
      <c r="GF32" s="53"/>
      <c r="GG32" s="53"/>
      <c r="GH32" s="53"/>
      <c r="GI32" s="53"/>
      <c r="GJ32" s="53"/>
      <c r="GK32" s="53"/>
      <c r="GL32" s="53"/>
      <c r="GM32" s="53"/>
      <c r="GN32" s="53"/>
      <c r="GO32" s="53"/>
      <c r="GP32" s="53"/>
      <c r="GQ32" s="53"/>
      <c r="GR32" s="53"/>
      <c r="GS32" s="53"/>
      <c r="GT32" s="53"/>
      <c r="GU32" s="53"/>
      <c r="GV32" s="53"/>
      <c r="GW32" s="53"/>
      <c r="GX32" s="53"/>
      <c r="GY32" s="53"/>
      <c r="GZ32" s="53"/>
      <c r="HA32" s="53"/>
      <c r="HB32" s="53"/>
      <c r="HC32" s="53"/>
      <c r="HD32" s="53"/>
      <c r="HE32" s="53"/>
      <c r="HF32" s="53"/>
      <c r="HG32" s="53"/>
      <c r="HH32" s="53"/>
      <c r="HI32" s="53"/>
      <c r="HJ32" s="53"/>
      <c r="HK32" s="53"/>
      <c r="HL32" s="53"/>
      <c r="HM32" s="53"/>
      <c r="HN32" s="53"/>
      <c r="HO32" s="53"/>
      <c r="HP32" s="53"/>
      <c r="HQ32" s="53"/>
      <c r="HR32" s="53"/>
      <c r="HS32" s="53"/>
      <c r="HT32" s="53"/>
      <c r="HU32" s="53"/>
      <c r="HV32" s="53"/>
      <c r="HW32" s="53"/>
      <c r="HX32" s="53"/>
      <c r="HY32" s="53"/>
      <c r="HZ32" s="53"/>
      <c r="IA32" s="53"/>
      <c r="IB32" s="53"/>
      <c r="IC32" s="53"/>
      <c r="ID32" s="53"/>
      <c r="IE32" s="53"/>
      <c r="IF32" s="53"/>
      <c r="IG32" s="53"/>
      <c r="IH32" s="53"/>
      <c r="II32" s="53"/>
      <c r="IJ32" s="53"/>
      <c r="IK32" s="53"/>
      <c r="IL32" s="53"/>
      <c r="IM32" s="53"/>
      <c r="IN32" s="53"/>
      <c r="IO32" s="53"/>
      <c r="IP32" s="53"/>
      <c r="IQ32" s="53"/>
      <c r="IR32" s="53"/>
      <c r="IS32" s="53"/>
      <c r="IT32" s="53"/>
      <c r="IU32" s="53"/>
      <c r="IV32" s="53"/>
      <c r="IW32" s="53"/>
      <c r="IX32" s="53"/>
      <c r="IY32" s="53"/>
      <c r="IZ32" s="53"/>
      <c r="JA32" s="53"/>
      <c r="JB32" s="53"/>
      <c r="JC32" s="53"/>
      <c r="JD32" s="53"/>
      <c r="JE32" s="53"/>
      <c r="JF32" s="53"/>
      <c r="JG32" s="53"/>
      <c r="JH32" s="53"/>
      <c r="JI32" s="53"/>
      <c r="JJ32" s="53"/>
      <c r="JK32" s="53"/>
      <c r="JL32" s="53"/>
      <c r="JM32" s="53"/>
      <c r="JN32" s="53"/>
      <c r="JO32" s="53"/>
      <c r="JP32" s="53"/>
      <c r="JQ32" s="53"/>
      <c r="JR32" s="53"/>
      <c r="JS32" s="53"/>
      <c r="JT32" s="53"/>
      <c r="JU32" s="53"/>
      <c r="JV32" s="53"/>
      <c r="JW32" s="53"/>
      <c r="JX32" s="53"/>
      <c r="JY32" s="53"/>
      <c r="JZ32" s="53"/>
      <c r="KA32" s="53"/>
      <c r="KB32" s="53"/>
      <c r="KC32" s="53"/>
      <c r="KD32" s="53"/>
      <c r="KE32" s="53"/>
      <c r="KF32" s="53"/>
      <c r="KG32" s="53"/>
      <c r="KH32" s="53"/>
      <c r="KI32" s="53"/>
      <c r="KJ32" s="53"/>
      <c r="KK32" s="53"/>
      <c r="KL32" s="53"/>
      <c r="KM32" s="53"/>
      <c r="KN32" s="53"/>
      <c r="KO32" s="53"/>
      <c r="KP32" s="53"/>
      <c r="KQ32" s="53"/>
      <c r="KR32" s="53"/>
      <c r="KS32" s="53"/>
      <c r="KT32" s="53"/>
      <c r="KU32" s="53"/>
      <c r="KV32" s="53"/>
      <c r="KW32" s="53"/>
      <c r="KX32" s="53"/>
      <c r="KY32" s="53"/>
    </row>
    <row r="33" spans="1:311">
      <c r="A33" s="53"/>
      <c r="B33" s="121" t="s">
        <v>70</v>
      </c>
      <c r="C33" s="122">
        <v>184.29</v>
      </c>
      <c r="D33" s="122">
        <v>168.46</v>
      </c>
      <c r="E33" s="121" t="s">
        <v>47</v>
      </c>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c r="IQ33" s="53"/>
      <c r="IR33" s="53"/>
      <c r="IS33" s="53"/>
      <c r="IT33" s="53"/>
      <c r="IU33" s="53"/>
      <c r="IV33" s="53"/>
      <c r="IW33" s="53"/>
      <c r="IX33" s="53"/>
      <c r="IY33" s="53"/>
      <c r="IZ33" s="53"/>
      <c r="JA33" s="53"/>
      <c r="JB33" s="53"/>
      <c r="JC33" s="53"/>
      <c r="JD33" s="53"/>
      <c r="JE33" s="53"/>
      <c r="JF33" s="53"/>
      <c r="JG33" s="53"/>
      <c r="JH33" s="53"/>
      <c r="JI33" s="53"/>
      <c r="JJ33" s="53"/>
      <c r="JK33" s="53"/>
      <c r="JL33" s="53"/>
      <c r="JM33" s="53"/>
      <c r="JN33" s="53"/>
      <c r="JO33" s="53"/>
      <c r="JP33" s="53"/>
      <c r="JQ33" s="53"/>
      <c r="JR33" s="53"/>
      <c r="JS33" s="53"/>
      <c r="JT33" s="53"/>
      <c r="JU33" s="53"/>
      <c r="JV33" s="53"/>
      <c r="JW33" s="53"/>
      <c r="JX33" s="53"/>
      <c r="JY33" s="53"/>
      <c r="JZ33" s="53"/>
      <c r="KA33" s="53"/>
      <c r="KB33" s="53"/>
      <c r="KC33" s="53"/>
      <c r="KD33" s="53"/>
      <c r="KE33" s="53"/>
      <c r="KF33" s="53"/>
      <c r="KG33" s="53"/>
      <c r="KH33" s="53"/>
      <c r="KI33" s="53"/>
      <c r="KJ33" s="53"/>
      <c r="KK33" s="53"/>
      <c r="KL33" s="53"/>
      <c r="KM33" s="53"/>
      <c r="KN33" s="53"/>
      <c r="KO33" s="53"/>
      <c r="KP33" s="53"/>
      <c r="KQ33" s="53"/>
      <c r="KR33" s="53"/>
      <c r="KS33" s="53"/>
      <c r="KT33" s="53"/>
      <c r="KU33" s="53"/>
      <c r="KV33" s="53"/>
      <c r="KW33" s="53"/>
      <c r="KX33" s="53"/>
      <c r="KY33" s="53"/>
    </row>
    <row r="34" spans="1:311">
      <c r="A34" s="53"/>
      <c r="B34" s="121" t="s">
        <v>72</v>
      </c>
      <c r="C34" s="122">
        <v>142.07</v>
      </c>
      <c r="D34" s="122">
        <v>136.19</v>
      </c>
      <c r="E34" s="121" t="s">
        <v>331</v>
      </c>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c r="IQ34" s="53"/>
      <c r="IR34" s="53"/>
      <c r="IS34" s="53"/>
      <c r="IT34" s="53"/>
      <c r="IU34" s="53"/>
      <c r="IV34" s="53"/>
      <c r="IW34" s="53"/>
      <c r="IX34" s="53"/>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row>
    <row r="35" spans="1:311">
      <c r="A35" s="53"/>
      <c r="B35" s="121" t="s">
        <v>56</v>
      </c>
      <c r="C35" s="122">
        <v>130.41</v>
      </c>
      <c r="D35" s="122">
        <v>124.63</v>
      </c>
      <c r="E35" s="121" t="s">
        <v>47</v>
      </c>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53"/>
      <c r="HN35" s="53"/>
      <c r="HO35" s="53"/>
      <c r="HP35" s="53"/>
      <c r="HQ35" s="53"/>
      <c r="HR35" s="53"/>
      <c r="HS35" s="53"/>
      <c r="HT35" s="53"/>
      <c r="HU35" s="53"/>
      <c r="HV35" s="53"/>
      <c r="HW35" s="53"/>
      <c r="HX35" s="53"/>
      <c r="HY35" s="53"/>
      <c r="HZ35" s="53"/>
      <c r="IA35" s="53"/>
      <c r="IB35" s="53"/>
      <c r="IC35" s="53"/>
      <c r="ID35" s="53"/>
      <c r="IE35" s="53"/>
      <c r="IF35" s="53"/>
      <c r="IG35" s="53"/>
      <c r="IH35" s="53"/>
      <c r="II35" s="53"/>
      <c r="IJ35" s="53"/>
      <c r="IK35" s="53"/>
      <c r="IL35" s="53"/>
      <c r="IM35" s="53"/>
      <c r="IN35" s="53"/>
      <c r="IO35" s="53"/>
      <c r="IP35" s="53"/>
      <c r="IQ35" s="53"/>
      <c r="IR35" s="53"/>
      <c r="IS35" s="53"/>
      <c r="IT35" s="53"/>
      <c r="IU35" s="53"/>
      <c r="IV35" s="53"/>
      <c r="IW35" s="53"/>
      <c r="IX35" s="53"/>
      <c r="IY35" s="53"/>
      <c r="IZ35" s="53"/>
      <c r="JA35" s="53"/>
      <c r="JB35" s="53"/>
      <c r="JC35" s="53"/>
      <c r="JD35" s="53"/>
      <c r="JE35" s="53"/>
      <c r="JF35" s="53"/>
      <c r="JG35" s="53"/>
      <c r="JH35" s="53"/>
      <c r="JI35" s="53"/>
      <c r="JJ35" s="53"/>
      <c r="JK35" s="53"/>
      <c r="JL35" s="53"/>
      <c r="JM35" s="53"/>
      <c r="JN35" s="53"/>
      <c r="JO35" s="53"/>
      <c r="JP35" s="53"/>
      <c r="JQ35" s="53"/>
      <c r="JR35" s="53"/>
      <c r="JS35" s="53"/>
      <c r="JT35" s="53"/>
      <c r="JU35" s="53"/>
      <c r="JV35" s="53"/>
      <c r="JW35" s="53"/>
      <c r="JX35" s="53"/>
      <c r="JY35" s="53"/>
      <c r="JZ35" s="53"/>
      <c r="KA35" s="53"/>
      <c r="KB35" s="53"/>
      <c r="KC35" s="53"/>
      <c r="KD35" s="53"/>
      <c r="KE35" s="53"/>
      <c r="KF35" s="53"/>
      <c r="KG35" s="53"/>
      <c r="KH35" s="53"/>
      <c r="KI35" s="53"/>
      <c r="KJ35" s="53"/>
      <c r="KK35" s="53"/>
      <c r="KL35" s="53"/>
      <c r="KM35" s="53"/>
      <c r="KN35" s="53"/>
      <c r="KO35" s="53"/>
      <c r="KP35" s="53"/>
      <c r="KQ35" s="53"/>
      <c r="KR35" s="53"/>
      <c r="KS35" s="53"/>
      <c r="KT35" s="53"/>
      <c r="KU35" s="53"/>
      <c r="KV35" s="53"/>
      <c r="KW35" s="53"/>
      <c r="KX35" s="53"/>
      <c r="KY35" s="53"/>
    </row>
    <row r="36" spans="1:311">
      <c r="A36" s="53"/>
      <c r="B36" s="121" t="s">
        <v>59</v>
      </c>
      <c r="C36" s="122">
        <v>129.57</v>
      </c>
      <c r="D36" s="122">
        <v>134.99</v>
      </c>
      <c r="E36" s="121" t="s">
        <v>331</v>
      </c>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c r="FG36" s="53"/>
      <c r="FH36" s="53"/>
      <c r="FI36" s="53"/>
      <c r="FJ36" s="53"/>
      <c r="FK36" s="53"/>
      <c r="FL36" s="53"/>
      <c r="FM36" s="53"/>
      <c r="FN36" s="53"/>
      <c r="FO36" s="53"/>
      <c r="FP36" s="53"/>
      <c r="FQ36" s="53"/>
      <c r="FR36" s="53"/>
      <c r="FS36" s="53"/>
      <c r="FT36" s="53"/>
      <c r="FU36" s="53"/>
      <c r="FV36" s="53"/>
      <c r="FW36" s="53"/>
      <c r="FX36" s="53"/>
      <c r="FY36" s="53"/>
      <c r="FZ36" s="53"/>
      <c r="GA36" s="53"/>
      <c r="GB36" s="53"/>
      <c r="GC36" s="53"/>
      <c r="GD36" s="53"/>
      <c r="GE36" s="53"/>
      <c r="GF36" s="53"/>
      <c r="GG36" s="53"/>
      <c r="GH36" s="53"/>
      <c r="GI36" s="53"/>
      <c r="GJ36" s="53"/>
      <c r="GK36" s="53"/>
      <c r="GL36" s="53"/>
      <c r="GM36" s="53"/>
      <c r="GN36" s="53"/>
      <c r="GO36" s="53"/>
      <c r="GP36" s="53"/>
      <c r="GQ36" s="53"/>
      <c r="GR36" s="53"/>
      <c r="GS36" s="53"/>
      <c r="GT36" s="53"/>
      <c r="GU36" s="53"/>
      <c r="GV36" s="53"/>
      <c r="GW36" s="53"/>
      <c r="GX36" s="53"/>
      <c r="GY36" s="53"/>
      <c r="GZ36" s="53"/>
      <c r="HA36" s="53"/>
      <c r="HB36" s="53"/>
      <c r="HC36" s="53"/>
      <c r="HD36" s="53"/>
      <c r="HE36" s="53"/>
      <c r="HF36" s="53"/>
      <c r="HG36" s="53"/>
      <c r="HH36" s="53"/>
      <c r="HI36" s="53"/>
      <c r="HJ36" s="53"/>
      <c r="HK36" s="53"/>
      <c r="HL36" s="53"/>
      <c r="HM36" s="53"/>
      <c r="HN36" s="53"/>
      <c r="HO36" s="53"/>
      <c r="HP36" s="53"/>
      <c r="HQ36" s="53"/>
      <c r="HR36" s="53"/>
      <c r="HS36" s="53"/>
      <c r="HT36" s="53"/>
      <c r="HU36" s="53"/>
      <c r="HV36" s="53"/>
      <c r="HW36" s="53"/>
      <c r="HX36" s="53"/>
      <c r="HY36" s="53"/>
      <c r="HZ36" s="53"/>
      <c r="IA36" s="53"/>
      <c r="IB36" s="53"/>
      <c r="IC36" s="53"/>
      <c r="ID36" s="53"/>
      <c r="IE36" s="53"/>
      <c r="IF36" s="53"/>
      <c r="IG36" s="53"/>
      <c r="IH36" s="53"/>
      <c r="II36" s="53"/>
      <c r="IJ36" s="53"/>
      <c r="IK36" s="53"/>
      <c r="IL36" s="53"/>
      <c r="IM36" s="53"/>
      <c r="IN36" s="53"/>
      <c r="IO36" s="53"/>
      <c r="IP36" s="53"/>
      <c r="IQ36" s="53"/>
      <c r="IR36" s="53"/>
      <c r="IS36" s="53"/>
      <c r="IT36" s="53"/>
      <c r="IU36" s="53"/>
      <c r="IV36" s="53"/>
      <c r="IW36" s="53"/>
      <c r="IX36" s="53"/>
      <c r="IY36" s="53"/>
      <c r="IZ36" s="53"/>
      <c r="JA36" s="53"/>
      <c r="JB36" s="53"/>
      <c r="JC36" s="53"/>
      <c r="JD36" s="53"/>
      <c r="JE36" s="53"/>
      <c r="JF36" s="53"/>
      <c r="JG36" s="53"/>
      <c r="JH36" s="53"/>
      <c r="JI36" s="53"/>
      <c r="JJ36" s="53"/>
      <c r="JK36" s="53"/>
      <c r="JL36" s="53"/>
      <c r="JM36" s="53"/>
      <c r="JN36" s="53"/>
      <c r="JO36" s="53"/>
      <c r="JP36" s="53"/>
      <c r="JQ36" s="53"/>
      <c r="JR36" s="53"/>
      <c r="JS36" s="53"/>
      <c r="JT36" s="53"/>
      <c r="JU36" s="53"/>
      <c r="JV36" s="53"/>
      <c r="JW36" s="53"/>
      <c r="JX36" s="53"/>
      <c r="JY36" s="53"/>
      <c r="JZ36" s="53"/>
      <c r="KA36" s="53"/>
      <c r="KB36" s="53"/>
      <c r="KC36" s="53"/>
      <c r="KD36" s="53"/>
      <c r="KE36" s="53"/>
      <c r="KF36" s="53"/>
      <c r="KG36" s="53"/>
      <c r="KH36" s="53"/>
      <c r="KI36" s="53"/>
      <c r="KJ36" s="53"/>
      <c r="KK36" s="53"/>
      <c r="KL36" s="53"/>
      <c r="KM36" s="53"/>
      <c r="KN36" s="53"/>
      <c r="KO36" s="53"/>
      <c r="KP36" s="53"/>
      <c r="KQ36" s="53"/>
      <c r="KR36" s="53"/>
      <c r="KS36" s="53"/>
      <c r="KT36" s="53"/>
      <c r="KU36" s="53"/>
      <c r="KV36" s="53"/>
      <c r="KW36" s="53"/>
      <c r="KX36" s="53"/>
      <c r="KY36" s="53"/>
    </row>
    <row r="37" spans="1:311">
      <c r="A37" s="53"/>
      <c r="B37" s="121" t="s">
        <v>63</v>
      </c>
      <c r="C37" s="122">
        <v>126.86</v>
      </c>
      <c r="D37" s="122">
        <v>123.05</v>
      </c>
      <c r="E37" s="121" t="s">
        <v>47</v>
      </c>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c r="EO37" s="53"/>
      <c r="EP37" s="53"/>
      <c r="EQ37" s="53"/>
      <c r="ER37" s="53"/>
      <c r="ES37" s="53"/>
      <c r="ET37" s="53"/>
      <c r="EU37" s="53"/>
      <c r="EV37" s="53"/>
      <c r="EW37" s="53"/>
      <c r="EX37" s="53"/>
      <c r="EY37" s="53"/>
      <c r="EZ37" s="53"/>
      <c r="FA37" s="53"/>
      <c r="FB37" s="53"/>
      <c r="FC37" s="53"/>
      <c r="FD37" s="53"/>
      <c r="FE37" s="53"/>
      <c r="FF37" s="53"/>
      <c r="FG37" s="53"/>
      <c r="FH37" s="53"/>
      <c r="FI37" s="53"/>
      <c r="FJ37" s="53"/>
      <c r="FK37" s="53"/>
      <c r="FL37" s="53"/>
      <c r="FM37" s="53"/>
      <c r="FN37" s="53"/>
      <c r="FO37" s="53"/>
      <c r="FP37" s="53"/>
      <c r="FQ37" s="53"/>
      <c r="FR37" s="53"/>
      <c r="FS37" s="53"/>
      <c r="FT37" s="53"/>
      <c r="FU37" s="53"/>
      <c r="FV37" s="53"/>
      <c r="FW37" s="53"/>
      <c r="FX37" s="53"/>
      <c r="FY37" s="53"/>
      <c r="FZ37" s="53"/>
      <c r="GA37" s="53"/>
      <c r="GB37" s="53"/>
      <c r="GC37" s="53"/>
      <c r="GD37" s="53"/>
      <c r="GE37" s="53"/>
      <c r="GF37" s="53"/>
      <c r="GG37" s="53"/>
      <c r="GH37" s="53"/>
      <c r="GI37" s="53"/>
      <c r="GJ37" s="53"/>
      <c r="GK37" s="53"/>
      <c r="GL37" s="53"/>
      <c r="GM37" s="53"/>
      <c r="GN37" s="53"/>
      <c r="GO37" s="53"/>
      <c r="GP37" s="53"/>
      <c r="GQ37" s="53"/>
      <c r="GR37" s="53"/>
      <c r="GS37" s="53"/>
      <c r="GT37" s="53"/>
      <c r="GU37" s="53"/>
      <c r="GV37" s="53"/>
      <c r="GW37" s="53"/>
      <c r="GX37" s="53"/>
      <c r="GY37" s="53"/>
      <c r="GZ37" s="53"/>
      <c r="HA37" s="53"/>
      <c r="HB37" s="53"/>
      <c r="HC37" s="53"/>
      <c r="HD37" s="53"/>
      <c r="HE37" s="53"/>
      <c r="HF37" s="53"/>
      <c r="HG37" s="53"/>
      <c r="HH37" s="53"/>
      <c r="HI37" s="53"/>
      <c r="HJ37" s="53"/>
      <c r="HK37" s="53"/>
      <c r="HL37" s="53"/>
      <c r="HM37" s="53"/>
      <c r="HN37" s="53"/>
      <c r="HO37" s="53"/>
      <c r="HP37" s="53"/>
      <c r="HQ37" s="53"/>
      <c r="HR37" s="53"/>
      <c r="HS37" s="53"/>
      <c r="HT37" s="53"/>
      <c r="HU37" s="53"/>
      <c r="HV37" s="53"/>
      <c r="HW37" s="53"/>
      <c r="HX37" s="53"/>
      <c r="HY37" s="53"/>
      <c r="HZ37" s="53"/>
      <c r="IA37" s="53"/>
      <c r="IB37" s="53"/>
      <c r="IC37" s="53"/>
      <c r="ID37" s="53"/>
      <c r="IE37" s="53"/>
      <c r="IF37" s="53"/>
      <c r="IG37" s="53"/>
      <c r="IH37" s="53"/>
      <c r="II37" s="53"/>
      <c r="IJ37" s="53"/>
      <c r="IK37" s="53"/>
      <c r="IL37" s="53"/>
      <c r="IM37" s="53"/>
      <c r="IN37" s="53"/>
      <c r="IO37" s="53"/>
      <c r="IP37" s="53"/>
      <c r="IQ37" s="53"/>
      <c r="IR37" s="53"/>
      <c r="IS37" s="53"/>
      <c r="IT37" s="53"/>
      <c r="IU37" s="53"/>
      <c r="IV37" s="53"/>
      <c r="IW37" s="53"/>
      <c r="IX37" s="53"/>
      <c r="IY37" s="53"/>
      <c r="IZ37" s="53"/>
      <c r="JA37" s="53"/>
      <c r="JB37" s="53"/>
      <c r="JC37" s="53"/>
      <c r="JD37" s="53"/>
      <c r="JE37" s="53"/>
      <c r="JF37" s="53"/>
      <c r="JG37" s="53"/>
      <c r="JH37" s="53"/>
      <c r="JI37" s="53"/>
      <c r="JJ37" s="53"/>
      <c r="JK37" s="53"/>
      <c r="JL37" s="53"/>
      <c r="JM37" s="53"/>
      <c r="JN37" s="53"/>
      <c r="JO37" s="53"/>
      <c r="JP37" s="53"/>
      <c r="JQ37" s="53"/>
      <c r="JR37" s="53"/>
      <c r="JS37" s="53"/>
      <c r="JT37" s="53"/>
      <c r="JU37" s="53"/>
      <c r="JV37" s="53"/>
      <c r="JW37" s="53"/>
      <c r="JX37" s="53"/>
      <c r="JY37" s="53"/>
      <c r="JZ37" s="53"/>
      <c r="KA37" s="53"/>
      <c r="KB37" s="53"/>
      <c r="KC37" s="53"/>
      <c r="KD37" s="53"/>
      <c r="KE37" s="53"/>
      <c r="KF37" s="53"/>
      <c r="KG37" s="53"/>
      <c r="KH37" s="53"/>
      <c r="KI37" s="53"/>
      <c r="KJ37" s="53"/>
      <c r="KK37" s="53"/>
      <c r="KL37" s="53"/>
      <c r="KM37" s="53"/>
      <c r="KN37" s="53"/>
      <c r="KO37" s="53"/>
      <c r="KP37" s="53"/>
      <c r="KQ37" s="53"/>
      <c r="KR37" s="53"/>
      <c r="KS37" s="53"/>
      <c r="KT37" s="53"/>
      <c r="KU37" s="53"/>
      <c r="KV37" s="53"/>
      <c r="KW37" s="53"/>
      <c r="KX37" s="53"/>
      <c r="KY37" s="53"/>
    </row>
    <row r="38" spans="1:311">
      <c r="A38" s="53"/>
      <c r="B38" s="121" t="s">
        <v>60</v>
      </c>
      <c r="C38" s="122">
        <v>126.37</v>
      </c>
      <c r="D38" s="122">
        <v>126.14</v>
      </c>
      <c r="E38" s="121" t="s">
        <v>47</v>
      </c>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53"/>
      <c r="DP38" s="53"/>
      <c r="DQ38" s="53"/>
      <c r="DR38" s="53"/>
      <c r="DS38" s="53"/>
      <c r="DT38" s="53"/>
      <c r="DU38" s="53"/>
      <c r="DV38" s="53"/>
      <c r="DW38" s="53"/>
      <c r="DX38" s="53"/>
      <c r="DY38" s="53"/>
      <c r="DZ38" s="53"/>
      <c r="EA38" s="53"/>
      <c r="EB38" s="53"/>
      <c r="EC38" s="53"/>
      <c r="ED38" s="53"/>
      <c r="EE38" s="53"/>
      <c r="EF38" s="53"/>
      <c r="EG38" s="53"/>
      <c r="EH38" s="53"/>
      <c r="EI38" s="53"/>
      <c r="EJ38" s="53"/>
      <c r="EK38" s="53"/>
      <c r="EL38" s="53"/>
      <c r="EM38" s="53"/>
      <c r="EN38" s="53"/>
      <c r="EO38" s="53"/>
      <c r="EP38" s="53"/>
      <c r="EQ38" s="53"/>
      <c r="ER38" s="53"/>
      <c r="ES38" s="53"/>
      <c r="ET38" s="53"/>
      <c r="EU38" s="53"/>
      <c r="EV38" s="53"/>
      <c r="EW38" s="53"/>
      <c r="EX38" s="53"/>
      <c r="EY38" s="53"/>
      <c r="EZ38" s="53"/>
      <c r="FA38" s="53"/>
      <c r="FB38" s="53"/>
      <c r="FC38" s="53"/>
      <c r="FD38" s="53"/>
      <c r="FE38" s="53"/>
      <c r="FF38" s="53"/>
      <c r="FG38" s="53"/>
      <c r="FH38" s="53"/>
      <c r="FI38" s="53"/>
      <c r="FJ38" s="53"/>
      <c r="FK38" s="53"/>
      <c r="FL38" s="53"/>
      <c r="FM38" s="53"/>
      <c r="FN38" s="53"/>
      <c r="FO38" s="53"/>
      <c r="FP38" s="53"/>
      <c r="FQ38" s="53"/>
      <c r="FR38" s="53"/>
      <c r="FS38" s="53"/>
      <c r="FT38" s="53"/>
      <c r="FU38" s="53"/>
      <c r="FV38" s="53"/>
      <c r="FW38" s="53"/>
      <c r="FX38" s="53"/>
      <c r="FY38" s="53"/>
      <c r="FZ38" s="53"/>
      <c r="GA38" s="53"/>
      <c r="GB38" s="53"/>
      <c r="GC38" s="53"/>
      <c r="GD38" s="53"/>
      <c r="GE38" s="53"/>
      <c r="GF38" s="53"/>
      <c r="GG38" s="53"/>
      <c r="GH38" s="53"/>
      <c r="GI38" s="53"/>
      <c r="GJ38" s="53"/>
      <c r="GK38" s="53"/>
      <c r="GL38" s="53"/>
      <c r="GM38" s="53"/>
      <c r="GN38" s="53"/>
      <c r="GO38" s="53"/>
      <c r="GP38" s="53"/>
      <c r="GQ38" s="53"/>
      <c r="GR38" s="53"/>
      <c r="GS38" s="53"/>
      <c r="GT38" s="53"/>
      <c r="GU38" s="53"/>
      <c r="GV38" s="53"/>
      <c r="GW38" s="53"/>
      <c r="GX38" s="53"/>
      <c r="GY38" s="53"/>
      <c r="GZ38" s="53"/>
      <c r="HA38" s="53"/>
      <c r="HB38" s="53"/>
      <c r="HC38" s="53"/>
      <c r="HD38" s="53"/>
      <c r="HE38" s="53"/>
      <c r="HF38" s="53"/>
      <c r="HG38" s="53"/>
      <c r="HH38" s="53"/>
      <c r="HI38" s="53"/>
      <c r="HJ38" s="53"/>
      <c r="HK38" s="53"/>
      <c r="HL38" s="53"/>
      <c r="HM38" s="53"/>
      <c r="HN38" s="53"/>
      <c r="HO38" s="53"/>
      <c r="HP38" s="53"/>
      <c r="HQ38" s="53"/>
      <c r="HR38" s="53"/>
      <c r="HS38" s="53"/>
      <c r="HT38" s="53"/>
      <c r="HU38" s="53"/>
      <c r="HV38" s="53"/>
      <c r="HW38" s="53"/>
      <c r="HX38" s="53"/>
      <c r="HY38" s="53"/>
      <c r="HZ38" s="53"/>
      <c r="IA38" s="53"/>
      <c r="IB38" s="53"/>
      <c r="IC38" s="53"/>
      <c r="ID38" s="53"/>
      <c r="IE38" s="53"/>
      <c r="IF38" s="53"/>
      <c r="IG38" s="53"/>
      <c r="IH38" s="53"/>
      <c r="II38" s="53"/>
      <c r="IJ38" s="53"/>
      <c r="IK38" s="53"/>
      <c r="IL38" s="53"/>
      <c r="IM38" s="53"/>
      <c r="IN38" s="53"/>
      <c r="IO38" s="53"/>
      <c r="IP38" s="53"/>
      <c r="IQ38" s="53"/>
      <c r="IR38" s="53"/>
      <c r="IS38" s="53"/>
      <c r="IT38" s="53"/>
      <c r="IU38" s="53"/>
      <c r="IV38" s="53"/>
      <c r="IW38" s="53"/>
      <c r="IX38" s="53"/>
      <c r="IY38" s="53"/>
      <c r="IZ38" s="53"/>
      <c r="JA38" s="53"/>
      <c r="JB38" s="53"/>
      <c r="JC38" s="53"/>
      <c r="JD38" s="53"/>
      <c r="JE38" s="53"/>
      <c r="JF38" s="53"/>
      <c r="JG38" s="53"/>
      <c r="JH38" s="53"/>
      <c r="JI38" s="53"/>
      <c r="JJ38" s="53"/>
      <c r="JK38" s="53"/>
      <c r="JL38" s="53"/>
      <c r="JM38" s="53"/>
      <c r="JN38" s="53"/>
      <c r="JO38" s="53"/>
      <c r="JP38" s="53"/>
      <c r="JQ38" s="53"/>
      <c r="JR38" s="53"/>
      <c r="JS38" s="53"/>
      <c r="JT38" s="53"/>
      <c r="JU38" s="53"/>
      <c r="JV38" s="53"/>
      <c r="JW38" s="53"/>
      <c r="JX38" s="53"/>
      <c r="JY38" s="53"/>
      <c r="JZ38" s="53"/>
      <c r="KA38" s="53"/>
      <c r="KB38" s="53"/>
      <c r="KC38" s="53"/>
      <c r="KD38" s="53"/>
      <c r="KE38" s="53"/>
      <c r="KF38" s="53"/>
      <c r="KG38" s="53"/>
      <c r="KH38" s="53"/>
      <c r="KI38" s="53"/>
      <c r="KJ38" s="53"/>
      <c r="KK38" s="53"/>
      <c r="KL38" s="53"/>
      <c r="KM38" s="53"/>
      <c r="KN38" s="53"/>
      <c r="KO38" s="53"/>
      <c r="KP38" s="53"/>
      <c r="KQ38" s="53"/>
      <c r="KR38" s="53"/>
      <c r="KS38" s="53"/>
      <c r="KT38" s="53"/>
      <c r="KU38" s="53"/>
      <c r="KV38" s="53"/>
      <c r="KW38" s="53"/>
      <c r="KX38" s="53"/>
      <c r="KY38" s="53"/>
    </row>
    <row r="39" spans="1:311">
      <c r="A39" s="53"/>
      <c r="B39" s="121" t="s">
        <v>55</v>
      </c>
      <c r="C39" s="122">
        <v>125.99</v>
      </c>
      <c r="D39" s="122">
        <v>115.08</v>
      </c>
      <c r="E39" s="121" t="s">
        <v>47</v>
      </c>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53"/>
      <c r="DP39" s="53"/>
      <c r="DQ39" s="53"/>
      <c r="DR39" s="53"/>
      <c r="DS39" s="53"/>
      <c r="DT39" s="53"/>
      <c r="DU39" s="53"/>
      <c r="DV39" s="53"/>
      <c r="DW39" s="53"/>
      <c r="DX39" s="53"/>
      <c r="DY39" s="53"/>
      <c r="DZ39" s="53"/>
      <c r="EA39" s="53"/>
      <c r="EB39" s="53"/>
      <c r="EC39" s="53"/>
      <c r="ED39" s="53"/>
      <c r="EE39" s="53"/>
      <c r="EF39" s="53"/>
      <c r="EG39" s="53"/>
      <c r="EH39" s="53"/>
      <c r="EI39" s="53"/>
      <c r="EJ39" s="53"/>
      <c r="EK39" s="53"/>
      <c r="EL39" s="53"/>
      <c r="EM39" s="53"/>
      <c r="EN39" s="53"/>
      <c r="EO39" s="53"/>
      <c r="EP39" s="53"/>
      <c r="EQ39" s="53"/>
      <c r="ER39" s="53"/>
      <c r="ES39" s="53"/>
      <c r="ET39" s="53"/>
      <c r="EU39" s="53"/>
      <c r="EV39" s="53"/>
      <c r="EW39" s="53"/>
      <c r="EX39" s="53"/>
      <c r="EY39" s="53"/>
      <c r="EZ39" s="53"/>
      <c r="FA39" s="53"/>
      <c r="FB39" s="53"/>
      <c r="FC39" s="53"/>
      <c r="FD39" s="53"/>
      <c r="FE39" s="53"/>
      <c r="FF39" s="53"/>
      <c r="FG39" s="53"/>
      <c r="FH39" s="53"/>
      <c r="FI39" s="53"/>
      <c r="FJ39" s="53"/>
      <c r="FK39" s="53"/>
      <c r="FL39" s="53"/>
      <c r="FM39" s="53"/>
      <c r="FN39" s="53"/>
      <c r="FO39" s="53"/>
      <c r="FP39" s="53"/>
      <c r="FQ39" s="53"/>
      <c r="FR39" s="53"/>
      <c r="FS39" s="53"/>
      <c r="FT39" s="53"/>
      <c r="FU39" s="53"/>
      <c r="FV39" s="53"/>
      <c r="FW39" s="53"/>
      <c r="FX39" s="53"/>
      <c r="FY39" s="53"/>
      <c r="FZ39" s="53"/>
      <c r="GA39" s="53"/>
      <c r="GB39" s="53"/>
      <c r="GC39" s="53"/>
      <c r="GD39" s="53"/>
      <c r="GE39" s="53"/>
      <c r="GF39" s="53"/>
      <c r="GG39" s="53"/>
      <c r="GH39" s="53"/>
      <c r="GI39" s="53"/>
      <c r="GJ39" s="53"/>
      <c r="GK39" s="53"/>
      <c r="GL39" s="53"/>
      <c r="GM39" s="53"/>
      <c r="GN39" s="53"/>
      <c r="GO39" s="53"/>
      <c r="GP39" s="53"/>
      <c r="GQ39" s="53"/>
      <c r="GR39" s="53"/>
      <c r="GS39" s="53"/>
      <c r="GT39" s="53"/>
      <c r="GU39" s="53"/>
      <c r="GV39" s="53"/>
      <c r="GW39" s="53"/>
      <c r="GX39" s="53"/>
      <c r="GY39" s="53"/>
      <c r="GZ39" s="53"/>
      <c r="HA39" s="53"/>
      <c r="HB39" s="53"/>
      <c r="HC39" s="53"/>
      <c r="HD39" s="53"/>
      <c r="HE39" s="53"/>
      <c r="HF39" s="53"/>
      <c r="HG39" s="53"/>
      <c r="HH39" s="53"/>
      <c r="HI39" s="53"/>
      <c r="HJ39" s="53"/>
      <c r="HK39" s="53"/>
      <c r="HL39" s="53"/>
      <c r="HM39" s="53"/>
      <c r="HN39" s="53"/>
      <c r="HO39" s="53"/>
      <c r="HP39" s="53"/>
      <c r="HQ39" s="53"/>
      <c r="HR39" s="53"/>
      <c r="HS39" s="53"/>
      <c r="HT39" s="53"/>
      <c r="HU39" s="53"/>
      <c r="HV39" s="53"/>
      <c r="HW39" s="53"/>
      <c r="HX39" s="53"/>
      <c r="HY39" s="53"/>
      <c r="HZ39" s="53"/>
      <c r="IA39" s="53"/>
      <c r="IB39" s="53"/>
      <c r="IC39" s="53"/>
      <c r="ID39" s="53"/>
      <c r="IE39" s="53"/>
      <c r="IF39" s="53"/>
      <c r="IG39" s="53"/>
      <c r="IH39" s="53"/>
      <c r="II39" s="53"/>
      <c r="IJ39" s="53"/>
      <c r="IK39" s="53"/>
      <c r="IL39" s="53"/>
      <c r="IM39" s="53"/>
      <c r="IN39" s="53"/>
      <c r="IO39" s="53"/>
      <c r="IP39" s="53"/>
      <c r="IQ39" s="53"/>
      <c r="IR39" s="53"/>
      <c r="IS39" s="53"/>
      <c r="IT39" s="53"/>
      <c r="IU39" s="53"/>
      <c r="IV39" s="53"/>
      <c r="IW39" s="53"/>
      <c r="IX39" s="53"/>
      <c r="IY39" s="53"/>
      <c r="IZ39" s="53"/>
      <c r="JA39" s="53"/>
      <c r="JB39" s="53"/>
      <c r="JC39" s="53"/>
      <c r="JD39" s="53"/>
      <c r="JE39" s="53"/>
      <c r="JF39" s="53"/>
      <c r="JG39" s="53"/>
      <c r="JH39" s="53"/>
      <c r="JI39" s="53"/>
      <c r="JJ39" s="53"/>
      <c r="JK39" s="53"/>
      <c r="JL39" s="53"/>
      <c r="JM39" s="53"/>
      <c r="JN39" s="53"/>
      <c r="JO39" s="53"/>
      <c r="JP39" s="53"/>
      <c r="JQ39" s="53"/>
      <c r="JR39" s="53"/>
      <c r="JS39" s="53"/>
      <c r="JT39" s="53"/>
      <c r="JU39" s="53"/>
      <c r="JV39" s="53"/>
      <c r="JW39" s="53"/>
      <c r="JX39" s="53"/>
      <c r="JY39" s="53"/>
      <c r="JZ39" s="53"/>
      <c r="KA39" s="53"/>
      <c r="KB39" s="53"/>
      <c r="KC39" s="53"/>
      <c r="KD39" s="53"/>
      <c r="KE39" s="53"/>
      <c r="KF39" s="53"/>
      <c r="KG39" s="53"/>
      <c r="KH39" s="53"/>
      <c r="KI39" s="53"/>
      <c r="KJ39" s="53"/>
      <c r="KK39" s="53"/>
      <c r="KL39" s="53"/>
      <c r="KM39" s="53"/>
      <c r="KN39" s="53"/>
      <c r="KO39" s="53"/>
      <c r="KP39" s="53"/>
      <c r="KQ39" s="53"/>
      <c r="KR39" s="53"/>
      <c r="KS39" s="53"/>
      <c r="KT39" s="53"/>
      <c r="KU39" s="53"/>
      <c r="KV39" s="53"/>
      <c r="KW39" s="53"/>
      <c r="KX39" s="53"/>
      <c r="KY39" s="53"/>
    </row>
    <row r="40" spans="1:311">
      <c r="A40" s="53"/>
      <c r="B40" s="121" t="s">
        <v>52</v>
      </c>
      <c r="C40" s="122">
        <v>124.05</v>
      </c>
      <c r="D40" s="122">
        <v>122.44</v>
      </c>
      <c r="E40" s="121" t="s">
        <v>47</v>
      </c>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c r="EO40" s="53"/>
      <c r="EP40" s="53"/>
      <c r="EQ40" s="53"/>
      <c r="ER40" s="53"/>
      <c r="ES40" s="53"/>
      <c r="ET40" s="53"/>
      <c r="EU40" s="53"/>
      <c r="EV40" s="53"/>
      <c r="EW40" s="53"/>
      <c r="EX40" s="53"/>
      <c r="EY40" s="53"/>
      <c r="EZ40" s="53"/>
      <c r="FA40" s="53"/>
      <c r="FB40" s="53"/>
      <c r="FC40" s="53"/>
      <c r="FD40" s="53"/>
      <c r="FE40" s="53"/>
      <c r="FF40" s="53"/>
      <c r="FG40" s="53"/>
      <c r="FH40" s="53"/>
      <c r="FI40" s="53"/>
      <c r="FJ40" s="53"/>
      <c r="FK40" s="53"/>
      <c r="FL40" s="53"/>
      <c r="FM40" s="53"/>
      <c r="FN40" s="53"/>
      <c r="FO40" s="53"/>
      <c r="FP40" s="53"/>
      <c r="FQ40" s="53"/>
      <c r="FR40" s="53"/>
      <c r="FS40" s="53"/>
      <c r="FT40" s="53"/>
      <c r="FU40" s="53"/>
      <c r="FV40" s="53"/>
      <c r="FW40" s="53"/>
      <c r="FX40" s="53"/>
      <c r="FY40" s="53"/>
      <c r="FZ40" s="53"/>
      <c r="GA40" s="53"/>
      <c r="GB40" s="53"/>
      <c r="GC40" s="53"/>
      <c r="GD40" s="53"/>
      <c r="GE40" s="53"/>
      <c r="GF40" s="53"/>
      <c r="GG40" s="53"/>
      <c r="GH40" s="53"/>
      <c r="GI40" s="53"/>
      <c r="GJ40" s="53"/>
      <c r="GK40" s="53"/>
      <c r="GL40" s="53"/>
      <c r="GM40" s="53"/>
      <c r="GN40" s="53"/>
      <c r="GO40" s="53"/>
      <c r="GP40" s="53"/>
      <c r="GQ40" s="53"/>
      <c r="GR40" s="53"/>
      <c r="GS40" s="53"/>
      <c r="GT40" s="53"/>
      <c r="GU40" s="53"/>
      <c r="GV40" s="53"/>
      <c r="GW40" s="53"/>
      <c r="GX40" s="53"/>
      <c r="GY40" s="53"/>
      <c r="GZ40" s="53"/>
      <c r="HA40" s="53"/>
      <c r="HB40" s="53"/>
      <c r="HC40" s="53"/>
      <c r="HD40" s="53"/>
      <c r="HE40" s="53"/>
      <c r="HF40" s="53"/>
      <c r="HG40" s="53"/>
      <c r="HH40" s="53"/>
      <c r="HI40" s="53"/>
      <c r="HJ40" s="53"/>
      <c r="HK40" s="53"/>
      <c r="HL40" s="53"/>
      <c r="HM40" s="53"/>
      <c r="HN40" s="53"/>
      <c r="HO40" s="53"/>
      <c r="HP40" s="53"/>
      <c r="HQ40" s="53"/>
      <c r="HR40" s="53"/>
      <c r="HS40" s="53"/>
      <c r="HT40" s="53"/>
      <c r="HU40" s="53"/>
      <c r="HV40" s="53"/>
      <c r="HW40" s="53"/>
      <c r="HX40" s="53"/>
      <c r="HY40" s="53"/>
      <c r="HZ40" s="53"/>
      <c r="IA40" s="53"/>
      <c r="IB40" s="53"/>
      <c r="IC40" s="53"/>
      <c r="ID40" s="53"/>
      <c r="IE40" s="53"/>
      <c r="IF40" s="53"/>
      <c r="IG40" s="53"/>
      <c r="IH40" s="53"/>
      <c r="II40" s="53"/>
      <c r="IJ40" s="53"/>
      <c r="IK40" s="53"/>
      <c r="IL40" s="53"/>
      <c r="IM40" s="53"/>
      <c r="IN40" s="53"/>
      <c r="IO40" s="53"/>
      <c r="IP40" s="53"/>
      <c r="IQ40" s="53"/>
      <c r="IR40" s="53"/>
      <c r="IS40" s="53"/>
      <c r="IT40" s="53"/>
      <c r="IU40" s="53"/>
      <c r="IV40" s="53"/>
      <c r="IW40" s="53"/>
      <c r="IX40" s="53"/>
      <c r="IY40" s="53"/>
      <c r="IZ40" s="53"/>
      <c r="JA40" s="53"/>
      <c r="JB40" s="53"/>
      <c r="JC40" s="53"/>
      <c r="JD40" s="53"/>
      <c r="JE40" s="53"/>
      <c r="JF40" s="53"/>
      <c r="JG40" s="53"/>
      <c r="JH40" s="53"/>
      <c r="JI40" s="53"/>
      <c r="JJ40" s="53"/>
      <c r="JK40" s="53"/>
      <c r="JL40" s="53"/>
      <c r="JM40" s="53"/>
      <c r="JN40" s="53"/>
      <c r="JO40" s="53"/>
      <c r="JP40" s="53"/>
      <c r="JQ40" s="53"/>
      <c r="JR40" s="53"/>
      <c r="JS40" s="53"/>
      <c r="JT40" s="53"/>
      <c r="JU40" s="53"/>
      <c r="JV40" s="53"/>
      <c r="JW40" s="53"/>
      <c r="JX40" s="53"/>
      <c r="JY40" s="53"/>
      <c r="JZ40" s="53"/>
      <c r="KA40" s="53"/>
      <c r="KB40" s="53"/>
      <c r="KC40" s="53"/>
      <c r="KD40" s="53"/>
      <c r="KE40" s="53"/>
      <c r="KF40" s="53"/>
      <c r="KG40" s="53"/>
      <c r="KH40" s="53"/>
      <c r="KI40" s="53"/>
      <c r="KJ40" s="53"/>
      <c r="KK40" s="53"/>
      <c r="KL40" s="53"/>
      <c r="KM40" s="53"/>
      <c r="KN40" s="53"/>
      <c r="KO40" s="53"/>
      <c r="KP40" s="53"/>
      <c r="KQ40" s="53"/>
      <c r="KR40" s="53"/>
      <c r="KS40" s="53"/>
      <c r="KT40" s="53"/>
      <c r="KU40" s="53"/>
      <c r="KV40" s="53"/>
      <c r="KW40" s="53"/>
      <c r="KX40" s="53"/>
      <c r="KY40" s="53"/>
    </row>
    <row r="41" spans="1:311">
      <c r="A41" s="53"/>
      <c r="B41" s="121" t="s">
        <v>51</v>
      </c>
      <c r="C41" s="122">
        <v>121</v>
      </c>
      <c r="D41" s="122">
        <v>118.69</v>
      </c>
      <c r="E41" s="121" t="s">
        <v>47</v>
      </c>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53"/>
      <c r="GC41" s="53"/>
      <c r="GD41" s="53"/>
      <c r="GE41" s="53"/>
      <c r="GF41" s="53"/>
      <c r="GG41" s="53"/>
      <c r="GH41" s="53"/>
      <c r="GI41" s="53"/>
      <c r="GJ41" s="53"/>
      <c r="GK41" s="53"/>
      <c r="GL41" s="53"/>
      <c r="GM41" s="53"/>
      <c r="GN41" s="53"/>
      <c r="GO41" s="53"/>
      <c r="GP41" s="53"/>
      <c r="GQ41" s="53"/>
      <c r="GR41" s="53"/>
      <c r="GS41" s="53"/>
      <c r="GT41" s="53"/>
      <c r="GU41" s="53"/>
      <c r="GV41" s="53"/>
      <c r="GW41" s="53"/>
      <c r="GX41" s="53"/>
      <c r="GY41" s="53"/>
      <c r="GZ41" s="53"/>
      <c r="HA41" s="53"/>
      <c r="HB41" s="53"/>
      <c r="HC41" s="53"/>
      <c r="HD41" s="53"/>
      <c r="HE41" s="53"/>
      <c r="HF41" s="53"/>
      <c r="HG41" s="53"/>
      <c r="HH41" s="53"/>
      <c r="HI41" s="53"/>
      <c r="HJ41" s="53"/>
      <c r="HK41" s="53"/>
      <c r="HL41" s="53"/>
      <c r="HM41" s="53"/>
      <c r="HN41" s="53"/>
      <c r="HO41" s="53"/>
      <c r="HP41" s="53"/>
      <c r="HQ41" s="53"/>
      <c r="HR41" s="53"/>
      <c r="HS41" s="53"/>
      <c r="HT41" s="53"/>
      <c r="HU41" s="53"/>
      <c r="HV41" s="53"/>
      <c r="HW41" s="53"/>
      <c r="HX41" s="53"/>
      <c r="HY41" s="53"/>
      <c r="HZ41" s="53"/>
      <c r="IA41" s="53"/>
      <c r="IB41" s="53"/>
      <c r="IC41" s="53"/>
      <c r="ID41" s="53"/>
      <c r="IE41" s="53"/>
      <c r="IF41" s="53"/>
      <c r="IG41" s="53"/>
      <c r="IH41" s="53"/>
      <c r="II41" s="53"/>
      <c r="IJ41" s="53"/>
      <c r="IK41" s="53"/>
      <c r="IL41" s="53"/>
      <c r="IM41" s="53"/>
      <c r="IN41" s="53"/>
      <c r="IO41" s="53"/>
      <c r="IP41" s="53"/>
      <c r="IQ41" s="53"/>
      <c r="IR41" s="53"/>
      <c r="IS41" s="53"/>
      <c r="IT41" s="53"/>
      <c r="IU41" s="53"/>
      <c r="IV41" s="53"/>
      <c r="IW41" s="53"/>
      <c r="IX41" s="53"/>
      <c r="IY41" s="53"/>
      <c r="IZ41" s="53"/>
      <c r="JA41" s="53"/>
      <c r="JB41" s="53"/>
      <c r="JC41" s="53"/>
      <c r="JD41" s="53"/>
      <c r="JE41" s="53"/>
      <c r="JF41" s="53"/>
      <c r="JG41" s="53"/>
      <c r="JH41" s="53"/>
      <c r="JI41" s="53"/>
      <c r="JJ41" s="53"/>
      <c r="JK41" s="53"/>
      <c r="JL41" s="53"/>
      <c r="JM41" s="53"/>
      <c r="JN41" s="53"/>
      <c r="JO41" s="53"/>
      <c r="JP41" s="53"/>
      <c r="JQ41" s="53"/>
      <c r="JR41" s="53"/>
      <c r="JS41" s="53"/>
      <c r="JT41" s="53"/>
      <c r="JU41" s="53"/>
      <c r="JV41" s="53"/>
      <c r="JW41" s="53"/>
      <c r="JX41" s="53"/>
      <c r="JY41" s="53"/>
      <c r="JZ41" s="53"/>
      <c r="KA41" s="53"/>
      <c r="KB41" s="53"/>
      <c r="KC41" s="53"/>
      <c r="KD41" s="53"/>
      <c r="KE41" s="53"/>
      <c r="KF41" s="53"/>
      <c r="KG41" s="53"/>
      <c r="KH41" s="53"/>
      <c r="KI41" s="53"/>
      <c r="KJ41" s="53"/>
      <c r="KK41" s="53"/>
      <c r="KL41" s="53"/>
      <c r="KM41" s="53"/>
      <c r="KN41" s="53"/>
      <c r="KO41" s="53"/>
      <c r="KP41" s="53"/>
      <c r="KQ41" s="53"/>
      <c r="KR41" s="53"/>
      <c r="KS41" s="53"/>
      <c r="KT41" s="53"/>
      <c r="KU41" s="53"/>
      <c r="KV41" s="53"/>
      <c r="KW41" s="53"/>
      <c r="KX41" s="53"/>
      <c r="KY41" s="53"/>
    </row>
    <row r="42" spans="1:311">
      <c r="A42" s="53"/>
      <c r="B42" s="121" t="s">
        <v>58</v>
      </c>
      <c r="C42" s="122">
        <v>120.24</v>
      </c>
      <c r="D42" s="122">
        <v>124</v>
      </c>
      <c r="E42" s="121" t="s">
        <v>331</v>
      </c>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c r="GP42" s="53"/>
      <c r="GQ42" s="53"/>
      <c r="GR42" s="53"/>
      <c r="GS42" s="53"/>
      <c r="GT42" s="53"/>
      <c r="GU42" s="53"/>
      <c r="GV42" s="53"/>
      <c r="GW42" s="53"/>
      <c r="GX42" s="53"/>
      <c r="GY42" s="53"/>
      <c r="GZ42" s="53"/>
      <c r="HA42" s="53"/>
      <c r="HB42" s="53"/>
      <c r="HC42" s="53"/>
      <c r="HD42" s="53"/>
      <c r="HE42" s="53"/>
      <c r="HF42" s="53"/>
      <c r="HG42" s="53"/>
      <c r="HH42" s="53"/>
      <c r="HI42" s="53"/>
      <c r="HJ42" s="53"/>
      <c r="HK42" s="53"/>
      <c r="HL42" s="53"/>
      <c r="HM42" s="53"/>
      <c r="HN42" s="53"/>
      <c r="HO42" s="53"/>
      <c r="HP42" s="53"/>
      <c r="HQ42" s="53"/>
      <c r="HR42" s="53"/>
      <c r="HS42" s="53"/>
      <c r="HT42" s="53"/>
      <c r="HU42" s="53"/>
      <c r="HV42" s="53"/>
      <c r="HW42" s="53"/>
      <c r="HX42" s="53"/>
      <c r="HY42" s="53"/>
      <c r="HZ42" s="53"/>
      <c r="IA42" s="53"/>
      <c r="IB42" s="53"/>
      <c r="IC42" s="53"/>
      <c r="ID42" s="53"/>
      <c r="IE42" s="53"/>
      <c r="IF42" s="53"/>
      <c r="IG42" s="53"/>
      <c r="IH42" s="53"/>
      <c r="II42" s="53"/>
      <c r="IJ42" s="53"/>
      <c r="IK42" s="53"/>
      <c r="IL42" s="53"/>
      <c r="IM42" s="53"/>
      <c r="IN42" s="53"/>
      <c r="IO42" s="53"/>
      <c r="IP42" s="53"/>
      <c r="IQ42" s="53"/>
      <c r="IR42" s="53"/>
      <c r="IS42" s="53"/>
      <c r="IT42" s="53"/>
      <c r="IU42" s="53"/>
      <c r="IV42" s="53"/>
      <c r="IW42" s="53"/>
      <c r="IX42" s="53"/>
      <c r="IY42" s="53"/>
      <c r="IZ42" s="53"/>
      <c r="JA42" s="53"/>
      <c r="JB42" s="53"/>
      <c r="JC42" s="53"/>
      <c r="JD42" s="53"/>
      <c r="JE42" s="53"/>
      <c r="JF42" s="53"/>
      <c r="JG42" s="53"/>
      <c r="JH42" s="53"/>
      <c r="JI42" s="53"/>
      <c r="JJ42" s="53"/>
      <c r="JK42" s="53"/>
      <c r="JL42" s="53"/>
      <c r="JM42" s="53"/>
      <c r="JN42" s="53"/>
      <c r="JO42" s="53"/>
      <c r="JP42" s="53"/>
      <c r="JQ42" s="53"/>
      <c r="JR42" s="53"/>
      <c r="JS42" s="53"/>
      <c r="JT42" s="53"/>
      <c r="JU42" s="53"/>
      <c r="JV42" s="53"/>
      <c r="JW42" s="53"/>
      <c r="JX42" s="53"/>
      <c r="JY42" s="53"/>
      <c r="JZ42" s="53"/>
      <c r="KA42" s="53"/>
      <c r="KB42" s="53"/>
      <c r="KC42" s="53"/>
      <c r="KD42" s="53"/>
      <c r="KE42" s="53"/>
      <c r="KF42" s="53"/>
      <c r="KG42" s="53"/>
      <c r="KH42" s="53"/>
      <c r="KI42" s="53"/>
      <c r="KJ42" s="53"/>
      <c r="KK42" s="53"/>
      <c r="KL42" s="53"/>
      <c r="KM42" s="53"/>
      <c r="KN42" s="53"/>
      <c r="KO42" s="53"/>
      <c r="KP42" s="53"/>
      <c r="KQ42" s="53"/>
      <c r="KR42" s="53"/>
      <c r="KS42" s="53"/>
      <c r="KT42" s="53"/>
      <c r="KU42" s="53"/>
      <c r="KV42" s="53"/>
      <c r="KW42" s="53"/>
      <c r="KX42" s="53"/>
      <c r="KY42" s="53"/>
    </row>
    <row r="43" spans="1:311">
      <c r="A43" s="53"/>
      <c r="B43" s="121" t="s">
        <v>62</v>
      </c>
      <c r="C43" s="122">
        <v>119.68</v>
      </c>
      <c r="D43" s="122">
        <v>118.06</v>
      </c>
      <c r="E43" s="121" t="s">
        <v>47</v>
      </c>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53"/>
      <c r="DP43" s="53"/>
      <c r="DQ43" s="53"/>
      <c r="DR43" s="53"/>
      <c r="DS43" s="53"/>
      <c r="DT43" s="53"/>
      <c r="DU43" s="53"/>
      <c r="DV43" s="53"/>
      <c r="DW43" s="53"/>
      <c r="DX43" s="53"/>
      <c r="DY43" s="53"/>
      <c r="DZ43" s="53"/>
      <c r="EA43" s="53"/>
      <c r="EB43" s="53"/>
      <c r="EC43" s="53"/>
      <c r="ED43" s="53"/>
      <c r="EE43" s="53"/>
      <c r="EF43" s="53"/>
      <c r="EG43" s="53"/>
      <c r="EH43" s="53"/>
      <c r="EI43" s="53"/>
      <c r="EJ43" s="53"/>
      <c r="EK43" s="53"/>
      <c r="EL43" s="53"/>
      <c r="EM43" s="53"/>
      <c r="EN43" s="53"/>
      <c r="EO43" s="53"/>
      <c r="EP43" s="53"/>
      <c r="EQ43" s="53"/>
      <c r="ER43" s="53"/>
      <c r="ES43" s="53"/>
      <c r="ET43" s="53"/>
      <c r="EU43" s="53"/>
      <c r="EV43" s="53"/>
      <c r="EW43" s="53"/>
      <c r="EX43" s="53"/>
      <c r="EY43" s="53"/>
      <c r="EZ43" s="53"/>
      <c r="FA43" s="53"/>
      <c r="FB43" s="53"/>
      <c r="FC43" s="53"/>
      <c r="FD43" s="53"/>
      <c r="FE43" s="53"/>
      <c r="FF43" s="53"/>
      <c r="FG43" s="53"/>
      <c r="FH43" s="53"/>
      <c r="FI43" s="53"/>
      <c r="FJ43" s="53"/>
      <c r="FK43" s="53"/>
      <c r="FL43" s="53"/>
      <c r="FM43" s="53"/>
      <c r="FN43" s="53"/>
      <c r="FO43" s="53"/>
      <c r="FP43" s="53"/>
      <c r="FQ43" s="53"/>
      <c r="FR43" s="53"/>
      <c r="FS43" s="53"/>
      <c r="FT43" s="53"/>
      <c r="FU43" s="53"/>
      <c r="FV43" s="53"/>
      <c r="FW43" s="53"/>
      <c r="FX43" s="53"/>
      <c r="FY43" s="53"/>
      <c r="FZ43" s="53"/>
      <c r="GA43" s="53"/>
      <c r="GB43" s="53"/>
      <c r="GC43" s="53"/>
      <c r="GD43" s="53"/>
      <c r="GE43" s="53"/>
      <c r="GF43" s="53"/>
      <c r="GG43" s="53"/>
      <c r="GH43" s="53"/>
      <c r="GI43" s="53"/>
      <c r="GJ43" s="53"/>
      <c r="GK43" s="53"/>
      <c r="GL43" s="53"/>
      <c r="GM43" s="53"/>
      <c r="GN43" s="53"/>
      <c r="GO43" s="53"/>
      <c r="GP43" s="53"/>
      <c r="GQ43" s="53"/>
      <c r="GR43" s="53"/>
      <c r="GS43" s="53"/>
      <c r="GT43" s="53"/>
      <c r="GU43" s="53"/>
      <c r="GV43" s="53"/>
      <c r="GW43" s="53"/>
      <c r="GX43" s="53"/>
      <c r="GY43" s="53"/>
      <c r="GZ43" s="53"/>
      <c r="HA43" s="53"/>
      <c r="HB43" s="53"/>
      <c r="HC43" s="53"/>
      <c r="HD43" s="53"/>
      <c r="HE43" s="53"/>
      <c r="HF43" s="53"/>
      <c r="HG43" s="53"/>
      <c r="HH43" s="53"/>
      <c r="HI43" s="53"/>
      <c r="HJ43" s="53"/>
      <c r="HK43" s="53"/>
      <c r="HL43" s="53"/>
      <c r="HM43" s="53"/>
      <c r="HN43" s="53"/>
      <c r="HO43" s="53"/>
      <c r="HP43" s="53"/>
      <c r="HQ43" s="53"/>
      <c r="HR43" s="53"/>
      <c r="HS43" s="53"/>
      <c r="HT43" s="53"/>
      <c r="HU43" s="53"/>
      <c r="HV43" s="53"/>
      <c r="HW43" s="53"/>
      <c r="HX43" s="53"/>
      <c r="HY43" s="53"/>
      <c r="HZ43" s="53"/>
      <c r="IA43" s="53"/>
      <c r="IB43" s="53"/>
      <c r="IC43" s="53"/>
      <c r="ID43" s="53"/>
      <c r="IE43" s="53"/>
      <c r="IF43" s="53"/>
      <c r="IG43" s="53"/>
      <c r="IH43" s="53"/>
      <c r="II43" s="53"/>
      <c r="IJ43" s="53"/>
      <c r="IK43" s="53"/>
      <c r="IL43" s="53"/>
      <c r="IM43" s="53"/>
      <c r="IN43" s="53"/>
      <c r="IO43" s="53"/>
      <c r="IP43" s="53"/>
      <c r="IQ43" s="53"/>
      <c r="IR43" s="53"/>
      <c r="IS43" s="53"/>
      <c r="IT43" s="53"/>
      <c r="IU43" s="53"/>
      <c r="IV43" s="53"/>
      <c r="IW43" s="53"/>
      <c r="IX43" s="53"/>
      <c r="IY43" s="53"/>
      <c r="IZ43" s="53"/>
      <c r="JA43" s="53"/>
      <c r="JB43" s="53"/>
      <c r="JC43" s="53"/>
      <c r="JD43" s="53"/>
      <c r="JE43" s="53"/>
      <c r="JF43" s="53"/>
      <c r="JG43" s="53"/>
      <c r="JH43" s="53"/>
      <c r="JI43" s="53"/>
      <c r="JJ43" s="53"/>
      <c r="JK43" s="53"/>
      <c r="JL43" s="53"/>
      <c r="JM43" s="53"/>
      <c r="JN43" s="53"/>
      <c r="JO43" s="53"/>
      <c r="JP43" s="53"/>
      <c r="JQ43" s="53"/>
      <c r="JR43" s="53"/>
      <c r="JS43" s="53"/>
      <c r="JT43" s="53"/>
      <c r="JU43" s="53"/>
      <c r="JV43" s="53"/>
      <c r="JW43" s="53"/>
      <c r="JX43" s="53"/>
      <c r="JY43" s="53"/>
      <c r="JZ43" s="53"/>
      <c r="KA43" s="53"/>
      <c r="KB43" s="53"/>
      <c r="KC43" s="53"/>
      <c r="KD43" s="53"/>
      <c r="KE43" s="53"/>
      <c r="KF43" s="53"/>
      <c r="KG43" s="53"/>
      <c r="KH43" s="53"/>
      <c r="KI43" s="53"/>
      <c r="KJ43" s="53"/>
      <c r="KK43" s="53"/>
      <c r="KL43" s="53"/>
      <c r="KM43" s="53"/>
      <c r="KN43" s="53"/>
      <c r="KO43" s="53"/>
      <c r="KP43" s="53"/>
      <c r="KQ43" s="53"/>
      <c r="KR43" s="53"/>
      <c r="KS43" s="53"/>
      <c r="KT43" s="53"/>
      <c r="KU43" s="53"/>
      <c r="KV43" s="53"/>
      <c r="KW43" s="53"/>
      <c r="KX43" s="53"/>
      <c r="KY43" s="53"/>
    </row>
    <row r="44" spans="1:311">
      <c r="A44" s="53"/>
      <c r="B44" s="121" t="s">
        <v>74</v>
      </c>
      <c r="C44" s="122">
        <v>118.27</v>
      </c>
      <c r="D44" s="122">
        <v>119.97</v>
      </c>
      <c r="E44" s="121" t="s">
        <v>47</v>
      </c>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c r="EO44" s="53"/>
      <c r="EP44" s="53"/>
      <c r="EQ44" s="53"/>
      <c r="ER44" s="53"/>
      <c r="ES44" s="53"/>
      <c r="ET44" s="53"/>
      <c r="EU44" s="53"/>
      <c r="EV44" s="53"/>
      <c r="EW44" s="53"/>
      <c r="EX44" s="53"/>
      <c r="EY44" s="53"/>
      <c r="EZ44" s="53"/>
      <c r="FA44" s="53"/>
      <c r="FB44" s="53"/>
      <c r="FC44" s="53"/>
      <c r="FD44" s="53"/>
      <c r="FE44" s="53"/>
      <c r="FF44" s="53"/>
      <c r="FG44" s="53"/>
      <c r="FH44" s="53"/>
      <c r="FI44" s="53"/>
      <c r="FJ44" s="53"/>
      <c r="FK44" s="53"/>
      <c r="FL44" s="53"/>
      <c r="FM44" s="53"/>
      <c r="FN44" s="53"/>
      <c r="FO44" s="53"/>
      <c r="FP44" s="53"/>
      <c r="FQ44" s="53"/>
      <c r="FR44" s="53"/>
      <c r="FS44" s="53"/>
      <c r="FT44" s="53"/>
      <c r="FU44" s="53"/>
      <c r="FV44" s="53"/>
      <c r="FW44" s="53"/>
      <c r="FX44" s="53"/>
      <c r="FY44" s="53"/>
      <c r="FZ44" s="53"/>
      <c r="GA44" s="53"/>
      <c r="GB44" s="53"/>
      <c r="GC44" s="53"/>
      <c r="GD44" s="53"/>
      <c r="GE44" s="53"/>
      <c r="GF44" s="53"/>
      <c r="GG44" s="53"/>
      <c r="GH44" s="53"/>
      <c r="GI44" s="53"/>
      <c r="GJ44" s="53"/>
      <c r="GK44" s="53"/>
      <c r="GL44" s="53"/>
      <c r="GM44" s="53"/>
      <c r="GN44" s="53"/>
      <c r="GO44" s="53"/>
      <c r="GP44" s="53"/>
      <c r="GQ44" s="53"/>
      <c r="GR44" s="53"/>
      <c r="GS44" s="53"/>
      <c r="GT44" s="53"/>
      <c r="GU44" s="53"/>
      <c r="GV44" s="53"/>
      <c r="GW44" s="53"/>
      <c r="GX44" s="53"/>
      <c r="GY44" s="53"/>
      <c r="GZ44" s="53"/>
      <c r="HA44" s="53"/>
      <c r="HB44" s="53"/>
      <c r="HC44" s="53"/>
      <c r="HD44" s="53"/>
      <c r="HE44" s="53"/>
      <c r="HF44" s="53"/>
      <c r="HG44" s="53"/>
      <c r="HH44" s="53"/>
      <c r="HI44" s="53"/>
      <c r="HJ44" s="53"/>
      <c r="HK44" s="53"/>
      <c r="HL44" s="53"/>
      <c r="HM44" s="53"/>
      <c r="HN44" s="53"/>
      <c r="HO44" s="53"/>
      <c r="HP44" s="53"/>
      <c r="HQ44" s="53"/>
      <c r="HR44" s="53"/>
      <c r="HS44" s="53"/>
      <c r="HT44" s="53"/>
      <c r="HU44" s="53"/>
      <c r="HV44" s="53"/>
      <c r="HW44" s="53"/>
      <c r="HX44" s="53"/>
      <c r="HY44" s="53"/>
      <c r="HZ44" s="53"/>
      <c r="IA44" s="53"/>
      <c r="IB44" s="53"/>
      <c r="IC44" s="53"/>
      <c r="ID44" s="53"/>
      <c r="IE44" s="53"/>
      <c r="IF44" s="53"/>
      <c r="IG44" s="53"/>
      <c r="IH44" s="53"/>
      <c r="II44" s="53"/>
      <c r="IJ44" s="53"/>
      <c r="IK44" s="53"/>
      <c r="IL44" s="53"/>
      <c r="IM44" s="53"/>
      <c r="IN44" s="53"/>
      <c r="IO44" s="53"/>
      <c r="IP44" s="53"/>
      <c r="IQ44" s="53"/>
      <c r="IR44" s="53"/>
      <c r="IS44" s="53"/>
      <c r="IT44" s="53"/>
      <c r="IU44" s="53"/>
      <c r="IV44" s="53"/>
      <c r="IW44" s="53"/>
      <c r="IX44" s="53"/>
      <c r="IY44" s="53"/>
      <c r="IZ44" s="53"/>
      <c r="JA44" s="53"/>
      <c r="JB44" s="53"/>
      <c r="JC44" s="53"/>
      <c r="JD44" s="53"/>
      <c r="JE44" s="53"/>
      <c r="JF44" s="53"/>
      <c r="JG44" s="53"/>
      <c r="JH44" s="53"/>
      <c r="JI44" s="53"/>
      <c r="JJ44" s="53"/>
      <c r="JK44" s="53"/>
      <c r="JL44" s="53"/>
      <c r="JM44" s="53"/>
      <c r="JN44" s="53"/>
      <c r="JO44" s="53"/>
      <c r="JP44" s="53"/>
      <c r="JQ44" s="53"/>
      <c r="JR44" s="53"/>
      <c r="JS44" s="53"/>
      <c r="JT44" s="53"/>
      <c r="JU44" s="53"/>
      <c r="JV44" s="53"/>
      <c r="JW44" s="53"/>
      <c r="JX44" s="53"/>
      <c r="JY44" s="53"/>
      <c r="JZ44" s="53"/>
      <c r="KA44" s="53"/>
      <c r="KB44" s="53"/>
      <c r="KC44" s="53"/>
      <c r="KD44" s="53"/>
      <c r="KE44" s="53"/>
      <c r="KF44" s="53"/>
      <c r="KG44" s="53"/>
      <c r="KH44" s="53"/>
      <c r="KI44" s="53"/>
      <c r="KJ44" s="53"/>
      <c r="KK44" s="53"/>
      <c r="KL44" s="53"/>
      <c r="KM44" s="53"/>
      <c r="KN44" s="53"/>
      <c r="KO44" s="53"/>
      <c r="KP44" s="53"/>
      <c r="KQ44" s="53"/>
      <c r="KR44" s="53"/>
      <c r="KS44" s="53"/>
      <c r="KT44" s="53"/>
      <c r="KU44" s="53"/>
      <c r="KV44" s="53"/>
      <c r="KW44" s="53"/>
      <c r="KX44" s="53"/>
      <c r="KY44" s="53"/>
    </row>
    <row r="45" spans="1:311">
      <c r="A45" s="53"/>
      <c r="B45" s="121" t="s">
        <v>65</v>
      </c>
      <c r="C45" s="122">
        <v>111.89</v>
      </c>
      <c r="D45" s="122">
        <v>108.88</v>
      </c>
      <c r="E45" s="121" t="s">
        <v>47</v>
      </c>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53"/>
      <c r="DP45" s="53"/>
      <c r="DQ45" s="53"/>
      <c r="DR45" s="53"/>
      <c r="DS45" s="53"/>
      <c r="DT45" s="53"/>
      <c r="DU45" s="53"/>
      <c r="DV45" s="53"/>
      <c r="DW45" s="53"/>
      <c r="DX45" s="53"/>
      <c r="DY45" s="53"/>
      <c r="DZ45" s="53"/>
      <c r="EA45" s="53"/>
      <c r="EB45" s="53"/>
      <c r="EC45" s="53"/>
      <c r="ED45" s="53"/>
      <c r="EE45" s="53"/>
      <c r="EF45" s="53"/>
      <c r="EG45" s="53"/>
      <c r="EH45" s="53"/>
      <c r="EI45" s="53"/>
      <c r="EJ45" s="53"/>
      <c r="EK45" s="53"/>
      <c r="EL45" s="53"/>
      <c r="EM45" s="53"/>
      <c r="EN45" s="53"/>
      <c r="EO45" s="53"/>
      <c r="EP45" s="53"/>
      <c r="EQ45" s="53"/>
      <c r="ER45" s="53"/>
      <c r="ES45" s="53"/>
      <c r="ET45" s="53"/>
      <c r="EU45" s="53"/>
      <c r="EV45" s="53"/>
      <c r="EW45" s="53"/>
      <c r="EX45" s="53"/>
      <c r="EY45" s="53"/>
      <c r="EZ45" s="53"/>
      <c r="FA45" s="53"/>
      <c r="FB45" s="53"/>
      <c r="FC45" s="53"/>
      <c r="FD45" s="53"/>
      <c r="FE45" s="53"/>
      <c r="FF45" s="53"/>
      <c r="FG45" s="53"/>
      <c r="FH45" s="53"/>
      <c r="FI45" s="53"/>
      <c r="FJ45" s="53"/>
      <c r="FK45" s="53"/>
      <c r="FL45" s="53"/>
      <c r="FM45" s="53"/>
      <c r="FN45" s="53"/>
      <c r="FO45" s="53"/>
      <c r="FP45" s="53"/>
      <c r="FQ45" s="53"/>
      <c r="FR45" s="53"/>
      <c r="FS45" s="53"/>
      <c r="FT45" s="53"/>
      <c r="FU45" s="53"/>
      <c r="FV45" s="53"/>
      <c r="FW45" s="53"/>
      <c r="FX45" s="53"/>
      <c r="FY45" s="53"/>
      <c r="FZ45" s="53"/>
      <c r="GA45" s="53"/>
      <c r="GB45" s="53"/>
      <c r="GC45" s="53"/>
      <c r="GD45" s="53"/>
      <c r="GE45" s="53"/>
      <c r="GF45" s="53"/>
      <c r="GG45" s="53"/>
      <c r="GH45" s="53"/>
      <c r="GI45" s="53"/>
      <c r="GJ45" s="53"/>
      <c r="GK45" s="53"/>
      <c r="GL45" s="53"/>
      <c r="GM45" s="53"/>
      <c r="GN45" s="53"/>
      <c r="GO45" s="53"/>
      <c r="GP45" s="53"/>
      <c r="GQ45" s="53"/>
      <c r="GR45" s="53"/>
      <c r="GS45" s="53"/>
      <c r="GT45" s="53"/>
      <c r="GU45" s="53"/>
      <c r="GV45" s="53"/>
      <c r="GW45" s="53"/>
      <c r="GX45" s="53"/>
      <c r="GY45" s="53"/>
      <c r="GZ45" s="53"/>
      <c r="HA45" s="53"/>
      <c r="HB45" s="53"/>
      <c r="HC45" s="53"/>
      <c r="HD45" s="53"/>
      <c r="HE45" s="53"/>
      <c r="HF45" s="53"/>
      <c r="HG45" s="53"/>
      <c r="HH45" s="53"/>
      <c r="HI45" s="53"/>
      <c r="HJ45" s="53"/>
      <c r="HK45" s="53"/>
      <c r="HL45" s="53"/>
      <c r="HM45" s="53"/>
      <c r="HN45" s="53"/>
      <c r="HO45" s="53"/>
      <c r="HP45" s="53"/>
      <c r="HQ45" s="53"/>
      <c r="HR45" s="53"/>
      <c r="HS45" s="53"/>
      <c r="HT45" s="53"/>
      <c r="HU45" s="53"/>
      <c r="HV45" s="53"/>
      <c r="HW45" s="53"/>
      <c r="HX45" s="53"/>
      <c r="HY45" s="53"/>
      <c r="HZ45" s="53"/>
      <c r="IA45" s="53"/>
      <c r="IB45" s="53"/>
      <c r="IC45" s="53"/>
      <c r="ID45" s="53"/>
      <c r="IE45" s="53"/>
      <c r="IF45" s="53"/>
      <c r="IG45" s="53"/>
      <c r="IH45" s="53"/>
      <c r="II45" s="53"/>
      <c r="IJ45" s="53"/>
      <c r="IK45" s="53"/>
      <c r="IL45" s="53"/>
      <c r="IM45" s="53"/>
      <c r="IN45" s="53"/>
      <c r="IO45" s="53"/>
      <c r="IP45" s="53"/>
      <c r="IQ45" s="53"/>
      <c r="IR45" s="53"/>
      <c r="IS45" s="53"/>
      <c r="IT45" s="53"/>
      <c r="IU45" s="53"/>
      <c r="IV45" s="53"/>
      <c r="IW45" s="53"/>
      <c r="IX45" s="53"/>
      <c r="IY45" s="53"/>
      <c r="IZ45" s="53"/>
      <c r="JA45" s="53"/>
      <c r="JB45" s="53"/>
      <c r="JC45" s="53"/>
      <c r="JD45" s="53"/>
      <c r="JE45" s="53"/>
      <c r="JF45" s="53"/>
      <c r="JG45" s="53"/>
      <c r="JH45" s="53"/>
      <c r="JI45" s="53"/>
      <c r="JJ45" s="53"/>
      <c r="JK45" s="53"/>
      <c r="JL45" s="53"/>
      <c r="JM45" s="53"/>
      <c r="JN45" s="53"/>
      <c r="JO45" s="53"/>
      <c r="JP45" s="53"/>
      <c r="JQ45" s="53"/>
      <c r="JR45" s="53"/>
      <c r="JS45" s="53"/>
      <c r="JT45" s="53"/>
      <c r="JU45" s="53"/>
      <c r="JV45" s="53"/>
      <c r="JW45" s="53"/>
      <c r="JX45" s="53"/>
      <c r="JY45" s="53"/>
      <c r="JZ45" s="53"/>
      <c r="KA45" s="53"/>
      <c r="KB45" s="53"/>
      <c r="KC45" s="53"/>
      <c r="KD45" s="53"/>
      <c r="KE45" s="53"/>
      <c r="KF45" s="53"/>
      <c r="KG45" s="53"/>
      <c r="KH45" s="53"/>
      <c r="KI45" s="53"/>
      <c r="KJ45" s="53"/>
      <c r="KK45" s="53"/>
      <c r="KL45" s="53"/>
      <c r="KM45" s="53"/>
      <c r="KN45" s="53"/>
      <c r="KO45" s="53"/>
      <c r="KP45" s="53"/>
      <c r="KQ45" s="53"/>
      <c r="KR45" s="53"/>
      <c r="KS45" s="53"/>
      <c r="KT45" s="53"/>
      <c r="KU45" s="53"/>
      <c r="KV45" s="53"/>
      <c r="KW45" s="53"/>
      <c r="KX45" s="53"/>
      <c r="KY45" s="53"/>
    </row>
    <row r="46" spans="1:311">
      <c r="A46" s="53"/>
      <c r="B46" s="121" t="s">
        <v>64</v>
      </c>
      <c r="C46" s="122">
        <v>111.5</v>
      </c>
      <c r="D46" s="122">
        <v>111.78</v>
      </c>
      <c r="E46" s="121" t="s">
        <v>331</v>
      </c>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c r="EO46" s="53"/>
      <c r="EP46" s="53"/>
      <c r="EQ46" s="53"/>
      <c r="ER46" s="53"/>
      <c r="ES46" s="53"/>
      <c r="ET46" s="53"/>
      <c r="EU46" s="53"/>
      <c r="EV46" s="53"/>
      <c r="EW46" s="53"/>
      <c r="EX46" s="53"/>
      <c r="EY46" s="53"/>
      <c r="EZ46" s="53"/>
      <c r="FA46" s="53"/>
      <c r="FB46" s="53"/>
      <c r="FC46" s="53"/>
      <c r="FD46" s="53"/>
      <c r="FE46" s="53"/>
      <c r="FF46" s="53"/>
      <c r="FG46" s="53"/>
      <c r="FH46" s="53"/>
      <c r="FI46" s="53"/>
      <c r="FJ46" s="53"/>
      <c r="FK46" s="53"/>
      <c r="FL46" s="53"/>
      <c r="FM46" s="53"/>
      <c r="FN46" s="53"/>
      <c r="FO46" s="53"/>
      <c r="FP46" s="53"/>
      <c r="FQ46" s="53"/>
      <c r="FR46" s="53"/>
      <c r="FS46" s="53"/>
      <c r="FT46" s="53"/>
      <c r="FU46" s="53"/>
      <c r="FV46" s="53"/>
      <c r="FW46" s="53"/>
      <c r="FX46" s="53"/>
      <c r="FY46" s="53"/>
      <c r="FZ46" s="53"/>
      <c r="GA46" s="53"/>
      <c r="GB46" s="53"/>
      <c r="GC46" s="53"/>
      <c r="GD46" s="53"/>
      <c r="GE46" s="53"/>
      <c r="GF46" s="53"/>
      <c r="GG46" s="53"/>
      <c r="GH46" s="53"/>
      <c r="GI46" s="53"/>
      <c r="GJ46" s="53"/>
      <c r="GK46" s="53"/>
      <c r="GL46" s="53"/>
      <c r="GM46" s="53"/>
      <c r="GN46" s="53"/>
      <c r="GO46" s="53"/>
      <c r="GP46" s="53"/>
      <c r="GQ46" s="53"/>
      <c r="GR46" s="53"/>
      <c r="GS46" s="53"/>
      <c r="GT46" s="53"/>
      <c r="GU46" s="53"/>
      <c r="GV46" s="53"/>
      <c r="GW46" s="53"/>
      <c r="GX46" s="53"/>
      <c r="GY46" s="53"/>
      <c r="GZ46" s="53"/>
      <c r="HA46" s="53"/>
      <c r="HB46" s="53"/>
      <c r="HC46" s="53"/>
      <c r="HD46" s="53"/>
      <c r="HE46" s="53"/>
      <c r="HF46" s="53"/>
      <c r="HG46" s="53"/>
      <c r="HH46" s="53"/>
      <c r="HI46" s="53"/>
      <c r="HJ46" s="53"/>
      <c r="HK46" s="53"/>
      <c r="HL46" s="53"/>
      <c r="HM46" s="53"/>
      <c r="HN46" s="53"/>
      <c r="HO46" s="53"/>
      <c r="HP46" s="53"/>
      <c r="HQ46" s="53"/>
      <c r="HR46" s="53"/>
      <c r="HS46" s="53"/>
      <c r="HT46" s="53"/>
      <c r="HU46" s="53"/>
      <c r="HV46" s="53"/>
      <c r="HW46" s="53"/>
      <c r="HX46" s="53"/>
      <c r="HY46" s="53"/>
      <c r="HZ46" s="53"/>
      <c r="IA46" s="53"/>
      <c r="IB46" s="53"/>
      <c r="IC46" s="53"/>
      <c r="ID46" s="53"/>
      <c r="IE46" s="53"/>
      <c r="IF46" s="53"/>
      <c r="IG46" s="53"/>
      <c r="IH46" s="53"/>
      <c r="II46" s="53"/>
      <c r="IJ46" s="53"/>
      <c r="IK46" s="53"/>
      <c r="IL46" s="53"/>
      <c r="IM46" s="53"/>
      <c r="IN46" s="53"/>
      <c r="IO46" s="53"/>
      <c r="IP46" s="53"/>
      <c r="IQ46" s="53"/>
      <c r="IR46" s="53"/>
      <c r="IS46" s="53"/>
      <c r="IT46" s="53"/>
      <c r="IU46" s="53"/>
      <c r="IV46" s="53"/>
      <c r="IW46" s="53"/>
      <c r="IX46" s="53"/>
      <c r="IY46" s="53"/>
      <c r="IZ46" s="53"/>
      <c r="JA46" s="53"/>
      <c r="JB46" s="53"/>
      <c r="JC46" s="53"/>
      <c r="JD46" s="53"/>
      <c r="JE46" s="53"/>
      <c r="JF46" s="53"/>
      <c r="JG46" s="53"/>
      <c r="JH46" s="53"/>
      <c r="JI46" s="53"/>
      <c r="JJ46" s="53"/>
      <c r="JK46" s="53"/>
      <c r="JL46" s="53"/>
      <c r="JM46" s="53"/>
      <c r="JN46" s="53"/>
      <c r="JO46" s="53"/>
      <c r="JP46" s="53"/>
      <c r="JQ46" s="53"/>
      <c r="JR46" s="53"/>
      <c r="JS46" s="53"/>
      <c r="JT46" s="53"/>
      <c r="JU46" s="53"/>
      <c r="JV46" s="53"/>
      <c r="JW46" s="53"/>
      <c r="JX46" s="53"/>
      <c r="JY46" s="53"/>
      <c r="JZ46" s="53"/>
      <c r="KA46" s="53"/>
      <c r="KB46" s="53"/>
      <c r="KC46" s="53"/>
      <c r="KD46" s="53"/>
      <c r="KE46" s="53"/>
      <c r="KF46" s="53"/>
      <c r="KG46" s="53"/>
      <c r="KH46" s="53"/>
      <c r="KI46" s="53"/>
      <c r="KJ46" s="53"/>
      <c r="KK46" s="53"/>
      <c r="KL46" s="53"/>
      <c r="KM46" s="53"/>
      <c r="KN46" s="53"/>
      <c r="KO46" s="53"/>
      <c r="KP46" s="53"/>
      <c r="KQ46" s="53"/>
      <c r="KR46" s="53"/>
      <c r="KS46" s="53"/>
      <c r="KT46" s="53"/>
      <c r="KU46" s="53"/>
      <c r="KV46" s="53"/>
      <c r="KW46" s="53"/>
      <c r="KX46" s="53"/>
      <c r="KY46" s="53"/>
    </row>
    <row r="47" spans="1:311">
      <c r="A47" s="53"/>
      <c r="B47" s="121" t="s">
        <v>69</v>
      </c>
      <c r="C47" s="122">
        <v>110.36</v>
      </c>
      <c r="D47" s="122">
        <v>111.14</v>
      </c>
      <c r="E47" s="121" t="s">
        <v>47</v>
      </c>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53"/>
      <c r="DP47" s="53"/>
      <c r="DQ47" s="53"/>
      <c r="DR47" s="53"/>
      <c r="DS47" s="53"/>
      <c r="DT47" s="53"/>
      <c r="DU47" s="53"/>
      <c r="DV47" s="53"/>
      <c r="DW47" s="53"/>
      <c r="DX47" s="53"/>
      <c r="DY47" s="53"/>
      <c r="DZ47" s="53"/>
      <c r="EA47" s="53"/>
      <c r="EB47" s="53"/>
      <c r="EC47" s="53"/>
      <c r="ED47" s="53"/>
      <c r="EE47" s="53"/>
      <c r="EF47" s="53"/>
      <c r="EG47" s="53"/>
      <c r="EH47" s="53"/>
      <c r="EI47" s="53"/>
      <c r="EJ47" s="53"/>
      <c r="EK47" s="53"/>
      <c r="EL47" s="53"/>
      <c r="EM47" s="53"/>
      <c r="EN47" s="53"/>
      <c r="EO47" s="53"/>
      <c r="EP47" s="53"/>
      <c r="EQ47" s="53"/>
      <c r="ER47" s="53"/>
      <c r="ES47" s="53"/>
      <c r="ET47" s="53"/>
      <c r="EU47" s="53"/>
      <c r="EV47" s="53"/>
      <c r="EW47" s="53"/>
      <c r="EX47" s="53"/>
      <c r="EY47" s="53"/>
      <c r="EZ47" s="53"/>
      <c r="FA47" s="53"/>
      <c r="FB47" s="53"/>
      <c r="FC47" s="53"/>
      <c r="FD47" s="53"/>
      <c r="FE47" s="53"/>
      <c r="FF47" s="53"/>
      <c r="FG47" s="53"/>
      <c r="FH47" s="53"/>
      <c r="FI47" s="53"/>
      <c r="FJ47" s="53"/>
      <c r="FK47" s="53"/>
      <c r="FL47" s="53"/>
      <c r="FM47" s="53"/>
      <c r="FN47" s="53"/>
      <c r="FO47" s="53"/>
      <c r="FP47" s="53"/>
      <c r="FQ47" s="53"/>
      <c r="FR47" s="53"/>
      <c r="FS47" s="53"/>
      <c r="FT47" s="53"/>
      <c r="FU47" s="53"/>
      <c r="FV47" s="53"/>
      <c r="FW47" s="53"/>
      <c r="FX47" s="53"/>
      <c r="FY47" s="53"/>
      <c r="FZ47" s="53"/>
      <c r="GA47" s="53"/>
      <c r="GB47" s="53"/>
      <c r="GC47" s="53"/>
      <c r="GD47" s="53"/>
      <c r="GE47" s="53"/>
      <c r="GF47" s="53"/>
      <c r="GG47" s="53"/>
      <c r="GH47" s="53"/>
      <c r="GI47" s="53"/>
      <c r="GJ47" s="53"/>
      <c r="GK47" s="53"/>
      <c r="GL47" s="53"/>
      <c r="GM47" s="53"/>
      <c r="GN47" s="53"/>
      <c r="GO47" s="53"/>
      <c r="GP47" s="53"/>
      <c r="GQ47" s="53"/>
      <c r="GR47" s="53"/>
      <c r="GS47" s="53"/>
      <c r="GT47" s="53"/>
      <c r="GU47" s="53"/>
      <c r="GV47" s="53"/>
      <c r="GW47" s="53"/>
      <c r="GX47" s="53"/>
      <c r="GY47" s="53"/>
      <c r="GZ47" s="53"/>
      <c r="HA47" s="53"/>
      <c r="HB47" s="53"/>
      <c r="HC47" s="53"/>
      <c r="HD47" s="53"/>
      <c r="HE47" s="53"/>
      <c r="HF47" s="53"/>
      <c r="HG47" s="53"/>
      <c r="HH47" s="53"/>
      <c r="HI47" s="53"/>
      <c r="HJ47" s="53"/>
      <c r="HK47" s="53"/>
      <c r="HL47" s="53"/>
      <c r="HM47" s="53"/>
      <c r="HN47" s="53"/>
      <c r="HO47" s="53"/>
      <c r="HP47" s="53"/>
      <c r="HQ47" s="53"/>
      <c r="HR47" s="53"/>
      <c r="HS47" s="53"/>
      <c r="HT47" s="53"/>
      <c r="HU47" s="53"/>
      <c r="HV47" s="53"/>
      <c r="HW47" s="53"/>
      <c r="HX47" s="53"/>
      <c r="HY47" s="53"/>
      <c r="HZ47" s="53"/>
      <c r="IA47" s="53"/>
      <c r="IB47" s="53"/>
      <c r="IC47" s="53"/>
      <c r="ID47" s="53"/>
      <c r="IE47" s="53"/>
      <c r="IF47" s="53"/>
      <c r="IG47" s="53"/>
      <c r="IH47" s="53"/>
      <c r="II47" s="53"/>
      <c r="IJ47" s="53"/>
      <c r="IK47" s="53"/>
      <c r="IL47" s="53"/>
      <c r="IM47" s="53"/>
      <c r="IN47" s="53"/>
      <c r="IO47" s="53"/>
      <c r="IP47" s="53"/>
      <c r="IQ47" s="53"/>
      <c r="IR47" s="53"/>
      <c r="IS47" s="53"/>
      <c r="IT47" s="53"/>
      <c r="IU47" s="53"/>
      <c r="IV47" s="53"/>
      <c r="IW47" s="53"/>
      <c r="IX47" s="53"/>
      <c r="IY47" s="53"/>
      <c r="IZ47" s="53"/>
      <c r="JA47" s="53"/>
      <c r="JB47" s="53"/>
      <c r="JC47" s="53"/>
      <c r="JD47" s="53"/>
      <c r="JE47" s="53"/>
      <c r="JF47" s="53"/>
      <c r="JG47" s="53"/>
      <c r="JH47" s="53"/>
      <c r="JI47" s="53"/>
      <c r="JJ47" s="53"/>
      <c r="JK47" s="53"/>
      <c r="JL47" s="53"/>
      <c r="JM47" s="53"/>
      <c r="JN47" s="53"/>
      <c r="JO47" s="53"/>
      <c r="JP47" s="53"/>
      <c r="JQ47" s="53"/>
      <c r="JR47" s="53"/>
      <c r="JS47" s="53"/>
      <c r="JT47" s="53"/>
      <c r="JU47" s="53"/>
      <c r="JV47" s="53"/>
      <c r="JW47" s="53"/>
      <c r="JX47" s="53"/>
      <c r="JY47" s="53"/>
      <c r="JZ47" s="53"/>
      <c r="KA47" s="53"/>
      <c r="KB47" s="53"/>
      <c r="KC47" s="53"/>
      <c r="KD47" s="53"/>
      <c r="KE47" s="53"/>
      <c r="KF47" s="53"/>
      <c r="KG47" s="53"/>
      <c r="KH47" s="53"/>
      <c r="KI47" s="53"/>
      <c r="KJ47" s="53"/>
      <c r="KK47" s="53"/>
      <c r="KL47" s="53"/>
      <c r="KM47" s="53"/>
      <c r="KN47" s="53"/>
      <c r="KO47" s="53"/>
      <c r="KP47" s="53"/>
      <c r="KQ47" s="53"/>
      <c r="KR47" s="53"/>
      <c r="KS47" s="53"/>
      <c r="KT47" s="53"/>
      <c r="KU47" s="53"/>
      <c r="KV47" s="53"/>
      <c r="KW47" s="53"/>
      <c r="KX47" s="53"/>
      <c r="KY47" s="53"/>
    </row>
    <row r="48" spans="1:311">
      <c r="A48" s="53"/>
      <c r="B48" s="121" t="s">
        <v>54</v>
      </c>
      <c r="C48" s="122">
        <v>109.97</v>
      </c>
      <c r="D48" s="122">
        <v>109.33</v>
      </c>
      <c r="E48" s="121" t="s">
        <v>47</v>
      </c>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53"/>
      <c r="CH48" s="53"/>
      <c r="CI48" s="53"/>
      <c r="CJ48" s="53"/>
      <c r="CK48" s="53"/>
      <c r="CL48" s="53"/>
      <c r="CM48" s="53"/>
      <c r="CN48" s="53"/>
      <c r="CO48" s="53"/>
      <c r="CP48" s="53"/>
      <c r="CQ48" s="53"/>
      <c r="CR48" s="53"/>
      <c r="CS48" s="53"/>
      <c r="CT48" s="53"/>
      <c r="CU48" s="53"/>
      <c r="CV48" s="53"/>
      <c r="CW48" s="53"/>
      <c r="CX48" s="53"/>
      <c r="CY48" s="53"/>
      <c r="CZ48" s="53"/>
      <c r="DA48" s="53"/>
      <c r="DB48" s="53"/>
      <c r="DC48" s="53"/>
      <c r="DD48" s="53"/>
      <c r="DE48" s="53"/>
      <c r="DF48" s="53"/>
      <c r="DG48" s="53"/>
      <c r="DH48" s="53"/>
      <c r="DI48" s="53"/>
      <c r="DJ48" s="53"/>
      <c r="DK48" s="53"/>
      <c r="DL48" s="53"/>
      <c r="DM48" s="53"/>
      <c r="DN48" s="53"/>
      <c r="DO48" s="53"/>
      <c r="DP48" s="53"/>
      <c r="DQ48" s="53"/>
      <c r="DR48" s="53"/>
      <c r="DS48" s="53"/>
      <c r="DT48" s="53"/>
      <c r="DU48" s="53"/>
      <c r="DV48" s="53"/>
      <c r="DW48" s="53"/>
      <c r="DX48" s="53"/>
      <c r="DY48" s="53"/>
      <c r="DZ48" s="53"/>
      <c r="EA48" s="53"/>
      <c r="EB48" s="53"/>
      <c r="EC48" s="53"/>
      <c r="ED48" s="53"/>
      <c r="EE48" s="53"/>
      <c r="EF48" s="53"/>
      <c r="EG48" s="53"/>
      <c r="EH48" s="53"/>
      <c r="EI48" s="53"/>
      <c r="EJ48" s="53"/>
      <c r="EK48" s="53"/>
      <c r="EL48" s="53"/>
      <c r="EM48" s="53"/>
      <c r="EN48" s="53"/>
      <c r="EO48" s="53"/>
      <c r="EP48" s="53"/>
      <c r="EQ48" s="53"/>
      <c r="ER48" s="53"/>
      <c r="ES48" s="53"/>
      <c r="ET48" s="53"/>
      <c r="EU48" s="53"/>
      <c r="EV48" s="53"/>
      <c r="EW48" s="53"/>
      <c r="EX48" s="53"/>
      <c r="EY48" s="53"/>
      <c r="EZ48" s="53"/>
      <c r="FA48" s="53"/>
      <c r="FB48" s="53"/>
      <c r="FC48" s="53"/>
      <c r="FD48" s="53"/>
      <c r="FE48" s="53"/>
      <c r="FF48" s="53"/>
      <c r="FG48" s="53"/>
      <c r="FH48" s="53"/>
      <c r="FI48" s="53"/>
      <c r="FJ48" s="53"/>
      <c r="FK48" s="53"/>
      <c r="FL48" s="53"/>
      <c r="FM48" s="53"/>
      <c r="FN48" s="53"/>
      <c r="FO48" s="53"/>
      <c r="FP48" s="53"/>
      <c r="FQ48" s="53"/>
      <c r="FR48" s="53"/>
      <c r="FS48" s="53"/>
      <c r="FT48" s="53"/>
      <c r="FU48" s="53"/>
      <c r="FV48" s="53"/>
      <c r="FW48" s="53"/>
      <c r="FX48" s="53"/>
      <c r="FY48" s="53"/>
      <c r="FZ48" s="53"/>
      <c r="GA48" s="53"/>
      <c r="GB48" s="53"/>
      <c r="GC48" s="53"/>
      <c r="GD48" s="53"/>
      <c r="GE48" s="53"/>
      <c r="GF48" s="53"/>
      <c r="GG48" s="53"/>
      <c r="GH48" s="53"/>
      <c r="GI48" s="53"/>
      <c r="GJ48" s="53"/>
      <c r="GK48" s="53"/>
      <c r="GL48" s="53"/>
      <c r="GM48" s="53"/>
      <c r="GN48" s="53"/>
      <c r="GO48" s="53"/>
      <c r="GP48" s="53"/>
      <c r="GQ48" s="53"/>
      <c r="GR48" s="53"/>
      <c r="GS48" s="53"/>
      <c r="GT48" s="53"/>
      <c r="GU48" s="53"/>
      <c r="GV48" s="53"/>
      <c r="GW48" s="53"/>
      <c r="GX48" s="53"/>
      <c r="GY48" s="53"/>
      <c r="GZ48" s="53"/>
      <c r="HA48" s="53"/>
      <c r="HB48" s="53"/>
      <c r="HC48" s="53"/>
      <c r="HD48" s="53"/>
      <c r="HE48" s="53"/>
      <c r="HF48" s="53"/>
      <c r="HG48" s="53"/>
      <c r="HH48" s="53"/>
      <c r="HI48" s="53"/>
      <c r="HJ48" s="53"/>
      <c r="HK48" s="53"/>
      <c r="HL48" s="53"/>
      <c r="HM48" s="53"/>
      <c r="HN48" s="53"/>
      <c r="HO48" s="53"/>
      <c r="HP48" s="53"/>
      <c r="HQ48" s="53"/>
      <c r="HR48" s="53"/>
      <c r="HS48" s="53"/>
      <c r="HT48" s="53"/>
      <c r="HU48" s="53"/>
      <c r="HV48" s="53"/>
      <c r="HW48" s="53"/>
      <c r="HX48" s="53"/>
      <c r="HY48" s="53"/>
      <c r="HZ48" s="53"/>
      <c r="IA48" s="53"/>
      <c r="IB48" s="53"/>
      <c r="IC48" s="53"/>
      <c r="ID48" s="53"/>
      <c r="IE48" s="53"/>
      <c r="IF48" s="53"/>
      <c r="IG48" s="53"/>
      <c r="IH48" s="53"/>
      <c r="II48" s="53"/>
      <c r="IJ48" s="53"/>
      <c r="IK48" s="53"/>
      <c r="IL48" s="53"/>
      <c r="IM48" s="53"/>
      <c r="IN48" s="53"/>
      <c r="IO48" s="53"/>
      <c r="IP48" s="53"/>
      <c r="IQ48" s="53"/>
      <c r="IR48" s="53"/>
      <c r="IS48" s="53"/>
      <c r="IT48" s="53"/>
      <c r="IU48" s="53"/>
      <c r="IV48" s="53"/>
      <c r="IW48" s="53"/>
      <c r="IX48" s="53"/>
      <c r="IY48" s="53"/>
      <c r="IZ48" s="53"/>
      <c r="JA48" s="53"/>
      <c r="JB48" s="53"/>
      <c r="JC48" s="53"/>
      <c r="JD48" s="53"/>
      <c r="JE48" s="53"/>
      <c r="JF48" s="53"/>
      <c r="JG48" s="53"/>
      <c r="JH48" s="53"/>
      <c r="JI48" s="53"/>
      <c r="JJ48" s="53"/>
      <c r="JK48" s="53"/>
      <c r="JL48" s="53"/>
      <c r="JM48" s="53"/>
      <c r="JN48" s="53"/>
      <c r="JO48" s="53"/>
      <c r="JP48" s="53"/>
      <c r="JQ48" s="53"/>
      <c r="JR48" s="53"/>
      <c r="JS48" s="53"/>
      <c r="JT48" s="53"/>
      <c r="JU48" s="53"/>
      <c r="JV48" s="53"/>
      <c r="JW48" s="53"/>
      <c r="JX48" s="53"/>
      <c r="JY48" s="53"/>
      <c r="JZ48" s="53"/>
      <c r="KA48" s="53"/>
      <c r="KB48" s="53"/>
      <c r="KC48" s="53"/>
      <c r="KD48" s="53"/>
      <c r="KE48" s="53"/>
      <c r="KF48" s="53"/>
      <c r="KG48" s="53"/>
      <c r="KH48" s="53"/>
      <c r="KI48" s="53"/>
      <c r="KJ48" s="53"/>
      <c r="KK48" s="53"/>
      <c r="KL48" s="53"/>
      <c r="KM48" s="53"/>
      <c r="KN48" s="53"/>
      <c r="KO48" s="53"/>
      <c r="KP48" s="53"/>
      <c r="KQ48" s="53"/>
      <c r="KR48" s="53"/>
      <c r="KS48" s="53"/>
      <c r="KT48" s="53"/>
      <c r="KU48" s="53"/>
      <c r="KV48" s="53"/>
      <c r="KW48" s="53"/>
      <c r="KX48" s="53"/>
      <c r="KY48" s="53"/>
    </row>
    <row r="49" spans="1:311">
      <c r="A49" s="53"/>
      <c r="B49" s="121" t="s">
        <v>53</v>
      </c>
      <c r="C49" s="122">
        <v>108.48</v>
      </c>
      <c r="D49" s="122">
        <v>105.41</v>
      </c>
      <c r="E49" s="121" t="s">
        <v>47</v>
      </c>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c r="CC49" s="53"/>
      <c r="CD49" s="53"/>
      <c r="CE49" s="53"/>
      <c r="CF49" s="53"/>
      <c r="CG49" s="53"/>
      <c r="CH49" s="53"/>
      <c r="CI49" s="53"/>
      <c r="CJ49" s="53"/>
      <c r="CK49" s="53"/>
      <c r="CL49" s="53"/>
      <c r="CM49" s="53"/>
      <c r="CN49" s="53"/>
      <c r="CO49" s="53"/>
      <c r="CP49" s="53"/>
      <c r="CQ49" s="53"/>
      <c r="CR49" s="53"/>
      <c r="CS49" s="53"/>
      <c r="CT49" s="53"/>
      <c r="CU49" s="53"/>
      <c r="CV49" s="53"/>
      <c r="CW49" s="53"/>
      <c r="CX49" s="53"/>
      <c r="CY49" s="53"/>
      <c r="CZ49" s="53"/>
      <c r="DA49" s="53"/>
      <c r="DB49" s="53"/>
      <c r="DC49" s="53"/>
      <c r="DD49" s="53"/>
      <c r="DE49" s="53"/>
      <c r="DF49" s="53"/>
      <c r="DG49" s="53"/>
      <c r="DH49" s="53"/>
      <c r="DI49" s="53"/>
      <c r="DJ49" s="53"/>
      <c r="DK49" s="53"/>
      <c r="DL49" s="53"/>
      <c r="DM49" s="53"/>
      <c r="DN49" s="53"/>
      <c r="DO49" s="53"/>
      <c r="DP49" s="53"/>
      <c r="DQ49" s="53"/>
      <c r="DR49" s="53"/>
      <c r="DS49" s="53"/>
      <c r="DT49" s="53"/>
      <c r="DU49" s="53"/>
      <c r="DV49" s="53"/>
      <c r="DW49" s="53"/>
      <c r="DX49" s="53"/>
      <c r="DY49" s="53"/>
      <c r="DZ49" s="53"/>
      <c r="EA49" s="53"/>
      <c r="EB49" s="53"/>
      <c r="EC49" s="53"/>
      <c r="ED49" s="53"/>
      <c r="EE49" s="53"/>
      <c r="EF49" s="53"/>
      <c r="EG49" s="53"/>
      <c r="EH49" s="53"/>
      <c r="EI49" s="53"/>
      <c r="EJ49" s="53"/>
      <c r="EK49" s="53"/>
      <c r="EL49" s="53"/>
      <c r="EM49" s="53"/>
      <c r="EN49" s="53"/>
      <c r="EO49" s="53"/>
      <c r="EP49" s="53"/>
      <c r="EQ49" s="53"/>
      <c r="ER49" s="53"/>
      <c r="ES49" s="53"/>
      <c r="ET49" s="53"/>
      <c r="EU49" s="53"/>
      <c r="EV49" s="53"/>
      <c r="EW49" s="53"/>
      <c r="EX49" s="53"/>
      <c r="EY49" s="53"/>
      <c r="EZ49" s="53"/>
      <c r="FA49" s="53"/>
      <c r="FB49" s="53"/>
      <c r="FC49" s="53"/>
      <c r="FD49" s="53"/>
      <c r="FE49" s="53"/>
      <c r="FF49" s="53"/>
      <c r="FG49" s="53"/>
      <c r="FH49" s="53"/>
      <c r="FI49" s="53"/>
      <c r="FJ49" s="53"/>
      <c r="FK49" s="53"/>
      <c r="FL49" s="53"/>
      <c r="FM49" s="53"/>
      <c r="FN49" s="53"/>
      <c r="FO49" s="53"/>
      <c r="FP49" s="53"/>
      <c r="FQ49" s="53"/>
      <c r="FR49" s="53"/>
      <c r="FS49" s="53"/>
      <c r="FT49" s="53"/>
      <c r="FU49" s="53"/>
      <c r="FV49" s="53"/>
      <c r="FW49" s="53"/>
      <c r="FX49" s="53"/>
      <c r="FY49" s="53"/>
      <c r="FZ49" s="53"/>
      <c r="GA49" s="53"/>
      <c r="GB49" s="53"/>
      <c r="GC49" s="53"/>
      <c r="GD49" s="53"/>
      <c r="GE49" s="53"/>
      <c r="GF49" s="53"/>
      <c r="GG49" s="53"/>
      <c r="GH49" s="53"/>
      <c r="GI49" s="53"/>
      <c r="GJ49" s="53"/>
      <c r="GK49" s="53"/>
      <c r="GL49" s="53"/>
      <c r="GM49" s="53"/>
      <c r="GN49" s="53"/>
      <c r="GO49" s="53"/>
      <c r="GP49" s="53"/>
      <c r="GQ49" s="53"/>
      <c r="GR49" s="53"/>
      <c r="GS49" s="53"/>
      <c r="GT49" s="53"/>
      <c r="GU49" s="53"/>
      <c r="GV49" s="53"/>
      <c r="GW49" s="53"/>
      <c r="GX49" s="53"/>
      <c r="GY49" s="53"/>
      <c r="GZ49" s="53"/>
      <c r="HA49" s="53"/>
      <c r="HB49" s="53"/>
      <c r="HC49" s="53"/>
      <c r="HD49" s="53"/>
      <c r="HE49" s="53"/>
      <c r="HF49" s="53"/>
      <c r="HG49" s="53"/>
      <c r="HH49" s="53"/>
      <c r="HI49" s="53"/>
      <c r="HJ49" s="53"/>
      <c r="HK49" s="53"/>
      <c r="HL49" s="53"/>
      <c r="HM49" s="53"/>
      <c r="HN49" s="53"/>
      <c r="HO49" s="53"/>
      <c r="HP49" s="53"/>
      <c r="HQ49" s="53"/>
      <c r="HR49" s="53"/>
      <c r="HS49" s="53"/>
      <c r="HT49" s="53"/>
      <c r="HU49" s="53"/>
      <c r="HV49" s="53"/>
      <c r="HW49" s="53"/>
      <c r="HX49" s="53"/>
      <c r="HY49" s="53"/>
      <c r="HZ49" s="53"/>
      <c r="IA49" s="53"/>
      <c r="IB49" s="53"/>
      <c r="IC49" s="53"/>
      <c r="ID49" s="53"/>
      <c r="IE49" s="53"/>
      <c r="IF49" s="53"/>
      <c r="IG49" s="53"/>
      <c r="IH49" s="53"/>
      <c r="II49" s="53"/>
      <c r="IJ49" s="53"/>
      <c r="IK49" s="53"/>
      <c r="IL49" s="53"/>
      <c r="IM49" s="53"/>
      <c r="IN49" s="53"/>
      <c r="IO49" s="53"/>
      <c r="IP49" s="53"/>
      <c r="IQ49" s="53"/>
      <c r="IR49" s="53"/>
      <c r="IS49" s="53"/>
      <c r="IT49" s="53"/>
      <c r="IU49" s="53"/>
      <c r="IV49" s="53"/>
      <c r="IW49" s="53"/>
      <c r="IX49" s="53"/>
      <c r="IY49" s="53"/>
      <c r="IZ49" s="53"/>
      <c r="JA49" s="53"/>
      <c r="JB49" s="53"/>
      <c r="JC49" s="53"/>
      <c r="JD49" s="53"/>
      <c r="JE49" s="53"/>
      <c r="JF49" s="53"/>
      <c r="JG49" s="53"/>
      <c r="JH49" s="53"/>
      <c r="JI49" s="53"/>
      <c r="JJ49" s="53"/>
      <c r="JK49" s="53"/>
      <c r="JL49" s="53"/>
      <c r="JM49" s="53"/>
      <c r="JN49" s="53"/>
      <c r="JO49" s="53"/>
      <c r="JP49" s="53"/>
      <c r="JQ49" s="53"/>
      <c r="JR49" s="53"/>
      <c r="JS49" s="53"/>
      <c r="JT49" s="53"/>
      <c r="JU49" s="53"/>
      <c r="JV49" s="53"/>
      <c r="JW49" s="53"/>
      <c r="JX49" s="53"/>
      <c r="JY49" s="53"/>
      <c r="JZ49" s="53"/>
      <c r="KA49" s="53"/>
      <c r="KB49" s="53"/>
      <c r="KC49" s="53"/>
      <c r="KD49" s="53"/>
      <c r="KE49" s="53"/>
      <c r="KF49" s="53"/>
      <c r="KG49" s="53"/>
      <c r="KH49" s="53"/>
      <c r="KI49" s="53"/>
      <c r="KJ49" s="53"/>
      <c r="KK49" s="53"/>
      <c r="KL49" s="53"/>
      <c r="KM49" s="53"/>
      <c r="KN49" s="53"/>
      <c r="KO49" s="53"/>
      <c r="KP49" s="53"/>
      <c r="KQ49" s="53"/>
      <c r="KR49" s="53"/>
      <c r="KS49" s="53"/>
      <c r="KT49" s="53"/>
      <c r="KU49" s="53"/>
      <c r="KV49" s="53"/>
      <c r="KW49" s="53"/>
      <c r="KX49" s="53"/>
      <c r="KY49" s="53"/>
    </row>
    <row r="50" spans="1:311">
      <c r="A50" s="53"/>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c r="CC50" s="53"/>
      <c r="CD50" s="53"/>
      <c r="CE50" s="53"/>
      <c r="CF50" s="53"/>
      <c r="CG50" s="53"/>
      <c r="CH50" s="53"/>
      <c r="CI50" s="53"/>
      <c r="CJ50" s="53"/>
      <c r="CK50" s="53"/>
      <c r="CL50" s="53"/>
      <c r="CM50" s="53"/>
      <c r="CN50" s="53"/>
      <c r="CO50" s="53"/>
      <c r="CP50" s="53"/>
      <c r="CQ50" s="53"/>
      <c r="CR50" s="53"/>
      <c r="CS50" s="53"/>
      <c r="CT50" s="53"/>
      <c r="CU50" s="53"/>
      <c r="CV50" s="53"/>
      <c r="CW50" s="53"/>
      <c r="CX50" s="53"/>
      <c r="CY50" s="53"/>
      <c r="CZ50" s="53"/>
      <c r="DA50" s="53"/>
      <c r="DB50" s="53"/>
      <c r="DC50" s="53"/>
      <c r="DD50" s="53"/>
      <c r="DE50" s="53"/>
      <c r="DF50" s="53"/>
      <c r="DG50" s="53"/>
      <c r="DH50" s="53"/>
      <c r="DI50" s="53"/>
      <c r="DJ50" s="53"/>
      <c r="DK50" s="53"/>
      <c r="DL50" s="53"/>
      <c r="DM50" s="53"/>
      <c r="DN50" s="53"/>
      <c r="DO50" s="53"/>
      <c r="DP50" s="53"/>
      <c r="DQ50" s="53"/>
      <c r="DR50" s="53"/>
      <c r="DS50" s="53"/>
      <c r="DT50" s="53"/>
      <c r="DU50" s="53"/>
      <c r="DV50" s="53"/>
      <c r="DW50" s="53"/>
      <c r="DX50" s="53"/>
      <c r="DY50" s="53"/>
      <c r="DZ50" s="53"/>
      <c r="EA50" s="53"/>
      <c r="EB50" s="53"/>
      <c r="EC50" s="53"/>
      <c r="ED50" s="53"/>
      <c r="EE50" s="53"/>
      <c r="EF50" s="53"/>
      <c r="EG50" s="53"/>
      <c r="EH50" s="53"/>
      <c r="EI50" s="53"/>
      <c r="EJ50" s="53"/>
      <c r="EK50" s="53"/>
      <c r="EL50" s="53"/>
      <c r="EM50" s="53"/>
      <c r="EN50" s="53"/>
      <c r="EO50" s="53"/>
      <c r="EP50" s="53"/>
      <c r="EQ50" s="53"/>
      <c r="ER50" s="53"/>
      <c r="ES50" s="53"/>
      <c r="ET50" s="53"/>
      <c r="EU50" s="53"/>
      <c r="EV50" s="53"/>
      <c r="EW50" s="53"/>
      <c r="EX50" s="53"/>
      <c r="EY50" s="53"/>
      <c r="EZ50" s="53"/>
      <c r="FA50" s="53"/>
      <c r="FB50" s="53"/>
      <c r="FC50" s="53"/>
      <c r="FD50" s="53"/>
      <c r="FE50" s="53"/>
      <c r="FF50" s="53"/>
      <c r="FG50" s="53"/>
      <c r="FH50" s="53"/>
      <c r="FI50" s="53"/>
      <c r="FJ50" s="53"/>
      <c r="FK50" s="53"/>
      <c r="FL50" s="53"/>
      <c r="FM50" s="53"/>
      <c r="FN50" s="53"/>
      <c r="FO50" s="53"/>
      <c r="FP50" s="53"/>
      <c r="FQ50" s="53"/>
      <c r="FR50" s="53"/>
      <c r="FS50" s="53"/>
      <c r="FT50" s="53"/>
      <c r="FU50" s="53"/>
      <c r="FV50" s="53"/>
      <c r="FW50" s="53"/>
      <c r="FX50" s="53"/>
      <c r="FY50" s="53"/>
      <c r="FZ50" s="53"/>
      <c r="GA50" s="53"/>
      <c r="GB50" s="53"/>
      <c r="GC50" s="53"/>
      <c r="GD50" s="53"/>
      <c r="GE50" s="53"/>
      <c r="GF50" s="53"/>
      <c r="GG50" s="53"/>
      <c r="GH50" s="53"/>
      <c r="GI50" s="53"/>
      <c r="GJ50" s="53"/>
      <c r="GK50" s="53"/>
      <c r="GL50" s="53"/>
      <c r="GM50" s="53"/>
      <c r="GN50" s="53"/>
      <c r="GO50" s="53"/>
      <c r="GP50" s="53"/>
      <c r="GQ50" s="53"/>
      <c r="GR50" s="53"/>
      <c r="GS50" s="53"/>
      <c r="GT50" s="53"/>
      <c r="GU50" s="53"/>
      <c r="GV50" s="53"/>
      <c r="GW50" s="53"/>
      <c r="GX50" s="53"/>
      <c r="GY50" s="53"/>
      <c r="GZ50" s="53"/>
      <c r="HA50" s="53"/>
      <c r="HB50" s="53"/>
      <c r="HC50" s="53"/>
      <c r="HD50" s="53"/>
      <c r="HE50" s="53"/>
      <c r="HF50" s="53"/>
      <c r="HG50" s="53"/>
      <c r="HH50" s="53"/>
      <c r="HI50" s="53"/>
      <c r="HJ50" s="53"/>
      <c r="HK50" s="53"/>
      <c r="HL50" s="53"/>
      <c r="HM50" s="53"/>
      <c r="HN50" s="53"/>
      <c r="HO50" s="53"/>
      <c r="HP50" s="53"/>
      <c r="HQ50" s="53"/>
      <c r="HR50" s="53"/>
      <c r="HS50" s="53"/>
      <c r="HT50" s="53"/>
      <c r="HU50" s="53"/>
      <c r="HV50" s="53"/>
      <c r="HW50" s="53"/>
      <c r="HX50" s="53"/>
      <c r="HY50" s="53"/>
      <c r="HZ50" s="53"/>
      <c r="IA50" s="53"/>
      <c r="IB50" s="53"/>
      <c r="IC50" s="53"/>
      <c r="ID50" s="53"/>
      <c r="IE50" s="53"/>
      <c r="IF50" s="53"/>
      <c r="IG50" s="53"/>
      <c r="IH50" s="53"/>
      <c r="II50" s="53"/>
      <c r="IJ50" s="53"/>
      <c r="IK50" s="53"/>
      <c r="IL50" s="53"/>
      <c r="IM50" s="53"/>
      <c r="IN50" s="53"/>
      <c r="IO50" s="53"/>
      <c r="IP50" s="53"/>
      <c r="IQ50" s="53"/>
      <c r="IR50" s="53"/>
      <c r="IS50" s="53"/>
      <c r="IT50" s="53"/>
      <c r="IU50" s="53"/>
      <c r="IV50" s="53"/>
      <c r="IW50" s="53"/>
      <c r="IX50" s="53"/>
      <c r="IY50" s="53"/>
      <c r="IZ50" s="53"/>
      <c r="JA50" s="53"/>
      <c r="JB50" s="53"/>
      <c r="JC50" s="53"/>
      <c r="JD50" s="53"/>
      <c r="JE50" s="53"/>
      <c r="JF50" s="53"/>
      <c r="JG50" s="53"/>
      <c r="JH50" s="53"/>
      <c r="JI50" s="53"/>
      <c r="JJ50" s="53"/>
      <c r="JK50" s="53"/>
      <c r="JL50" s="53"/>
      <c r="JM50" s="53"/>
      <c r="JN50" s="53"/>
      <c r="JO50" s="53"/>
      <c r="JP50" s="53"/>
      <c r="JQ50" s="53"/>
      <c r="JR50" s="53"/>
      <c r="JS50" s="53"/>
      <c r="JT50" s="53"/>
      <c r="JU50" s="53"/>
      <c r="JV50" s="53"/>
      <c r="JW50" s="53"/>
      <c r="JX50" s="53"/>
      <c r="JY50" s="53"/>
      <c r="JZ50" s="53"/>
      <c r="KA50" s="53"/>
      <c r="KB50" s="53"/>
      <c r="KC50" s="53"/>
      <c r="KD50" s="53"/>
      <c r="KE50" s="53"/>
      <c r="KF50" s="53"/>
      <c r="KG50" s="53"/>
      <c r="KH50" s="53"/>
      <c r="KI50" s="53"/>
      <c r="KJ50" s="53"/>
      <c r="KK50" s="53"/>
      <c r="KL50" s="53"/>
      <c r="KM50" s="53"/>
      <c r="KN50" s="53"/>
      <c r="KO50" s="53"/>
      <c r="KP50" s="53"/>
      <c r="KQ50" s="53"/>
      <c r="KR50" s="53"/>
      <c r="KS50" s="53"/>
      <c r="KT50" s="53"/>
      <c r="KU50" s="53"/>
      <c r="KV50" s="53"/>
      <c r="KW50" s="53"/>
      <c r="KX50" s="53"/>
      <c r="KY50" s="53"/>
    </row>
    <row r="51" spans="1:311">
      <c r="A51" s="53"/>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c r="DD51" s="53"/>
      <c r="DE51" s="53"/>
      <c r="DF51" s="53"/>
      <c r="DG51" s="53"/>
      <c r="DH51" s="53"/>
      <c r="DI51" s="53"/>
      <c r="DJ51" s="53"/>
      <c r="DK51" s="53"/>
      <c r="DL51" s="53"/>
      <c r="DM51" s="53"/>
      <c r="DN51" s="53"/>
      <c r="DO51" s="53"/>
      <c r="DP51" s="53"/>
      <c r="DQ51" s="53"/>
      <c r="DR51" s="53"/>
      <c r="DS51" s="53"/>
      <c r="DT51" s="53"/>
      <c r="DU51" s="53"/>
      <c r="DV51" s="53"/>
      <c r="DW51" s="53"/>
      <c r="DX51" s="53"/>
      <c r="DY51" s="53"/>
      <c r="DZ51" s="53"/>
      <c r="EA51" s="53"/>
      <c r="EB51" s="53"/>
      <c r="EC51" s="53"/>
      <c r="ED51" s="53"/>
      <c r="EE51" s="53"/>
      <c r="EF51" s="53"/>
      <c r="EG51" s="53"/>
      <c r="EH51" s="53"/>
      <c r="EI51" s="53"/>
      <c r="EJ51" s="53"/>
      <c r="EK51" s="53"/>
      <c r="EL51" s="53"/>
      <c r="EM51" s="53"/>
      <c r="EN51" s="53"/>
      <c r="EO51" s="53"/>
      <c r="EP51" s="53"/>
      <c r="EQ51" s="53"/>
      <c r="ER51" s="53"/>
      <c r="ES51" s="53"/>
      <c r="ET51" s="53"/>
      <c r="EU51" s="53"/>
      <c r="EV51" s="53"/>
      <c r="EW51" s="53"/>
      <c r="EX51" s="53"/>
      <c r="EY51" s="53"/>
      <c r="EZ51" s="53"/>
      <c r="FA51" s="53"/>
      <c r="FB51" s="53"/>
      <c r="FC51" s="53"/>
      <c r="FD51" s="53"/>
      <c r="FE51" s="53"/>
      <c r="FF51" s="53"/>
      <c r="FG51" s="53"/>
      <c r="FH51" s="53"/>
      <c r="FI51" s="53"/>
      <c r="FJ51" s="53"/>
      <c r="FK51" s="53"/>
      <c r="FL51" s="53"/>
      <c r="FM51" s="53"/>
      <c r="FN51" s="53"/>
      <c r="FO51" s="53"/>
      <c r="FP51" s="53"/>
      <c r="FQ51" s="53"/>
      <c r="FR51" s="53"/>
      <c r="FS51" s="53"/>
      <c r="FT51" s="53"/>
      <c r="FU51" s="53"/>
      <c r="FV51" s="53"/>
      <c r="FW51" s="53"/>
      <c r="FX51" s="53"/>
      <c r="FY51" s="53"/>
      <c r="FZ51" s="53"/>
      <c r="GA51" s="53"/>
      <c r="GB51" s="53"/>
      <c r="GC51" s="53"/>
      <c r="GD51" s="53"/>
      <c r="GE51" s="53"/>
      <c r="GF51" s="53"/>
      <c r="GG51" s="53"/>
      <c r="GH51" s="53"/>
      <c r="GI51" s="53"/>
      <c r="GJ51" s="53"/>
      <c r="GK51" s="53"/>
      <c r="GL51" s="53"/>
      <c r="GM51" s="53"/>
      <c r="GN51" s="53"/>
      <c r="GO51" s="53"/>
      <c r="GP51" s="53"/>
      <c r="GQ51" s="53"/>
      <c r="GR51" s="53"/>
      <c r="GS51" s="53"/>
      <c r="GT51" s="53"/>
      <c r="GU51" s="53"/>
      <c r="GV51" s="53"/>
      <c r="GW51" s="53"/>
      <c r="GX51" s="53"/>
      <c r="GY51" s="53"/>
      <c r="GZ51" s="53"/>
      <c r="HA51" s="53"/>
      <c r="HB51" s="53"/>
      <c r="HC51" s="53"/>
      <c r="HD51" s="53"/>
      <c r="HE51" s="53"/>
      <c r="HF51" s="53"/>
      <c r="HG51" s="53"/>
      <c r="HH51" s="53"/>
      <c r="HI51" s="53"/>
      <c r="HJ51" s="53"/>
      <c r="HK51" s="53"/>
      <c r="HL51" s="53"/>
      <c r="HM51" s="53"/>
      <c r="HN51" s="53"/>
      <c r="HO51" s="53"/>
      <c r="HP51" s="53"/>
      <c r="HQ51" s="53"/>
      <c r="HR51" s="53"/>
      <c r="HS51" s="53"/>
      <c r="HT51" s="53"/>
      <c r="HU51" s="53"/>
      <c r="HV51" s="53"/>
      <c r="HW51" s="53"/>
      <c r="HX51" s="53"/>
      <c r="HY51" s="53"/>
      <c r="HZ51" s="53"/>
      <c r="IA51" s="53"/>
      <c r="IB51" s="53"/>
      <c r="IC51" s="53"/>
      <c r="ID51" s="53"/>
      <c r="IE51" s="53"/>
      <c r="IF51" s="53"/>
      <c r="IG51" s="53"/>
      <c r="IH51" s="53"/>
      <c r="II51" s="53"/>
      <c r="IJ51" s="53"/>
      <c r="IK51" s="53"/>
      <c r="IL51" s="53"/>
      <c r="IM51" s="53"/>
      <c r="IN51" s="53"/>
      <c r="IO51" s="53"/>
      <c r="IP51" s="53"/>
      <c r="IQ51" s="53"/>
      <c r="IR51" s="53"/>
      <c r="IS51" s="53"/>
      <c r="IT51" s="53"/>
      <c r="IU51" s="53"/>
      <c r="IV51" s="53"/>
      <c r="IW51" s="53"/>
      <c r="IX51" s="53"/>
      <c r="IY51" s="53"/>
      <c r="IZ51" s="53"/>
      <c r="JA51" s="53"/>
      <c r="JB51" s="53"/>
      <c r="JC51" s="53"/>
      <c r="JD51" s="53"/>
      <c r="JE51" s="53"/>
      <c r="JF51" s="53"/>
      <c r="JG51" s="53"/>
      <c r="JH51" s="53"/>
      <c r="JI51" s="53"/>
      <c r="JJ51" s="53"/>
      <c r="JK51" s="53"/>
      <c r="JL51" s="53"/>
      <c r="JM51" s="53"/>
      <c r="JN51" s="53"/>
      <c r="JO51" s="53"/>
      <c r="JP51" s="53"/>
      <c r="JQ51" s="53"/>
      <c r="JR51" s="53"/>
      <c r="JS51" s="53"/>
      <c r="JT51" s="53"/>
      <c r="JU51" s="53"/>
      <c r="JV51" s="53"/>
      <c r="JW51" s="53"/>
      <c r="JX51" s="53"/>
      <c r="JY51" s="53"/>
      <c r="JZ51" s="53"/>
      <c r="KA51" s="53"/>
      <c r="KB51" s="53"/>
      <c r="KC51" s="53"/>
      <c r="KD51" s="53"/>
      <c r="KE51" s="53"/>
      <c r="KF51" s="53"/>
      <c r="KG51" s="53"/>
      <c r="KH51" s="53"/>
      <c r="KI51" s="53"/>
      <c r="KJ51" s="53"/>
      <c r="KK51" s="53"/>
      <c r="KL51" s="53"/>
      <c r="KM51" s="53"/>
      <c r="KN51" s="53"/>
      <c r="KO51" s="53"/>
      <c r="KP51" s="53"/>
      <c r="KQ51" s="53"/>
      <c r="KR51" s="53"/>
      <c r="KS51" s="53"/>
      <c r="KT51" s="53"/>
      <c r="KU51" s="53"/>
      <c r="KV51" s="53"/>
      <c r="KW51" s="53"/>
      <c r="KX51" s="53"/>
      <c r="KY51" s="53"/>
    </row>
    <row r="52" spans="1:311">
      <c r="A52" s="53"/>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c r="DD52" s="53"/>
      <c r="DE52" s="53"/>
      <c r="DF52" s="53"/>
      <c r="DG52" s="53"/>
      <c r="DH52" s="53"/>
      <c r="DI52" s="53"/>
      <c r="DJ52" s="53"/>
      <c r="DK52" s="53"/>
      <c r="DL52" s="53"/>
      <c r="DM52" s="53"/>
      <c r="DN52" s="53"/>
      <c r="DO52" s="53"/>
      <c r="DP52" s="53"/>
      <c r="DQ52" s="53"/>
      <c r="DR52" s="53"/>
      <c r="DS52" s="53"/>
      <c r="DT52" s="53"/>
      <c r="DU52" s="53"/>
      <c r="DV52" s="53"/>
      <c r="DW52" s="53"/>
      <c r="DX52" s="53"/>
      <c r="DY52" s="53"/>
      <c r="DZ52" s="53"/>
      <c r="EA52" s="53"/>
      <c r="EB52" s="53"/>
      <c r="EC52" s="53"/>
      <c r="ED52" s="53"/>
      <c r="EE52" s="53"/>
      <c r="EF52" s="53"/>
      <c r="EG52" s="53"/>
      <c r="EH52" s="53"/>
      <c r="EI52" s="53"/>
      <c r="EJ52" s="53"/>
      <c r="EK52" s="53"/>
      <c r="EL52" s="53"/>
      <c r="EM52" s="53"/>
      <c r="EN52" s="53"/>
      <c r="EO52" s="53"/>
      <c r="EP52" s="53"/>
      <c r="EQ52" s="53"/>
      <c r="ER52" s="53"/>
      <c r="ES52" s="53"/>
      <c r="ET52" s="53"/>
      <c r="EU52" s="53"/>
      <c r="EV52" s="53"/>
      <c r="EW52" s="53"/>
      <c r="EX52" s="53"/>
      <c r="EY52" s="53"/>
      <c r="EZ52" s="53"/>
      <c r="FA52" s="53"/>
      <c r="FB52" s="53"/>
      <c r="FC52" s="53"/>
      <c r="FD52" s="53"/>
      <c r="FE52" s="53"/>
      <c r="FF52" s="53"/>
      <c r="FG52" s="53"/>
      <c r="FH52" s="53"/>
      <c r="FI52" s="53"/>
      <c r="FJ52" s="53"/>
      <c r="FK52" s="53"/>
      <c r="FL52" s="53"/>
      <c r="FM52" s="53"/>
      <c r="FN52" s="53"/>
      <c r="FO52" s="53"/>
      <c r="FP52" s="53"/>
      <c r="FQ52" s="53"/>
      <c r="FR52" s="53"/>
      <c r="FS52" s="53"/>
      <c r="FT52" s="53"/>
      <c r="FU52" s="53"/>
      <c r="FV52" s="53"/>
      <c r="FW52" s="53"/>
      <c r="FX52" s="53"/>
      <c r="FY52" s="53"/>
      <c r="FZ52" s="53"/>
      <c r="GA52" s="53"/>
      <c r="GB52" s="53"/>
      <c r="GC52" s="53"/>
      <c r="GD52" s="53"/>
      <c r="GE52" s="53"/>
      <c r="GF52" s="53"/>
      <c r="GG52" s="53"/>
      <c r="GH52" s="53"/>
      <c r="GI52" s="53"/>
      <c r="GJ52" s="53"/>
      <c r="GK52" s="53"/>
      <c r="GL52" s="53"/>
      <c r="GM52" s="53"/>
      <c r="GN52" s="53"/>
      <c r="GO52" s="53"/>
      <c r="GP52" s="53"/>
      <c r="GQ52" s="53"/>
      <c r="GR52" s="53"/>
      <c r="GS52" s="53"/>
      <c r="GT52" s="53"/>
      <c r="GU52" s="53"/>
      <c r="GV52" s="53"/>
      <c r="GW52" s="53"/>
      <c r="GX52" s="53"/>
      <c r="GY52" s="53"/>
      <c r="GZ52" s="53"/>
      <c r="HA52" s="53"/>
      <c r="HB52" s="53"/>
      <c r="HC52" s="53"/>
      <c r="HD52" s="53"/>
      <c r="HE52" s="53"/>
      <c r="HF52" s="53"/>
      <c r="HG52" s="53"/>
      <c r="HH52" s="53"/>
      <c r="HI52" s="53"/>
      <c r="HJ52" s="53"/>
      <c r="HK52" s="53"/>
      <c r="HL52" s="53"/>
      <c r="HM52" s="53"/>
      <c r="HN52" s="53"/>
      <c r="HO52" s="53"/>
      <c r="HP52" s="53"/>
      <c r="HQ52" s="53"/>
      <c r="HR52" s="53"/>
      <c r="HS52" s="53"/>
      <c r="HT52" s="53"/>
      <c r="HU52" s="53"/>
      <c r="HV52" s="53"/>
      <c r="HW52" s="53"/>
      <c r="HX52" s="53"/>
      <c r="HY52" s="53"/>
      <c r="HZ52" s="53"/>
      <c r="IA52" s="53"/>
      <c r="IB52" s="53"/>
      <c r="IC52" s="53"/>
      <c r="ID52" s="53"/>
      <c r="IE52" s="53"/>
      <c r="IF52" s="53"/>
      <c r="IG52" s="53"/>
      <c r="IH52" s="53"/>
      <c r="II52" s="53"/>
      <c r="IJ52" s="53"/>
      <c r="IK52" s="53"/>
      <c r="IL52" s="53"/>
      <c r="IM52" s="53"/>
      <c r="IN52" s="53"/>
      <c r="IO52" s="53"/>
      <c r="IP52" s="53"/>
      <c r="IQ52" s="53"/>
      <c r="IR52" s="53"/>
      <c r="IS52" s="53"/>
      <c r="IT52" s="53"/>
      <c r="IU52" s="53"/>
      <c r="IV52" s="53"/>
      <c r="IW52" s="53"/>
      <c r="IX52" s="53"/>
      <c r="IY52" s="53"/>
      <c r="IZ52" s="53"/>
      <c r="JA52" s="53"/>
      <c r="JB52" s="53"/>
      <c r="JC52" s="53"/>
      <c r="JD52" s="53"/>
      <c r="JE52" s="53"/>
      <c r="JF52" s="53"/>
      <c r="JG52" s="53"/>
      <c r="JH52" s="53"/>
      <c r="JI52" s="53"/>
      <c r="JJ52" s="53"/>
      <c r="JK52" s="53"/>
      <c r="JL52" s="53"/>
      <c r="JM52" s="53"/>
      <c r="JN52" s="53"/>
      <c r="JO52" s="53"/>
      <c r="JP52" s="53"/>
      <c r="JQ52" s="53"/>
      <c r="JR52" s="53"/>
      <c r="JS52" s="53"/>
      <c r="JT52" s="53"/>
      <c r="JU52" s="53"/>
      <c r="JV52" s="53"/>
      <c r="JW52" s="53"/>
      <c r="JX52" s="53"/>
      <c r="JY52" s="53"/>
      <c r="JZ52" s="53"/>
      <c r="KA52" s="53"/>
      <c r="KB52" s="53"/>
      <c r="KC52" s="53"/>
      <c r="KD52" s="53"/>
      <c r="KE52" s="53"/>
      <c r="KF52" s="53"/>
      <c r="KG52" s="53"/>
      <c r="KH52" s="53"/>
      <c r="KI52" s="53"/>
      <c r="KJ52" s="53"/>
      <c r="KK52" s="53"/>
      <c r="KL52" s="53"/>
      <c r="KM52" s="53"/>
      <c r="KN52" s="53"/>
      <c r="KO52" s="53"/>
      <c r="KP52" s="53"/>
      <c r="KQ52" s="53"/>
      <c r="KR52" s="53"/>
      <c r="KS52" s="53"/>
      <c r="KT52" s="53"/>
      <c r="KU52" s="53"/>
      <c r="KV52" s="53"/>
      <c r="KW52" s="53"/>
      <c r="KX52" s="53"/>
      <c r="KY52" s="53"/>
    </row>
    <row r="53" spans="1:311">
      <c r="A53" s="53"/>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c r="CC53" s="53"/>
      <c r="CD53" s="53"/>
      <c r="CE53" s="53"/>
      <c r="CF53" s="53"/>
      <c r="CG53" s="53"/>
      <c r="CH53" s="53"/>
      <c r="CI53" s="53"/>
      <c r="CJ53" s="53"/>
      <c r="CK53" s="53"/>
      <c r="CL53" s="53"/>
      <c r="CM53" s="53"/>
      <c r="CN53" s="53"/>
      <c r="CO53" s="53"/>
      <c r="CP53" s="53"/>
      <c r="CQ53" s="53"/>
      <c r="CR53" s="53"/>
      <c r="CS53" s="53"/>
      <c r="CT53" s="53"/>
      <c r="CU53" s="53"/>
      <c r="CV53" s="53"/>
      <c r="CW53" s="53"/>
      <c r="CX53" s="53"/>
      <c r="CY53" s="53"/>
      <c r="CZ53" s="53"/>
      <c r="DA53" s="53"/>
      <c r="DB53" s="53"/>
      <c r="DC53" s="53"/>
      <c r="DD53" s="53"/>
      <c r="DE53" s="53"/>
      <c r="DF53" s="53"/>
      <c r="DG53" s="53"/>
      <c r="DH53" s="53"/>
      <c r="DI53" s="53"/>
      <c r="DJ53" s="53"/>
      <c r="DK53" s="53"/>
      <c r="DL53" s="53"/>
      <c r="DM53" s="53"/>
      <c r="DN53" s="53"/>
      <c r="DO53" s="53"/>
      <c r="DP53" s="53"/>
      <c r="DQ53" s="53"/>
      <c r="DR53" s="53"/>
      <c r="DS53" s="53"/>
      <c r="DT53" s="53"/>
      <c r="DU53" s="53"/>
      <c r="DV53" s="53"/>
      <c r="DW53" s="53"/>
      <c r="DX53" s="53"/>
      <c r="DY53" s="53"/>
      <c r="DZ53" s="53"/>
      <c r="EA53" s="53"/>
      <c r="EB53" s="53"/>
      <c r="EC53" s="53"/>
      <c r="ED53" s="53"/>
      <c r="EE53" s="53"/>
      <c r="EF53" s="53"/>
      <c r="EG53" s="53"/>
      <c r="EH53" s="53"/>
      <c r="EI53" s="53"/>
      <c r="EJ53" s="53"/>
      <c r="EK53" s="53"/>
      <c r="EL53" s="53"/>
      <c r="EM53" s="53"/>
      <c r="EN53" s="53"/>
      <c r="EO53" s="53"/>
      <c r="EP53" s="53"/>
      <c r="EQ53" s="53"/>
      <c r="ER53" s="53"/>
      <c r="ES53" s="53"/>
      <c r="ET53" s="53"/>
      <c r="EU53" s="53"/>
      <c r="EV53" s="53"/>
      <c r="EW53" s="53"/>
      <c r="EX53" s="53"/>
      <c r="EY53" s="53"/>
      <c r="EZ53" s="53"/>
      <c r="FA53" s="53"/>
      <c r="FB53" s="53"/>
      <c r="FC53" s="53"/>
      <c r="FD53" s="53"/>
      <c r="FE53" s="53"/>
      <c r="FF53" s="53"/>
      <c r="FG53" s="53"/>
      <c r="FH53" s="53"/>
      <c r="FI53" s="53"/>
      <c r="FJ53" s="53"/>
      <c r="FK53" s="53"/>
      <c r="FL53" s="53"/>
      <c r="FM53" s="53"/>
      <c r="FN53" s="53"/>
      <c r="FO53" s="53"/>
      <c r="FP53" s="53"/>
      <c r="FQ53" s="53"/>
      <c r="FR53" s="53"/>
      <c r="FS53" s="53"/>
      <c r="FT53" s="53"/>
      <c r="FU53" s="53"/>
      <c r="FV53" s="53"/>
      <c r="FW53" s="53"/>
      <c r="FX53" s="53"/>
      <c r="FY53" s="53"/>
      <c r="FZ53" s="53"/>
      <c r="GA53" s="53"/>
      <c r="GB53" s="53"/>
      <c r="GC53" s="53"/>
      <c r="GD53" s="53"/>
      <c r="GE53" s="53"/>
      <c r="GF53" s="53"/>
      <c r="GG53" s="53"/>
      <c r="GH53" s="53"/>
      <c r="GI53" s="53"/>
      <c r="GJ53" s="53"/>
      <c r="GK53" s="53"/>
      <c r="GL53" s="53"/>
      <c r="GM53" s="53"/>
      <c r="GN53" s="53"/>
      <c r="GO53" s="53"/>
      <c r="GP53" s="53"/>
      <c r="GQ53" s="53"/>
      <c r="GR53" s="53"/>
      <c r="GS53" s="53"/>
      <c r="GT53" s="53"/>
      <c r="GU53" s="53"/>
      <c r="GV53" s="53"/>
      <c r="GW53" s="53"/>
      <c r="GX53" s="53"/>
      <c r="GY53" s="53"/>
      <c r="GZ53" s="53"/>
      <c r="HA53" s="53"/>
      <c r="HB53" s="53"/>
      <c r="HC53" s="53"/>
      <c r="HD53" s="53"/>
      <c r="HE53" s="53"/>
      <c r="HF53" s="53"/>
      <c r="HG53" s="53"/>
      <c r="HH53" s="53"/>
      <c r="HI53" s="53"/>
      <c r="HJ53" s="53"/>
      <c r="HK53" s="53"/>
      <c r="HL53" s="53"/>
      <c r="HM53" s="53"/>
      <c r="HN53" s="53"/>
      <c r="HO53" s="53"/>
      <c r="HP53" s="53"/>
      <c r="HQ53" s="53"/>
      <c r="HR53" s="53"/>
      <c r="HS53" s="53"/>
      <c r="HT53" s="53"/>
      <c r="HU53" s="53"/>
      <c r="HV53" s="53"/>
      <c r="HW53" s="53"/>
      <c r="HX53" s="53"/>
      <c r="HY53" s="53"/>
      <c r="HZ53" s="53"/>
      <c r="IA53" s="53"/>
      <c r="IB53" s="53"/>
      <c r="IC53" s="53"/>
      <c r="ID53" s="53"/>
      <c r="IE53" s="53"/>
      <c r="IF53" s="53"/>
      <c r="IG53" s="53"/>
      <c r="IH53" s="53"/>
      <c r="II53" s="53"/>
      <c r="IJ53" s="53"/>
      <c r="IK53" s="53"/>
      <c r="IL53" s="53"/>
      <c r="IM53" s="53"/>
      <c r="IN53" s="53"/>
      <c r="IO53" s="53"/>
      <c r="IP53" s="53"/>
      <c r="IQ53" s="53"/>
      <c r="IR53" s="53"/>
      <c r="IS53" s="53"/>
      <c r="IT53" s="53"/>
      <c r="IU53" s="53"/>
      <c r="IV53" s="53"/>
      <c r="IW53" s="53"/>
      <c r="IX53" s="53"/>
      <c r="IY53" s="53"/>
      <c r="IZ53" s="53"/>
      <c r="JA53" s="53"/>
      <c r="JB53" s="53"/>
      <c r="JC53" s="53"/>
      <c r="JD53" s="53"/>
      <c r="JE53" s="53"/>
      <c r="JF53" s="53"/>
      <c r="JG53" s="53"/>
      <c r="JH53" s="53"/>
      <c r="JI53" s="53"/>
      <c r="JJ53" s="53"/>
      <c r="JK53" s="53"/>
      <c r="JL53" s="53"/>
      <c r="JM53" s="53"/>
      <c r="JN53" s="53"/>
      <c r="JO53" s="53"/>
      <c r="JP53" s="53"/>
      <c r="JQ53" s="53"/>
      <c r="JR53" s="53"/>
      <c r="JS53" s="53"/>
      <c r="JT53" s="53"/>
      <c r="JU53" s="53"/>
      <c r="JV53" s="53"/>
      <c r="JW53" s="53"/>
      <c r="JX53" s="53"/>
      <c r="JY53" s="53"/>
      <c r="JZ53" s="53"/>
      <c r="KA53" s="53"/>
      <c r="KB53" s="53"/>
      <c r="KC53" s="53"/>
      <c r="KD53" s="53"/>
      <c r="KE53" s="53"/>
      <c r="KF53" s="53"/>
      <c r="KG53" s="53"/>
      <c r="KH53" s="53"/>
      <c r="KI53" s="53"/>
      <c r="KJ53" s="53"/>
      <c r="KK53" s="53"/>
      <c r="KL53" s="53"/>
      <c r="KM53" s="53"/>
      <c r="KN53" s="53"/>
      <c r="KO53" s="53"/>
      <c r="KP53" s="53"/>
      <c r="KQ53" s="53"/>
      <c r="KR53" s="53"/>
      <c r="KS53" s="53"/>
      <c r="KT53" s="53"/>
      <c r="KU53" s="53"/>
      <c r="KV53" s="53"/>
      <c r="KW53" s="53"/>
      <c r="KX53" s="53"/>
      <c r="KY53" s="53"/>
    </row>
    <row r="54" spans="1:311">
      <c r="A54" s="53"/>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c r="DD54" s="53"/>
      <c r="DE54" s="53"/>
      <c r="DF54" s="53"/>
      <c r="DG54" s="53"/>
      <c r="DH54" s="53"/>
      <c r="DI54" s="53"/>
      <c r="DJ54" s="53"/>
      <c r="DK54" s="53"/>
      <c r="DL54" s="53"/>
      <c r="DM54" s="53"/>
      <c r="DN54" s="53"/>
      <c r="DO54" s="53"/>
      <c r="DP54" s="53"/>
      <c r="DQ54" s="53"/>
      <c r="DR54" s="53"/>
      <c r="DS54" s="53"/>
      <c r="DT54" s="53"/>
      <c r="DU54" s="53"/>
      <c r="DV54" s="53"/>
      <c r="DW54" s="53"/>
      <c r="DX54" s="53"/>
      <c r="DY54" s="53"/>
      <c r="DZ54" s="53"/>
      <c r="EA54" s="53"/>
      <c r="EB54" s="53"/>
      <c r="EC54" s="53"/>
      <c r="ED54" s="53"/>
      <c r="EE54" s="53"/>
      <c r="EF54" s="53"/>
      <c r="EG54" s="53"/>
      <c r="EH54" s="53"/>
      <c r="EI54" s="53"/>
      <c r="EJ54" s="53"/>
      <c r="EK54" s="53"/>
      <c r="EL54" s="53"/>
      <c r="EM54" s="53"/>
      <c r="EN54" s="53"/>
      <c r="EO54" s="53"/>
      <c r="EP54" s="53"/>
      <c r="EQ54" s="53"/>
      <c r="ER54" s="53"/>
      <c r="ES54" s="53"/>
      <c r="ET54" s="53"/>
      <c r="EU54" s="53"/>
      <c r="EV54" s="53"/>
      <c r="EW54" s="53"/>
      <c r="EX54" s="53"/>
      <c r="EY54" s="53"/>
      <c r="EZ54" s="53"/>
      <c r="FA54" s="53"/>
      <c r="FB54" s="53"/>
      <c r="FC54" s="53"/>
      <c r="FD54" s="53"/>
      <c r="FE54" s="53"/>
      <c r="FF54" s="53"/>
      <c r="FG54" s="53"/>
      <c r="FH54" s="53"/>
      <c r="FI54" s="53"/>
      <c r="FJ54" s="53"/>
      <c r="FK54" s="53"/>
      <c r="FL54" s="53"/>
      <c r="FM54" s="53"/>
      <c r="FN54" s="53"/>
      <c r="FO54" s="53"/>
      <c r="FP54" s="53"/>
      <c r="FQ54" s="53"/>
      <c r="FR54" s="53"/>
      <c r="FS54" s="53"/>
      <c r="FT54" s="53"/>
      <c r="FU54" s="53"/>
      <c r="FV54" s="53"/>
      <c r="FW54" s="53"/>
      <c r="FX54" s="53"/>
      <c r="FY54" s="53"/>
      <c r="FZ54" s="53"/>
      <c r="GA54" s="53"/>
      <c r="GB54" s="53"/>
      <c r="GC54" s="53"/>
      <c r="GD54" s="53"/>
      <c r="GE54" s="53"/>
      <c r="GF54" s="53"/>
      <c r="GG54" s="53"/>
      <c r="GH54" s="53"/>
      <c r="GI54" s="53"/>
      <c r="GJ54" s="53"/>
      <c r="GK54" s="53"/>
      <c r="GL54" s="53"/>
      <c r="GM54" s="53"/>
      <c r="GN54" s="53"/>
      <c r="GO54" s="53"/>
      <c r="GP54" s="53"/>
      <c r="GQ54" s="53"/>
      <c r="GR54" s="53"/>
      <c r="GS54" s="53"/>
      <c r="GT54" s="53"/>
      <c r="GU54" s="53"/>
      <c r="GV54" s="53"/>
      <c r="GW54" s="53"/>
      <c r="GX54" s="53"/>
      <c r="GY54" s="53"/>
      <c r="GZ54" s="53"/>
      <c r="HA54" s="53"/>
      <c r="HB54" s="53"/>
      <c r="HC54" s="53"/>
      <c r="HD54" s="53"/>
      <c r="HE54" s="53"/>
      <c r="HF54" s="53"/>
      <c r="HG54" s="53"/>
      <c r="HH54" s="53"/>
      <c r="HI54" s="53"/>
      <c r="HJ54" s="53"/>
      <c r="HK54" s="53"/>
      <c r="HL54" s="53"/>
      <c r="HM54" s="53"/>
      <c r="HN54" s="53"/>
      <c r="HO54" s="53"/>
      <c r="HP54" s="53"/>
      <c r="HQ54" s="53"/>
      <c r="HR54" s="53"/>
      <c r="HS54" s="53"/>
      <c r="HT54" s="53"/>
      <c r="HU54" s="53"/>
      <c r="HV54" s="53"/>
      <c r="HW54" s="53"/>
      <c r="HX54" s="53"/>
      <c r="HY54" s="53"/>
      <c r="HZ54" s="53"/>
      <c r="IA54" s="53"/>
      <c r="IB54" s="53"/>
      <c r="IC54" s="53"/>
      <c r="ID54" s="53"/>
      <c r="IE54" s="53"/>
      <c r="IF54" s="53"/>
      <c r="IG54" s="53"/>
      <c r="IH54" s="53"/>
      <c r="II54" s="53"/>
      <c r="IJ54" s="53"/>
      <c r="IK54" s="53"/>
      <c r="IL54" s="53"/>
      <c r="IM54" s="53"/>
      <c r="IN54" s="53"/>
      <c r="IO54" s="53"/>
      <c r="IP54" s="53"/>
      <c r="IQ54" s="53"/>
      <c r="IR54" s="53"/>
      <c r="IS54" s="53"/>
      <c r="IT54" s="53"/>
      <c r="IU54" s="53"/>
      <c r="IV54" s="53"/>
      <c r="IW54" s="53"/>
      <c r="IX54" s="53"/>
      <c r="IY54" s="53"/>
      <c r="IZ54" s="53"/>
      <c r="JA54" s="53"/>
      <c r="JB54" s="53"/>
      <c r="JC54" s="53"/>
      <c r="JD54" s="53"/>
      <c r="JE54" s="53"/>
      <c r="JF54" s="53"/>
      <c r="JG54" s="53"/>
      <c r="JH54" s="53"/>
      <c r="JI54" s="53"/>
      <c r="JJ54" s="53"/>
      <c r="JK54" s="53"/>
      <c r="JL54" s="53"/>
      <c r="JM54" s="53"/>
      <c r="JN54" s="53"/>
      <c r="JO54" s="53"/>
      <c r="JP54" s="53"/>
      <c r="JQ54" s="53"/>
      <c r="JR54" s="53"/>
      <c r="JS54" s="53"/>
      <c r="JT54" s="53"/>
      <c r="JU54" s="53"/>
      <c r="JV54" s="53"/>
      <c r="JW54" s="53"/>
      <c r="JX54" s="53"/>
      <c r="JY54" s="53"/>
      <c r="JZ54" s="53"/>
      <c r="KA54" s="53"/>
      <c r="KB54" s="53"/>
      <c r="KC54" s="53"/>
      <c r="KD54" s="53"/>
      <c r="KE54" s="53"/>
      <c r="KF54" s="53"/>
      <c r="KG54" s="53"/>
      <c r="KH54" s="53"/>
      <c r="KI54" s="53"/>
      <c r="KJ54" s="53"/>
      <c r="KK54" s="53"/>
      <c r="KL54" s="53"/>
      <c r="KM54" s="53"/>
      <c r="KN54" s="53"/>
      <c r="KO54" s="53"/>
      <c r="KP54" s="53"/>
      <c r="KQ54" s="53"/>
      <c r="KR54" s="53"/>
      <c r="KS54" s="53"/>
      <c r="KT54" s="53"/>
      <c r="KU54" s="53"/>
      <c r="KV54" s="53"/>
      <c r="KW54" s="53"/>
      <c r="KX54" s="53"/>
      <c r="KY54" s="53"/>
    </row>
    <row r="55" spans="1:311">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c r="CC55" s="53"/>
      <c r="CD55" s="53"/>
      <c r="CE55" s="53"/>
      <c r="CF55" s="53"/>
      <c r="CG55" s="53"/>
      <c r="CH55" s="53"/>
      <c r="CI55" s="53"/>
      <c r="CJ55" s="53"/>
      <c r="CK55" s="53"/>
      <c r="CL55" s="53"/>
      <c r="CM55" s="53"/>
      <c r="CN55" s="53"/>
      <c r="CO55" s="53"/>
      <c r="CP55" s="53"/>
      <c r="CQ55" s="53"/>
      <c r="CR55" s="53"/>
      <c r="CS55" s="53"/>
      <c r="CT55" s="53"/>
      <c r="CU55" s="53"/>
      <c r="CV55" s="53"/>
      <c r="CW55" s="53"/>
      <c r="CX55" s="53"/>
      <c r="CY55" s="53"/>
      <c r="CZ55" s="53"/>
      <c r="DA55" s="53"/>
      <c r="DB55" s="53"/>
      <c r="DC55" s="53"/>
      <c r="DD55" s="53"/>
      <c r="DE55" s="53"/>
      <c r="DF55" s="53"/>
      <c r="DG55" s="53"/>
      <c r="DH55" s="53"/>
      <c r="DI55" s="53"/>
      <c r="DJ55" s="53"/>
      <c r="DK55" s="53"/>
      <c r="DL55" s="53"/>
      <c r="DM55" s="53"/>
      <c r="DN55" s="53"/>
      <c r="DO55" s="53"/>
      <c r="DP55" s="53"/>
      <c r="DQ55" s="53"/>
      <c r="DR55" s="53"/>
      <c r="DS55" s="53"/>
      <c r="DT55" s="53"/>
      <c r="DU55" s="53"/>
      <c r="DV55" s="53"/>
      <c r="DW55" s="53"/>
      <c r="DX55" s="53"/>
      <c r="DY55" s="53"/>
      <c r="DZ55" s="53"/>
      <c r="EA55" s="53"/>
      <c r="EB55" s="53"/>
      <c r="EC55" s="53"/>
      <c r="ED55" s="53"/>
      <c r="EE55" s="53"/>
      <c r="EF55" s="53"/>
      <c r="EG55" s="53"/>
      <c r="EH55" s="53"/>
      <c r="EI55" s="53"/>
      <c r="EJ55" s="53"/>
      <c r="EK55" s="53"/>
      <c r="EL55" s="53"/>
      <c r="EM55" s="53"/>
      <c r="EN55" s="53"/>
      <c r="EO55" s="53"/>
      <c r="EP55" s="53"/>
      <c r="EQ55" s="53"/>
      <c r="ER55" s="53"/>
      <c r="ES55" s="53"/>
      <c r="ET55" s="53"/>
      <c r="EU55" s="53"/>
      <c r="EV55" s="53"/>
      <c r="EW55" s="53"/>
      <c r="EX55" s="53"/>
      <c r="EY55" s="53"/>
      <c r="EZ55" s="53"/>
      <c r="FA55" s="53"/>
      <c r="FB55" s="53"/>
      <c r="FC55" s="53"/>
      <c r="FD55" s="53"/>
      <c r="FE55" s="53"/>
      <c r="FF55" s="53"/>
      <c r="FG55" s="53"/>
      <c r="FH55" s="53"/>
      <c r="FI55" s="53"/>
      <c r="FJ55" s="53"/>
      <c r="FK55" s="53"/>
      <c r="FL55" s="53"/>
      <c r="FM55" s="53"/>
      <c r="FN55" s="53"/>
      <c r="FO55" s="53"/>
      <c r="FP55" s="53"/>
      <c r="FQ55" s="53"/>
      <c r="FR55" s="53"/>
      <c r="FS55" s="53"/>
      <c r="FT55" s="53"/>
      <c r="FU55" s="53"/>
      <c r="FV55" s="53"/>
      <c r="FW55" s="53"/>
      <c r="FX55" s="53"/>
      <c r="FY55" s="53"/>
      <c r="FZ55" s="53"/>
      <c r="GA55" s="53"/>
      <c r="GB55" s="53"/>
      <c r="GC55" s="53"/>
      <c r="GD55" s="53"/>
      <c r="GE55" s="53"/>
      <c r="GF55" s="53"/>
      <c r="GG55" s="53"/>
      <c r="GH55" s="53"/>
      <c r="GI55" s="53"/>
      <c r="GJ55" s="53"/>
      <c r="GK55" s="53"/>
      <c r="GL55" s="53"/>
      <c r="GM55" s="53"/>
      <c r="GN55" s="53"/>
      <c r="GO55" s="53"/>
      <c r="GP55" s="53"/>
      <c r="GQ55" s="53"/>
      <c r="GR55" s="53"/>
      <c r="GS55" s="53"/>
      <c r="GT55" s="53"/>
      <c r="GU55" s="53"/>
      <c r="GV55" s="53"/>
      <c r="GW55" s="53"/>
      <c r="GX55" s="53"/>
      <c r="GY55" s="53"/>
      <c r="GZ55" s="53"/>
      <c r="HA55" s="53"/>
      <c r="HB55" s="53"/>
      <c r="HC55" s="53"/>
      <c r="HD55" s="53"/>
      <c r="HE55" s="53"/>
      <c r="HF55" s="53"/>
      <c r="HG55" s="53"/>
      <c r="HH55" s="53"/>
      <c r="HI55" s="53"/>
      <c r="HJ55" s="53"/>
      <c r="HK55" s="53"/>
      <c r="HL55" s="53"/>
      <c r="HM55" s="53"/>
      <c r="HN55" s="53"/>
      <c r="HO55" s="53"/>
      <c r="HP55" s="53"/>
      <c r="HQ55" s="53"/>
      <c r="HR55" s="53"/>
      <c r="HS55" s="53"/>
      <c r="HT55" s="53"/>
      <c r="HU55" s="53"/>
      <c r="HV55" s="53"/>
      <c r="HW55" s="53"/>
      <c r="HX55" s="53"/>
      <c r="HY55" s="53"/>
      <c r="HZ55" s="53"/>
      <c r="IA55" s="53"/>
      <c r="IB55" s="53"/>
      <c r="IC55" s="53"/>
      <c r="ID55" s="53"/>
      <c r="IE55" s="53"/>
      <c r="IF55" s="53"/>
      <c r="IG55" s="53"/>
      <c r="IH55" s="53"/>
      <c r="II55" s="53"/>
      <c r="IJ55" s="53"/>
      <c r="IK55" s="53"/>
      <c r="IL55" s="53"/>
      <c r="IM55" s="53"/>
      <c r="IN55" s="53"/>
      <c r="IO55" s="53"/>
      <c r="IP55" s="53"/>
      <c r="IQ55" s="53"/>
      <c r="IR55" s="53"/>
      <c r="IS55" s="53"/>
      <c r="IT55" s="53"/>
      <c r="IU55" s="53"/>
      <c r="IV55" s="53"/>
      <c r="IW55" s="53"/>
      <c r="IX55" s="53"/>
      <c r="IY55" s="53"/>
      <c r="IZ55" s="53"/>
      <c r="JA55" s="53"/>
      <c r="JB55" s="53"/>
      <c r="JC55" s="53"/>
      <c r="JD55" s="53"/>
      <c r="JE55" s="53"/>
      <c r="JF55" s="53"/>
      <c r="JG55" s="53"/>
      <c r="JH55" s="53"/>
      <c r="JI55" s="53"/>
      <c r="JJ55" s="53"/>
      <c r="JK55" s="53"/>
      <c r="JL55" s="53"/>
      <c r="JM55" s="53"/>
      <c r="JN55" s="53"/>
      <c r="JO55" s="53"/>
      <c r="JP55" s="53"/>
      <c r="JQ55" s="53"/>
      <c r="JR55" s="53"/>
      <c r="JS55" s="53"/>
      <c r="JT55" s="53"/>
      <c r="JU55" s="53"/>
      <c r="JV55" s="53"/>
      <c r="JW55" s="53"/>
      <c r="JX55" s="53"/>
      <c r="JY55" s="53"/>
      <c r="JZ55" s="53"/>
      <c r="KA55" s="53"/>
      <c r="KB55" s="53"/>
      <c r="KC55" s="53"/>
      <c r="KD55" s="53"/>
      <c r="KE55" s="53"/>
      <c r="KF55" s="53"/>
      <c r="KG55" s="53"/>
      <c r="KH55" s="53"/>
      <c r="KI55" s="53"/>
      <c r="KJ55" s="53"/>
      <c r="KK55" s="53"/>
      <c r="KL55" s="53"/>
      <c r="KM55" s="53"/>
      <c r="KN55" s="53"/>
      <c r="KO55" s="53"/>
      <c r="KP55" s="53"/>
      <c r="KQ55" s="53"/>
      <c r="KR55" s="53"/>
      <c r="KS55" s="53"/>
      <c r="KT55" s="53"/>
      <c r="KU55" s="53"/>
      <c r="KV55" s="53"/>
      <c r="KW55" s="53"/>
      <c r="KX55" s="53"/>
      <c r="KY55" s="53"/>
    </row>
    <row r="56" spans="1:311">
      <c r="A56" s="53"/>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c r="DD56" s="53"/>
      <c r="DE56" s="53"/>
      <c r="DF56" s="53"/>
      <c r="DG56" s="53"/>
      <c r="DH56" s="53"/>
      <c r="DI56" s="53"/>
      <c r="DJ56" s="53"/>
      <c r="DK56" s="53"/>
      <c r="DL56" s="53"/>
      <c r="DM56" s="53"/>
      <c r="DN56" s="53"/>
      <c r="DO56" s="53"/>
      <c r="DP56" s="53"/>
      <c r="DQ56" s="53"/>
      <c r="DR56" s="53"/>
      <c r="DS56" s="53"/>
      <c r="DT56" s="53"/>
      <c r="DU56" s="53"/>
      <c r="DV56" s="53"/>
      <c r="DW56" s="53"/>
      <c r="DX56" s="53"/>
      <c r="DY56" s="53"/>
      <c r="DZ56" s="53"/>
      <c r="EA56" s="53"/>
      <c r="EB56" s="53"/>
      <c r="EC56" s="53"/>
      <c r="ED56" s="53"/>
      <c r="EE56" s="53"/>
      <c r="EF56" s="53"/>
      <c r="EG56" s="53"/>
      <c r="EH56" s="53"/>
      <c r="EI56" s="53"/>
      <c r="EJ56" s="53"/>
      <c r="EK56" s="53"/>
      <c r="EL56" s="53"/>
      <c r="EM56" s="53"/>
      <c r="EN56" s="53"/>
      <c r="EO56" s="53"/>
      <c r="EP56" s="53"/>
      <c r="EQ56" s="53"/>
      <c r="ER56" s="53"/>
      <c r="ES56" s="53"/>
      <c r="ET56" s="53"/>
      <c r="EU56" s="53"/>
      <c r="EV56" s="53"/>
      <c r="EW56" s="53"/>
      <c r="EX56" s="53"/>
      <c r="EY56" s="53"/>
      <c r="EZ56" s="53"/>
      <c r="FA56" s="53"/>
      <c r="FB56" s="53"/>
      <c r="FC56" s="53"/>
      <c r="FD56" s="53"/>
      <c r="FE56" s="53"/>
      <c r="FF56" s="53"/>
      <c r="FG56" s="53"/>
      <c r="FH56" s="53"/>
      <c r="FI56" s="53"/>
      <c r="FJ56" s="53"/>
      <c r="FK56" s="53"/>
      <c r="FL56" s="53"/>
      <c r="FM56" s="53"/>
      <c r="FN56" s="53"/>
      <c r="FO56" s="53"/>
      <c r="FP56" s="53"/>
      <c r="FQ56" s="53"/>
      <c r="FR56" s="53"/>
      <c r="FS56" s="53"/>
      <c r="FT56" s="53"/>
      <c r="FU56" s="53"/>
      <c r="FV56" s="53"/>
      <c r="FW56" s="53"/>
      <c r="FX56" s="53"/>
      <c r="FY56" s="53"/>
      <c r="FZ56" s="53"/>
      <c r="GA56" s="53"/>
      <c r="GB56" s="53"/>
      <c r="GC56" s="53"/>
      <c r="GD56" s="53"/>
      <c r="GE56" s="53"/>
      <c r="GF56" s="53"/>
      <c r="GG56" s="53"/>
      <c r="GH56" s="53"/>
      <c r="GI56" s="53"/>
      <c r="GJ56" s="53"/>
      <c r="GK56" s="53"/>
      <c r="GL56" s="53"/>
      <c r="GM56" s="53"/>
      <c r="GN56" s="53"/>
      <c r="GO56" s="53"/>
      <c r="GP56" s="53"/>
      <c r="GQ56" s="53"/>
      <c r="GR56" s="53"/>
      <c r="GS56" s="53"/>
      <c r="GT56" s="53"/>
      <c r="GU56" s="53"/>
      <c r="GV56" s="53"/>
      <c r="GW56" s="53"/>
      <c r="GX56" s="53"/>
      <c r="GY56" s="53"/>
      <c r="GZ56" s="53"/>
      <c r="HA56" s="53"/>
      <c r="HB56" s="53"/>
      <c r="HC56" s="53"/>
      <c r="HD56" s="53"/>
      <c r="HE56" s="53"/>
      <c r="HF56" s="53"/>
      <c r="HG56" s="53"/>
      <c r="HH56" s="53"/>
      <c r="HI56" s="53"/>
      <c r="HJ56" s="53"/>
      <c r="HK56" s="53"/>
      <c r="HL56" s="53"/>
      <c r="HM56" s="53"/>
      <c r="HN56" s="53"/>
      <c r="HO56" s="53"/>
      <c r="HP56" s="53"/>
      <c r="HQ56" s="53"/>
      <c r="HR56" s="53"/>
      <c r="HS56" s="53"/>
      <c r="HT56" s="53"/>
      <c r="HU56" s="53"/>
      <c r="HV56" s="53"/>
      <c r="HW56" s="53"/>
      <c r="HX56" s="53"/>
      <c r="HY56" s="53"/>
      <c r="HZ56" s="53"/>
      <c r="IA56" s="53"/>
      <c r="IB56" s="53"/>
      <c r="IC56" s="53"/>
      <c r="ID56" s="53"/>
      <c r="IE56" s="53"/>
      <c r="IF56" s="53"/>
      <c r="IG56" s="53"/>
      <c r="IH56" s="53"/>
      <c r="II56" s="53"/>
      <c r="IJ56" s="53"/>
      <c r="IK56" s="53"/>
      <c r="IL56" s="53"/>
      <c r="IM56" s="53"/>
      <c r="IN56" s="53"/>
      <c r="IO56" s="53"/>
      <c r="IP56" s="53"/>
      <c r="IQ56" s="53"/>
      <c r="IR56" s="53"/>
      <c r="IS56" s="53"/>
      <c r="IT56" s="53"/>
      <c r="IU56" s="53"/>
      <c r="IV56" s="53"/>
      <c r="IW56" s="53"/>
      <c r="IX56" s="53"/>
      <c r="IY56" s="53"/>
      <c r="IZ56" s="53"/>
      <c r="JA56" s="53"/>
      <c r="JB56" s="53"/>
      <c r="JC56" s="53"/>
      <c r="JD56" s="53"/>
      <c r="JE56" s="53"/>
      <c r="JF56" s="53"/>
      <c r="JG56" s="53"/>
      <c r="JH56" s="53"/>
      <c r="JI56" s="53"/>
      <c r="JJ56" s="53"/>
      <c r="JK56" s="53"/>
      <c r="JL56" s="53"/>
      <c r="JM56" s="53"/>
      <c r="JN56" s="53"/>
      <c r="JO56" s="53"/>
      <c r="JP56" s="53"/>
      <c r="JQ56" s="53"/>
      <c r="JR56" s="53"/>
      <c r="JS56" s="53"/>
      <c r="JT56" s="53"/>
      <c r="JU56" s="53"/>
      <c r="JV56" s="53"/>
      <c r="JW56" s="53"/>
      <c r="JX56" s="53"/>
      <c r="JY56" s="53"/>
      <c r="JZ56" s="53"/>
      <c r="KA56" s="53"/>
      <c r="KB56" s="53"/>
      <c r="KC56" s="53"/>
      <c r="KD56" s="53"/>
      <c r="KE56" s="53"/>
      <c r="KF56" s="53"/>
      <c r="KG56" s="53"/>
      <c r="KH56" s="53"/>
      <c r="KI56" s="53"/>
      <c r="KJ56" s="53"/>
      <c r="KK56" s="53"/>
      <c r="KL56" s="53"/>
      <c r="KM56" s="53"/>
      <c r="KN56" s="53"/>
      <c r="KO56" s="53"/>
      <c r="KP56" s="53"/>
      <c r="KQ56" s="53"/>
      <c r="KR56" s="53"/>
      <c r="KS56" s="53"/>
      <c r="KT56" s="53"/>
      <c r="KU56" s="53"/>
      <c r="KV56" s="53"/>
      <c r="KW56" s="53"/>
      <c r="KX56" s="53"/>
      <c r="KY56" s="53"/>
    </row>
    <row r="57" spans="1:311">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3"/>
      <c r="CY57" s="53"/>
      <c r="CZ57" s="53"/>
      <c r="DA57" s="53"/>
      <c r="DB57" s="53"/>
      <c r="DC57" s="53"/>
      <c r="DD57" s="53"/>
      <c r="DE57" s="53"/>
      <c r="DF57" s="53"/>
      <c r="DG57" s="53"/>
      <c r="DH57" s="53"/>
      <c r="DI57" s="53"/>
      <c r="DJ57" s="53"/>
      <c r="DK57" s="53"/>
      <c r="DL57" s="53"/>
      <c r="DM57" s="53"/>
      <c r="DN57" s="53"/>
      <c r="DO57" s="53"/>
      <c r="DP57" s="53"/>
      <c r="DQ57" s="53"/>
      <c r="DR57" s="53"/>
      <c r="DS57" s="53"/>
      <c r="DT57" s="53"/>
      <c r="DU57" s="53"/>
      <c r="DV57" s="53"/>
      <c r="DW57" s="53"/>
      <c r="DX57" s="53"/>
      <c r="DY57" s="53"/>
      <c r="DZ57" s="53"/>
      <c r="EA57" s="53"/>
      <c r="EB57" s="53"/>
      <c r="EC57" s="53"/>
      <c r="ED57" s="53"/>
      <c r="EE57" s="53"/>
      <c r="EF57" s="53"/>
      <c r="EG57" s="53"/>
      <c r="EH57" s="53"/>
      <c r="EI57" s="53"/>
      <c r="EJ57" s="53"/>
      <c r="EK57" s="53"/>
      <c r="EL57" s="53"/>
      <c r="EM57" s="53"/>
      <c r="EN57" s="53"/>
      <c r="EO57" s="53"/>
      <c r="EP57" s="53"/>
      <c r="EQ57" s="53"/>
      <c r="ER57" s="53"/>
      <c r="ES57" s="53"/>
      <c r="ET57" s="53"/>
      <c r="EU57" s="53"/>
      <c r="EV57" s="53"/>
      <c r="EW57" s="53"/>
      <c r="EX57" s="53"/>
      <c r="EY57" s="53"/>
      <c r="EZ57" s="53"/>
      <c r="FA57" s="53"/>
      <c r="FB57" s="53"/>
      <c r="FC57" s="53"/>
      <c r="FD57" s="53"/>
      <c r="FE57" s="53"/>
      <c r="FF57" s="53"/>
      <c r="FG57" s="53"/>
      <c r="FH57" s="53"/>
      <c r="FI57" s="53"/>
      <c r="FJ57" s="53"/>
      <c r="FK57" s="53"/>
      <c r="FL57" s="53"/>
      <c r="FM57" s="53"/>
      <c r="FN57" s="53"/>
      <c r="FO57" s="53"/>
      <c r="FP57" s="53"/>
      <c r="FQ57" s="53"/>
      <c r="FR57" s="53"/>
      <c r="FS57" s="53"/>
      <c r="FT57" s="53"/>
      <c r="FU57" s="53"/>
      <c r="FV57" s="53"/>
      <c r="FW57" s="53"/>
      <c r="FX57" s="53"/>
      <c r="FY57" s="53"/>
      <c r="FZ57" s="53"/>
      <c r="GA57" s="53"/>
      <c r="GB57" s="53"/>
      <c r="GC57" s="53"/>
      <c r="GD57" s="53"/>
      <c r="GE57" s="53"/>
      <c r="GF57" s="53"/>
      <c r="GG57" s="53"/>
      <c r="GH57" s="53"/>
      <c r="GI57" s="53"/>
      <c r="GJ57" s="53"/>
      <c r="GK57" s="53"/>
      <c r="GL57" s="53"/>
      <c r="GM57" s="53"/>
      <c r="GN57" s="53"/>
      <c r="GO57" s="53"/>
      <c r="GP57" s="53"/>
      <c r="GQ57" s="53"/>
      <c r="GR57" s="53"/>
      <c r="GS57" s="53"/>
      <c r="GT57" s="53"/>
      <c r="GU57" s="53"/>
      <c r="GV57" s="53"/>
      <c r="GW57" s="53"/>
      <c r="GX57" s="53"/>
      <c r="GY57" s="53"/>
      <c r="GZ57" s="53"/>
      <c r="HA57" s="53"/>
      <c r="HB57" s="53"/>
      <c r="HC57" s="53"/>
      <c r="HD57" s="53"/>
      <c r="HE57" s="53"/>
      <c r="HF57" s="53"/>
      <c r="HG57" s="53"/>
      <c r="HH57" s="53"/>
      <c r="HI57" s="53"/>
      <c r="HJ57" s="53"/>
      <c r="HK57" s="53"/>
      <c r="HL57" s="53"/>
      <c r="HM57" s="53"/>
      <c r="HN57" s="53"/>
      <c r="HO57" s="53"/>
      <c r="HP57" s="53"/>
      <c r="HQ57" s="53"/>
      <c r="HR57" s="53"/>
      <c r="HS57" s="53"/>
      <c r="HT57" s="53"/>
      <c r="HU57" s="53"/>
      <c r="HV57" s="53"/>
      <c r="HW57" s="53"/>
      <c r="HX57" s="53"/>
      <c r="HY57" s="53"/>
      <c r="HZ57" s="53"/>
      <c r="IA57" s="53"/>
      <c r="IB57" s="53"/>
      <c r="IC57" s="53"/>
      <c r="ID57" s="53"/>
      <c r="IE57" s="53"/>
      <c r="IF57" s="53"/>
      <c r="IG57" s="53"/>
      <c r="IH57" s="53"/>
      <c r="II57" s="53"/>
      <c r="IJ57" s="53"/>
      <c r="IK57" s="53"/>
      <c r="IL57" s="53"/>
      <c r="IM57" s="53"/>
      <c r="IN57" s="53"/>
      <c r="IO57" s="53"/>
      <c r="IP57" s="53"/>
      <c r="IQ57" s="53"/>
      <c r="IR57" s="53"/>
      <c r="IS57" s="53"/>
      <c r="IT57" s="53"/>
      <c r="IU57" s="53"/>
      <c r="IV57" s="53"/>
      <c r="IW57" s="53"/>
      <c r="IX57" s="53"/>
      <c r="IY57" s="53"/>
      <c r="IZ57" s="53"/>
      <c r="JA57" s="53"/>
      <c r="JB57" s="53"/>
      <c r="JC57" s="53"/>
      <c r="JD57" s="53"/>
      <c r="JE57" s="53"/>
      <c r="JF57" s="53"/>
      <c r="JG57" s="53"/>
      <c r="JH57" s="53"/>
      <c r="JI57" s="53"/>
      <c r="JJ57" s="53"/>
      <c r="JK57" s="53"/>
      <c r="JL57" s="53"/>
      <c r="JM57" s="53"/>
      <c r="JN57" s="53"/>
      <c r="JO57" s="53"/>
      <c r="JP57" s="53"/>
      <c r="JQ57" s="53"/>
      <c r="JR57" s="53"/>
      <c r="JS57" s="53"/>
      <c r="JT57" s="53"/>
      <c r="JU57" s="53"/>
      <c r="JV57" s="53"/>
      <c r="JW57" s="53"/>
      <c r="JX57" s="53"/>
      <c r="JY57" s="53"/>
      <c r="JZ57" s="53"/>
      <c r="KA57" s="53"/>
      <c r="KB57" s="53"/>
      <c r="KC57" s="53"/>
      <c r="KD57" s="53"/>
      <c r="KE57" s="53"/>
      <c r="KF57" s="53"/>
      <c r="KG57" s="53"/>
      <c r="KH57" s="53"/>
      <c r="KI57" s="53"/>
      <c r="KJ57" s="53"/>
      <c r="KK57" s="53"/>
      <c r="KL57" s="53"/>
      <c r="KM57" s="53"/>
      <c r="KN57" s="53"/>
      <c r="KO57" s="53"/>
      <c r="KP57" s="53"/>
      <c r="KQ57" s="53"/>
      <c r="KR57" s="53"/>
      <c r="KS57" s="53"/>
      <c r="KT57" s="53"/>
      <c r="KU57" s="53"/>
      <c r="KV57" s="53"/>
      <c r="KW57" s="53"/>
      <c r="KX57" s="53"/>
      <c r="KY57" s="53"/>
    </row>
    <row r="58" spans="1:311">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53"/>
      <c r="DE58" s="53"/>
      <c r="DF58" s="53"/>
      <c r="DG58" s="53"/>
      <c r="DH58" s="53"/>
      <c r="DI58" s="53"/>
      <c r="DJ58" s="53"/>
      <c r="DK58" s="53"/>
      <c r="DL58" s="53"/>
      <c r="DM58" s="53"/>
      <c r="DN58" s="53"/>
      <c r="DO58" s="53"/>
      <c r="DP58" s="53"/>
      <c r="DQ58" s="53"/>
      <c r="DR58" s="53"/>
      <c r="DS58" s="53"/>
      <c r="DT58" s="53"/>
      <c r="DU58" s="53"/>
      <c r="DV58" s="53"/>
      <c r="DW58" s="53"/>
      <c r="DX58" s="53"/>
      <c r="DY58" s="53"/>
      <c r="DZ58" s="53"/>
      <c r="EA58" s="53"/>
      <c r="EB58" s="53"/>
      <c r="EC58" s="53"/>
      <c r="ED58" s="53"/>
      <c r="EE58" s="53"/>
      <c r="EF58" s="53"/>
      <c r="EG58" s="53"/>
      <c r="EH58" s="53"/>
      <c r="EI58" s="53"/>
      <c r="EJ58" s="53"/>
      <c r="EK58" s="53"/>
      <c r="EL58" s="53"/>
      <c r="EM58" s="53"/>
      <c r="EN58" s="53"/>
      <c r="EO58" s="53"/>
      <c r="EP58" s="53"/>
      <c r="EQ58" s="53"/>
      <c r="ER58" s="53"/>
      <c r="ES58" s="53"/>
      <c r="ET58" s="53"/>
      <c r="EU58" s="53"/>
      <c r="EV58" s="53"/>
      <c r="EW58" s="53"/>
      <c r="EX58" s="53"/>
      <c r="EY58" s="53"/>
      <c r="EZ58" s="53"/>
      <c r="FA58" s="53"/>
      <c r="FB58" s="53"/>
      <c r="FC58" s="53"/>
      <c r="FD58" s="53"/>
      <c r="FE58" s="53"/>
      <c r="FF58" s="53"/>
      <c r="FG58" s="53"/>
      <c r="FH58" s="53"/>
      <c r="FI58" s="53"/>
      <c r="FJ58" s="53"/>
      <c r="FK58" s="53"/>
      <c r="FL58" s="53"/>
      <c r="FM58" s="53"/>
      <c r="FN58" s="53"/>
      <c r="FO58" s="53"/>
      <c r="FP58" s="53"/>
      <c r="FQ58" s="53"/>
      <c r="FR58" s="53"/>
      <c r="FS58" s="53"/>
      <c r="FT58" s="53"/>
      <c r="FU58" s="53"/>
      <c r="FV58" s="53"/>
      <c r="FW58" s="53"/>
      <c r="FX58" s="53"/>
      <c r="FY58" s="53"/>
      <c r="FZ58" s="53"/>
      <c r="GA58" s="53"/>
      <c r="GB58" s="53"/>
      <c r="GC58" s="53"/>
      <c r="GD58" s="53"/>
      <c r="GE58" s="53"/>
      <c r="GF58" s="53"/>
      <c r="GG58" s="53"/>
      <c r="GH58" s="53"/>
      <c r="GI58" s="53"/>
      <c r="GJ58" s="53"/>
      <c r="GK58" s="53"/>
      <c r="GL58" s="53"/>
      <c r="GM58" s="53"/>
      <c r="GN58" s="53"/>
      <c r="GO58" s="53"/>
      <c r="GP58" s="53"/>
      <c r="GQ58" s="53"/>
      <c r="GR58" s="53"/>
      <c r="GS58" s="53"/>
      <c r="GT58" s="53"/>
      <c r="GU58" s="53"/>
      <c r="GV58" s="53"/>
      <c r="GW58" s="53"/>
      <c r="GX58" s="53"/>
      <c r="GY58" s="53"/>
      <c r="GZ58" s="53"/>
      <c r="HA58" s="53"/>
      <c r="HB58" s="53"/>
      <c r="HC58" s="53"/>
      <c r="HD58" s="53"/>
      <c r="HE58" s="53"/>
      <c r="HF58" s="53"/>
      <c r="HG58" s="53"/>
      <c r="HH58" s="53"/>
      <c r="HI58" s="53"/>
      <c r="HJ58" s="53"/>
      <c r="HK58" s="53"/>
      <c r="HL58" s="53"/>
      <c r="HM58" s="53"/>
      <c r="HN58" s="53"/>
      <c r="HO58" s="53"/>
      <c r="HP58" s="53"/>
      <c r="HQ58" s="53"/>
      <c r="HR58" s="53"/>
      <c r="HS58" s="53"/>
      <c r="HT58" s="53"/>
      <c r="HU58" s="53"/>
      <c r="HV58" s="53"/>
      <c r="HW58" s="53"/>
      <c r="HX58" s="53"/>
      <c r="HY58" s="53"/>
      <c r="HZ58" s="53"/>
      <c r="IA58" s="53"/>
      <c r="IB58" s="53"/>
      <c r="IC58" s="53"/>
      <c r="ID58" s="53"/>
      <c r="IE58" s="53"/>
      <c r="IF58" s="53"/>
      <c r="IG58" s="53"/>
      <c r="IH58" s="53"/>
      <c r="II58" s="53"/>
      <c r="IJ58" s="53"/>
      <c r="IK58" s="53"/>
      <c r="IL58" s="53"/>
      <c r="IM58" s="53"/>
      <c r="IN58" s="53"/>
      <c r="IO58" s="53"/>
      <c r="IP58" s="53"/>
      <c r="IQ58" s="53"/>
      <c r="IR58" s="53"/>
      <c r="IS58" s="53"/>
      <c r="IT58" s="53"/>
      <c r="IU58" s="53"/>
      <c r="IV58" s="53"/>
      <c r="IW58" s="53"/>
      <c r="IX58" s="53"/>
      <c r="IY58" s="53"/>
      <c r="IZ58" s="53"/>
      <c r="JA58" s="53"/>
      <c r="JB58" s="53"/>
      <c r="JC58" s="53"/>
      <c r="JD58" s="53"/>
      <c r="JE58" s="53"/>
      <c r="JF58" s="53"/>
      <c r="JG58" s="53"/>
      <c r="JH58" s="53"/>
      <c r="JI58" s="53"/>
      <c r="JJ58" s="53"/>
      <c r="JK58" s="53"/>
      <c r="JL58" s="53"/>
      <c r="JM58" s="53"/>
      <c r="JN58" s="53"/>
      <c r="JO58" s="53"/>
      <c r="JP58" s="53"/>
      <c r="JQ58" s="53"/>
      <c r="JR58" s="53"/>
      <c r="JS58" s="53"/>
      <c r="JT58" s="53"/>
      <c r="JU58" s="53"/>
      <c r="JV58" s="53"/>
      <c r="JW58" s="53"/>
      <c r="JX58" s="53"/>
      <c r="JY58" s="53"/>
      <c r="JZ58" s="53"/>
      <c r="KA58" s="53"/>
      <c r="KB58" s="53"/>
      <c r="KC58" s="53"/>
      <c r="KD58" s="53"/>
      <c r="KE58" s="53"/>
      <c r="KF58" s="53"/>
      <c r="KG58" s="53"/>
      <c r="KH58" s="53"/>
      <c r="KI58" s="53"/>
      <c r="KJ58" s="53"/>
      <c r="KK58" s="53"/>
      <c r="KL58" s="53"/>
      <c r="KM58" s="53"/>
      <c r="KN58" s="53"/>
      <c r="KO58" s="53"/>
      <c r="KP58" s="53"/>
      <c r="KQ58" s="53"/>
      <c r="KR58" s="53"/>
      <c r="KS58" s="53"/>
      <c r="KT58" s="53"/>
      <c r="KU58" s="53"/>
      <c r="KV58" s="53"/>
      <c r="KW58" s="53"/>
      <c r="KX58" s="53"/>
      <c r="KY58" s="53"/>
    </row>
    <row r="59" spans="1:311">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c r="CC59" s="53"/>
      <c r="CD59" s="53"/>
      <c r="CE59" s="53"/>
      <c r="CF59" s="53"/>
      <c r="CG59" s="53"/>
      <c r="CH59" s="53"/>
      <c r="CI59" s="53"/>
      <c r="CJ59" s="53"/>
      <c r="CK59" s="53"/>
      <c r="CL59" s="53"/>
      <c r="CM59" s="53"/>
      <c r="CN59" s="53"/>
      <c r="CO59" s="53"/>
      <c r="CP59" s="53"/>
      <c r="CQ59" s="53"/>
      <c r="CR59" s="53"/>
      <c r="CS59" s="53"/>
      <c r="CT59" s="53"/>
      <c r="CU59" s="53"/>
      <c r="CV59" s="53"/>
      <c r="CW59" s="53"/>
      <c r="CX59" s="53"/>
      <c r="CY59" s="53"/>
      <c r="CZ59" s="53"/>
      <c r="DA59" s="53"/>
      <c r="DB59" s="53"/>
      <c r="DC59" s="53"/>
      <c r="DD59" s="53"/>
      <c r="DE59" s="53"/>
      <c r="DF59" s="53"/>
      <c r="DG59" s="53"/>
      <c r="DH59" s="53"/>
      <c r="DI59" s="53"/>
      <c r="DJ59" s="53"/>
      <c r="DK59" s="53"/>
      <c r="DL59" s="53"/>
      <c r="DM59" s="53"/>
      <c r="DN59" s="53"/>
      <c r="DO59" s="53"/>
      <c r="DP59" s="53"/>
      <c r="DQ59" s="53"/>
      <c r="DR59" s="53"/>
      <c r="DS59" s="53"/>
      <c r="DT59" s="53"/>
      <c r="DU59" s="53"/>
      <c r="DV59" s="53"/>
      <c r="DW59" s="53"/>
      <c r="DX59" s="53"/>
      <c r="DY59" s="53"/>
      <c r="DZ59" s="53"/>
      <c r="EA59" s="53"/>
      <c r="EB59" s="53"/>
      <c r="EC59" s="53"/>
      <c r="ED59" s="53"/>
      <c r="EE59" s="53"/>
      <c r="EF59" s="53"/>
      <c r="EG59" s="53"/>
      <c r="EH59" s="53"/>
      <c r="EI59" s="53"/>
      <c r="EJ59" s="53"/>
      <c r="EK59" s="53"/>
      <c r="EL59" s="53"/>
      <c r="EM59" s="53"/>
      <c r="EN59" s="53"/>
      <c r="EO59" s="53"/>
      <c r="EP59" s="53"/>
      <c r="EQ59" s="53"/>
      <c r="ER59" s="53"/>
      <c r="ES59" s="53"/>
      <c r="ET59" s="53"/>
      <c r="EU59" s="53"/>
      <c r="EV59" s="53"/>
      <c r="EW59" s="53"/>
      <c r="EX59" s="53"/>
      <c r="EY59" s="53"/>
      <c r="EZ59" s="53"/>
      <c r="FA59" s="53"/>
      <c r="FB59" s="53"/>
      <c r="FC59" s="53"/>
      <c r="FD59" s="53"/>
      <c r="FE59" s="53"/>
      <c r="FF59" s="53"/>
      <c r="FG59" s="53"/>
      <c r="FH59" s="53"/>
      <c r="FI59" s="53"/>
      <c r="FJ59" s="53"/>
      <c r="FK59" s="53"/>
      <c r="FL59" s="53"/>
      <c r="FM59" s="53"/>
      <c r="FN59" s="53"/>
      <c r="FO59" s="53"/>
      <c r="FP59" s="53"/>
      <c r="FQ59" s="53"/>
      <c r="FR59" s="53"/>
      <c r="FS59" s="53"/>
      <c r="FT59" s="53"/>
      <c r="FU59" s="53"/>
      <c r="FV59" s="53"/>
      <c r="FW59" s="53"/>
      <c r="FX59" s="53"/>
      <c r="FY59" s="53"/>
      <c r="FZ59" s="53"/>
      <c r="GA59" s="53"/>
      <c r="GB59" s="53"/>
      <c r="GC59" s="53"/>
      <c r="GD59" s="53"/>
      <c r="GE59" s="53"/>
      <c r="GF59" s="53"/>
      <c r="GG59" s="53"/>
      <c r="GH59" s="53"/>
      <c r="GI59" s="53"/>
      <c r="GJ59" s="53"/>
      <c r="GK59" s="53"/>
      <c r="GL59" s="53"/>
      <c r="GM59" s="53"/>
      <c r="GN59" s="53"/>
      <c r="GO59" s="53"/>
      <c r="GP59" s="53"/>
      <c r="GQ59" s="53"/>
      <c r="GR59" s="53"/>
      <c r="GS59" s="53"/>
      <c r="GT59" s="53"/>
      <c r="GU59" s="53"/>
      <c r="GV59" s="53"/>
      <c r="GW59" s="53"/>
      <c r="GX59" s="53"/>
      <c r="GY59" s="53"/>
      <c r="GZ59" s="53"/>
      <c r="HA59" s="53"/>
      <c r="HB59" s="53"/>
      <c r="HC59" s="53"/>
      <c r="HD59" s="53"/>
      <c r="HE59" s="53"/>
      <c r="HF59" s="53"/>
      <c r="HG59" s="53"/>
      <c r="HH59" s="53"/>
      <c r="HI59" s="53"/>
      <c r="HJ59" s="53"/>
      <c r="HK59" s="53"/>
      <c r="HL59" s="53"/>
      <c r="HM59" s="53"/>
      <c r="HN59" s="53"/>
      <c r="HO59" s="53"/>
      <c r="HP59" s="53"/>
      <c r="HQ59" s="53"/>
      <c r="HR59" s="53"/>
      <c r="HS59" s="53"/>
      <c r="HT59" s="53"/>
      <c r="HU59" s="53"/>
      <c r="HV59" s="53"/>
      <c r="HW59" s="53"/>
      <c r="HX59" s="53"/>
      <c r="HY59" s="53"/>
      <c r="HZ59" s="53"/>
      <c r="IA59" s="53"/>
      <c r="IB59" s="53"/>
      <c r="IC59" s="53"/>
      <c r="ID59" s="53"/>
      <c r="IE59" s="53"/>
      <c r="IF59" s="53"/>
      <c r="IG59" s="53"/>
      <c r="IH59" s="53"/>
      <c r="II59" s="53"/>
      <c r="IJ59" s="53"/>
      <c r="IK59" s="53"/>
      <c r="IL59" s="53"/>
      <c r="IM59" s="53"/>
      <c r="IN59" s="53"/>
      <c r="IO59" s="53"/>
      <c r="IP59" s="53"/>
      <c r="IQ59" s="53"/>
      <c r="IR59" s="53"/>
      <c r="IS59" s="53"/>
      <c r="IT59" s="53"/>
      <c r="IU59" s="53"/>
      <c r="IV59" s="53"/>
      <c r="IW59" s="53"/>
      <c r="IX59" s="53"/>
      <c r="IY59" s="53"/>
      <c r="IZ59" s="53"/>
      <c r="JA59" s="53"/>
      <c r="JB59" s="53"/>
      <c r="JC59" s="53"/>
      <c r="JD59" s="53"/>
      <c r="JE59" s="53"/>
      <c r="JF59" s="53"/>
      <c r="JG59" s="53"/>
      <c r="JH59" s="53"/>
      <c r="JI59" s="53"/>
      <c r="JJ59" s="53"/>
      <c r="JK59" s="53"/>
      <c r="JL59" s="53"/>
      <c r="JM59" s="53"/>
      <c r="JN59" s="53"/>
      <c r="JO59" s="53"/>
      <c r="JP59" s="53"/>
      <c r="JQ59" s="53"/>
      <c r="JR59" s="53"/>
      <c r="JS59" s="53"/>
      <c r="JT59" s="53"/>
      <c r="JU59" s="53"/>
      <c r="JV59" s="53"/>
      <c r="JW59" s="53"/>
      <c r="JX59" s="53"/>
      <c r="JY59" s="53"/>
      <c r="JZ59" s="53"/>
      <c r="KA59" s="53"/>
      <c r="KB59" s="53"/>
      <c r="KC59" s="53"/>
      <c r="KD59" s="53"/>
      <c r="KE59" s="53"/>
      <c r="KF59" s="53"/>
      <c r="KG59" s="53"/>
      <c r="KH59" s="53"/>
      <c r="KI59" s="53"/>
      <c r="KJ59" s="53"/>
      <c r="KK59" s="53"/>
      <c r="KL59" s="53"/>
      <c r="KM59" s="53"/>
      <c r="KN59" s="53"/>
      <c r="KO59" s="53"/>
      <c r="KP59" s="53"/>
      <c r="KQ59" s="53"/>
      <c r="KR59" s="53"/>
      <c r="KS59" s="53"/>
      <c r="KT59" s="53"/>
      <c r="KU59" s="53"/>
      <c r="KV59" s="53"/>
      <c r="KW59" s="53"/>
      <c r="KX59" s="53"/>
      <c r="KY59" s="53"/>
    </row>
    <row r="60" spans="1:311">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c r="CC60" s="53"/>
      <c r="CD60" s="53"/>
      <c r="CE60" s="53"/>
      <c r="CF60" s="53"/>
      <c r="CG60" s="53"/>
      <c r="CH60" s="53"/>
      <c r="CI60" s="53"/>
      <c r="CJ60" s="53"/>
      <c r="CK60" s="53"/>
      <c r="CL60" s="53"/>
      <c r="CM60" s="53"/>
      <c r="CN60" s="53"/>
      <c r="CO60" s="53"/>
      <c r="CP60" s="53"/>
      <c r="CQ60" s="53"/>
      <c r="CR60" s="53"/>
      <c r="CS60" s="53"/>
      <c r="CT60" s="53"/>
      <c r="CU60" s="53"/>
      <c r="CV60" s="53"/>
      <c r="CW60" s="53"/>
      <c r="CX60" s="53"/>
      <c r="CY60" s="53"/>
      <c r="CZ60" s="53"/>
      <c r="DA60" s="53"/>
      <c r="DB60" s="53"/>
      <c r="DC60" s="53"/>
      <c r="DD60" s="53"/>
      <c r="DE60" s="53"/>
      <c r="DF60" s="53"/>
      <c r="DG60" s="53"/>
      <c r="DH60" s="53"/>
      <c r="DI60" s="53"/>
      <c r="DJ60" s="53"/>
      <c r="DK60" s="53"/>
      <c r="DL60" s="53"/>
      <c r="DM60" s="53"/>
      <c r="DN60" s="53"/>
      <c r="DO60" s="53"/>
      <c r="DP60" s="53"/>
      <c r="DQ60" s="53"/>
      <c r="DR60" s="53"/>
      <c r="DS60" s="53"/>
      <c r="DT60" s="53"/>
      <c r="DU60" s="53"/>
      <c r="DV60" s="53"/>
      <c r="DW60" s="53"/>
      <c r="DX60" s="53"/>
      <c r="DY60" s="53"/>
      <c r="DZ60" s="53"/>
      <c r="EA60" s="53"/>
      <c r="EB60" s="53"/>
      <c r="EC60" s="53"/>
      <c r="ED60" s="53"/>
      <c r="EE60" s="53"/>
      <c r="EF60" s="53"/>
      <c r="EG60" s="53"/>
      <c r="EH60" s="53"/>
      <c r="EI60" s="53"/>
      <c r="EJ60" s="53"/>
      <c r="EK60" s="53"/>
      <c r="EL60" s="53"/>
      <c r="EM60" s="53"/>
      <c r="EN60" s="53"/>
      <c r="EO60" s="53"/>
      <c r="EP60" s="53"/>
      <c r="EQ60" s="53"/>
      <c r="ER60" s="53"/>
      <c r="ES60" s="53"/>
      <c r="ET60" s="53"/>
      <c r="EU60" s="53"/>
      <c r="EV60" s="53"/>
      <c r="EW60" s="53"/>
      <c r="EX60" s="53"/>
      <c r="EY60" s="53"/>
      <c r="EZ60" s="53"/>
      <c r="FA60" s="53"/>
      <c r="FB60" s="53"/>
      <c r="FC60" s="53"/>
      <c r="FD60" s="53"/>
      <c r="FE60" s="53"/>
      <c r="FF60" s="53"/>
      <c r="FG60" s="53"/>
      <c r="FH60" s="53"/>
      <c r="FI60" s="53"/>
      <c r="FJ60" s="53"/>
      <c r="FK60" s="53"/>
      <c r="FL60" s="53"/>
      <c r="FM60" s="53"/>
      <c r="FN60" s="53"/>
      <c r="FO60" s="53"/>
      <c r="FP60" s="53"/>
      <c r="FQ60" s="53"/>
      <c r="FR60" s="53"/>
      <c r="FS60" s="53"/>
      <c r="FT60" s="53"/>
      <c r="FU60" s="53"/>
      <c r="FV60" s="53"/>
      <c r="FW60" s="53"/>
      <c r="FX60" s="53"/>
      <c r="FY60" s="53"/>
      <c r="FZ60" s="53"/>
      <c r="GA60" s="53"/>
      <c r="GB60" s="53"/>
      <c r="GC60" s="53"/>
      <c r="GD60" s="53"/>
      <c r="GE60" s="53"/>
      <c r="GF60" s="53"/>
      <c r="GG60" s="53"/>
      <c r="GH60" s="53"/>
      <c r="GI60" s="53"/>
      <c r="GJ60" s="53"/>
      <c r="GK60" s="53"/>
      <c r="GL60" s="53"/>
      <c r="GM60" s="53"/>
      <c r="GN60" s="53"/>
      <c r="GO60" s="53"/>
      <c r="GP60" s="53"/>
      <c r="GQ60" s="53"/>
      <c r="GR60" s="53"/>
      <c r="GS60" s="53"/>
      <c r="GT60" s="53"/>
      <c r="GU60" s="53"/>
      <c r="GV60" s="53"/>
      <c r="GW60" s="53"/>
      <c r="GX60" s="53"/>
      <c r="GY60" s="53"/>
      <c r="GZ60" s="53"/>
      <c r="HA60" s="53"/>
      <c r="HB60" s="53"/>
      <c r="HC60" s="53"/>
      <c r="HD60" s="53"/>
      <c r="HE60" s="53"/>
      <c r="HF60" s="53"/>
      <c r="HG60" s="53"/>
      <c r="HH60" s="53"/>
      <c r="HI60" s="53"/>
      <c r="HJ60" s="53"/>
      <c r="HK60" s="53"/>
      <c r="HL60" s="53"/>
      <c r="HM60" s="53"/>
      <c r="HN60" s="53"/>
      <c r="HO60" s="53"/>
      <c r="HP60" s="53"/>
      <c r="HQ60" s="53"/>
      <c r="HR60" s="53"/>
      <c r="HS60" s="53"/>
      <c r="HT60" s="53"/>
      <c r="HU60" s="53"/>
      <c r="HV60" s="53"/>
      <c r="HW60" s="53"/>
      <c r="HX60" s="53"/>
      <c r="HY60" s="53"/>
      <c r="HZ60" s="53"/>
      <c r="IA60" s="53"/>
      <c r="IB60" s="53"/>
      <c r="IC60" s="53"/>
      <c r="ID60" s="53"/>
      <c r="IE60" s="53"/>
      <c r="IF60" s="53"/>
      <c r="IG60" s="53"/>
      <c r="IH60" s="53"/>
      <c r="II60" s="53"/>
      <c r="IJ60" s="53"/>
      <c r="IK60" s="53"/>
      <c r="IL60" s="53"/>
      <c r="IM60" s="53"/>
      <c r="IN60" s="53"/>
      <c r="IO60" s="53"/>
      <c r="IP60" s="53"/>
      <c r="IQ60" s="53"/>
      <c r="IR60" s="53"/>
      <c r="IS60" s="53"/>
      <c r="IT60" s="53"/>
      <c r="IU60" s="53"/>
      <c r="IV60" s="53"/>
      <c r="IW60" s="53"/>
      <c r="IX60" s="53"/>
      <c r="IY60" s="53"/>
      <c r="IZ60" s="53"/>
      <c r="JA60" s="53"/>
      <c r="JB60" s="53"/>
      <c r="JC60" s="53"/>
      <c r="JD60" s="53"/>
      <c r="JE60" s="53"/>
      <c r="JF60" s="53"/>
      <c r="JG60" s="53"/>
      <c r="JH60" s="53"/>
      <c r="JI60" s="53"/>
      <c r="JJ60" s="53"/>
      <c r="JK60" s="53"/>
      <c r="JL60" s="53"/>
      <c r="JM60" s="53"/>
      <c r="JN60" s="53"/>
      <c r="JO60" s="53"/>
      <c r="JP60" s="53"/>
      <c r="JQ60" s="53"/>
      <c r="JR60" s="53"/>
      <c r="JS60" s="53"/>
      <c r="JT60" s="53"/>
      <c r="JU60" s="53"/>
      <c r="JV60" s="53"/>
      <c r="JW60" s="53"/>
      <c r="JX60" s="53"/>
      <c r="JY60" s="53"/>
      <c r="JZ60" s="53"/>
      <c r="KA60" s="53"/>
      <c r="KB60" s="53"/>
      <c r="KC60" s="53"/>
      <c r="KD60" s="53"/>
      <c r="KE60" s="53"/>
      <c r="KF60" s="53"/>
      <c r="KG60" s="53"/>
      <c r="KH60" s="53"/>
      <c r="KI60" s="53"/>
      <c r="KJ60" s="53"/>
      <c r="KK60" s="53"/>
      <c r="KL60" s="53"/>
      <c r="KM60" s="53"/>
      <c r="KN60" s="53"/>
      <c r="KO60" s="53"/>
      <c r="KP60" s="53"/>
      <c r="KQ60" s="53"/>
      <c r="KR60" s="53"/>
      <c r="KS60" s="53"/>
      <c r="KT60" s="53"/>
      <c r="KU60" s="53"/>
      <c r="KV60" s="53"/>
      <c r="KW60" s="53"/>
      <c r="KX60" s="53"/>
      <c r="KY60" s="53"/>
    </row>
    <row r="61" spans="1:311">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c r="CC61" s="53"/>
      <c r="CD61" s="53"/>
      <c r="CE61" s="53"/>
      <c r="CF61" s="53"/>
      <c r="CG61" s="53"/>
      <c r="CH61" s="53"/>
      <c r="CI61" s="53"/>
      <c r="CJ61" s="53"/>
      <c r="CK61" s="53"/>
      <c r="CL61" s="53"/>
      <c r="CM61" s="53"/>
      <c r="CN61" s="53"/>
      <c r="CO61" s="53"/>
      <c r="CP61" s="53"/>
      <c r="CQ61" s="53"/>
      <c r="CR61" s="53"/>
      <c r="CS61" s="53"/>
      <c r="CT61" s="53"/>
      <c r="CU61" s="53"/>
      <c r="CV61" s="53"/>
      <c r="CW61" s="53"/>
      <c r="CX61" s="53"/>
      <c r="CY61" s="53"/>
      <c r="CZ61" s="53"/>
      <c r="DA61" s="53"/>
      <c r="DB61" s="53"/>
      <c r="DC61" s="53"/>
      <c r="DD61" s="53"/>
      <c r="DE61" s="53"/>
      <c r="DF61" s="53"/>
      <c r="DG61" s="53"/>
      <c r="DH61" s="53"/>
      <c r="DI61" s="53"/>
      <c r="DJ61" s="53"/>
      <c r="DK61" s="53"/>
      <c r="DL61" s="53"/>
      <c r="DM61" s="53"/>
      <c r="DN61" s="53"/>
      <c r="DO61" s="53"/>
      <c r="DP61" s="53"/>
      <c r="DQ61" s="53"/>
      <c r="DR61" s="53"/>
      <c r="DS61" s="53"/>
      <c r="DT61" s="53"/>
      <c r="DU61" s="53"/>
      <c r="DV61" s="53"/>
      <c r="DW61" s="53"/>
      <c r="DX61" s="53"/>
      <c r="DY61" s="53"/>
      <c r="DZ61" s="53"/>
      <c r="EA61" s="53"/>
      <c r="EB61" s="53"/>
      <c r="EC61" s="53"/>
      <c r="ED61" s="53"/>
      <c r="EE61" s="53"/>
      <c r="EF61" s="53"/>
      <c r="EG61" s="53"/>
      <c r="EH61" s="53"/>
      <c r="EI61" s="53"/>
      <c r="EJ61" s="53"/>
      <c r="EK61" s="53"/>
      <c r="EL61" s="53"/>
      <c r="EM61" s="53"/>
      <c r="EN61" s="53"/>
      <c r="EO61" s="53"/>
      <c r="EP61" s="53"/>
      <c r="EQ61" s="53"/>
      <c r="ER61" s="53"/>
      <c r="ES61" s="53"/>
      <c r="ET61" s="53"/>
      <c r="EU61" s="53"/>
      <c r="EV61" s="53"/>
      <c r="EW61" s="53"/>
      <c r="EX61" s="53"/>
      <c r="EY61" s="53"/>
      <c r="EZ61" s="53"/>
      <c r="FA61" s="53"/>
      <c r="FB61" s="53"/>
      <c r="FC61" s="53"/>
      <c r="FD61" s="53"/>
      <c r="FE61" s="53"/>
      <c r="FF61" s="53"/>
      <c r="FG61" s="53"/>
      <c r="FH61" s="53"/>
      <c r="FI61" s="53"/>
      <c r="FJ61" s="53"/>
      <c r="FK61" s="53"/>
      <c r="FL61" s="53"/>
      <c r="FM61" s="53"/>
      <c r="FN61" s="53"/>
      <c r="FO61" s="53"/>
      <c r="FP61" s="53"/>
      <c r="FQ61" s="53"/>
      <c r="FR61" s="53"/>
      <c r="FS61" s="53"/>
      <c r="FT61" s="53"/>
      <c r="FU61" s="53"/>
      <c r="FV61" s="53"/>
      <c r="FW61" s="53"/>
      <c r="FX61" s="53"/>
      <c r="FY61" s="53"/>
      <c r="FZ61" s="53"/>
      <c r="GA61" s="53"/>
      <c r="GB61" s="53"/>
      <c r="GC61" s="53"/>
      <c r="GD61" s="53"/>
      <c r="GE61" s="53"/>
      <c r="GF61" s="53"/>
      <c r="GG61" s="53"/>
      <c r="GH61" s="53"/>
      <c r="GI61" s="53"/>
      <c r="GJ61" s="53"/>
      <c r="GK61" s="53"/>
      <c r="GL61" s="53"/>
      <c r="GM61" s="53"/>
      <c r="GN61" s="53"/>
      <c r="GO61" s="53"/>
      <c r="GP61" s="53"/>
      <c r="GQ61" s="53"/>
      <c r="GR61" s="53"/>
      <c r="GS61" s="53"/>
      <c r="GT61" s="53"/>
      <c r="GU61" s="53"/>
      <c r="GV61" s="53"/>
      <c r="GW61" s="53"/>
      <c r="GX61" s="53"/>
      <c r="GY61" s="53"/>
      <c r="GZ61" s="53"/>
      <c r="HA61" s="53"/>
      <c r="HB61" s="53"/>
      <c r="HC61" s="53"/>
      <c r="HD61" s="53"/>
      <c r="HE61" s="53"/>
      <c r="HF61" s="53"/>
      <c r="HG61" s="53"/>
      <c r="HH61" s="53"/>
      <c r="HI61" s="53"/>
      <c r="HJ61" s="53"/>
      <c r="HK61" s="53"/>
      <c r="HL61" s="53"/>
      <c r="HM61" s="53"/>
      <c r="HN61" s="53"/>
      <c r="HO61" s="53"/>
      <c r="HP61" s="53"/>
      <c r="HQ61" s="53"/>
      <c r="HR61" s="53"/>
      <c r="HS61" s="53"/>
      <c r="HT61" s="53"/>
      <c r="HU61" s="53"/>
      <c r="HV61" s="53"/>
      <c r="HW61" s="53"/>
      <c r="HX61" s="53"/>
      <c r="HY61" s="53"/>
      <c r="HZ61" s="53"/>
      <c r="IA61" s="53"/>
      <c r="IB61" s="53"/>
      <c r="IC61" s="53"/>
      <c r="ID61" s="53"/>
      <c r="IE61" s="53"/>
      <c r="IF61" s="53"/>
      <c r="IG61" s="53"/>
      <c r="IH61" s="53"/>
      <c r="II61" s="53"/>
      <c r="IJ61" s="53"/>
      <c r="IK61" s="53"/>
      <c r="IL61" s="53"/>
      <c r="IM61" s="53"/>
      <c r="IN61" s="53"/>
      <c r="IO61" s="53"/>
      <c r="IP61" s="53"/>
      <c r="IQ61" s="53"/>
      <c r="IR61" s="53"/>
      <c r="IS61" s="53"/>
      <c r="IT61" s="53"/>
      <c r="IU61" s="53"/>
      <c r="IV61" s="53"/>
      <c r="IW61" s="53"/>
      <c r="IX61" s="53"/>
      <c r="IY61" s="53"/>
      <c r="IZ61" s="53"/>
      <c r="JA61" s="53"/>
      <c r="JB61" s="53"/>
      <c r="JC61" s="53"/>
      <c r="JD61" s="53"/>
      <c r="JE61" s="53"/>
      <c r="JF61" s="53"/>
      <c r="JG61" s="53"/>
      <c r="JH61" s="53"/>
      <c r="JI61" s="53"/>
      <c r="JJ61" s="53"/>
      <c r="JK61" s="53"/>
      <c r="JL61" s="53"/>
      <c r="JM61" s="53"/>
      <c r="JN61" s="53"/>
      <c r="JO61" s="53"/>
      <c r="JP61" s="53"/>
      <c r="JQ61" s="53"/>
      <c r="JR61" s="53"/>
      <c r="JS61" s="53"/>
      <c r="JT61" s="53"/>
      <c r="JU61" s="53"/>
      <c r="JV61" s="53"/>
      <c r="JW61" s="53"/>
      <c r="JX61" s="53"/>
      <c r="JY61" s="53"/>
      <c r="JZ61" s="53"/>
      <c r="KA61" s="53"/>
      <c r="KB61" s="53"/>
      <c r="KC61" s="53"/>
      <c r="KD61" s="53"/>
      <c r="KE61" s="53"/>
      <c r="KF61" s="53"/>
      <c r="KG61" s="53"/>
      <c r="KH61" s="53"/>
      <c r="KI61" s="53"/>
      <c r="KJ61" s="53"/>
      <c r="KK61" s="53"/>
      <c r="KL61" s="53"/>
      <c r="KM61" s="53"/>
      <c r="KN61" s="53"/>
      <c r="KO61" s="53"/>
      <c r="KP61" s="53"/>
      <c r="KQ61" s="53"/>
      <c r="KR61" s="53"/>
      <c r="KS61" s="53"/>
      <c r="KT61" s="53"/>
      <c r="KU61" s="53"/>
      <c r="KV61" s="53"/>
      <c r="KW61" s="53"/>
      <c r="KX61" s="53"/>
      <c r="KY61" s="53"/>
    </row>
    <row r="62" spans="1:311">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c r="BU62" s="53"/>
      <c r="BV62" s="53"/>
      <c r="BW62" s="53"/>
      <c r="BX62" s="53"/>
      <c r="BY62" s="53"/>
      <c r="BZ62" s="53"/>
      <c r="CA62" s="53"/>
      <c r="CB62" s="53"/>
      <c r="CC62" s="53"/>
      <c r="CD62" s="53"/>
      <c r="CE62" s="53"/>
      <c r="CF62" s="53"/>
      <c r="CG62" s="53"/>
      <c r="CH62" s="53"/>
      <c r="CI62" s="53"/>
      <c r="CJ62" s="53"/>
      <c r="CK62" s="53"/>
      <c r="CL62" s="53"/>
      <c r="CM62" s="53"/>
      <c r="CN62" s="53"/>
      <c r="CO62" s="53"/>
      <c r="CP62" s="53"/>
      <c r="CQ62" s="53"/>
      <c r="CR62" s="53"/>
      <c r="CS62" s="53"/>
      <c r="CT62" s="53"/>
      <c r="CU62" s="53"/>
      <c r="CV62" s="53"/>
      <c r="CW62" s="53"/>
      <c r="CX62" s="53"/>
      <c r="CY62" s="53"/>
      <c r="CZ62" s="53"/>
      <c r="DA62" s="53"/>
      <c r="DB62" s="53"/>
      <c r="DC62" s="53"/>
      <c r="DD62" s="53"/>
      <c r="DE62" s="53"/>
      <c r="DF62" s="53"/>
      <c r="DG62" s="53"/>
      <c r="DH62" s="53"/>
      <c r="DI62" s="53"/>
      <c r="DJ62" s="53"/>
      <c r="DK62" s="53"/>
      <c r="DL62" s="53"/>
      <c r="DM62" s="53"/>
      <c r="DN62" s="53"/>
      <c r="DO62" s="53"/>
      <c r="DP62" s="53"/>
      <c r="DQ62" s="53"/>
      <c r="DR62" s="53"/>
      <c r="DS62" s="53"/>
      <c r="DT62" s="53"/>
      <c r="DU62" s="53"/>
      <c r="DV62" s="53"/>
      <c r="DW62" s="53"/>
      <c r="DX62" s="53"/>
      <c r="DY62" s="53"/>
      <c r="DZ62" s="53"/>
      <c r="EA62" s="53"/>
      <c r="EB62" s="53"/>
      <c r="EC62" s="53"/>
      <c r="ED62" s="53"/>
      <c r="EE62" s="53"/>
      <c r="EF62" s="53"/>
      <c r="EG62" s="53"/>
      <c r="EH62" s="53"/>
      <c r="EI62" s="53"/>
      <c r="EJ62" s="53"/>
      <c r="EK62" s="53"/>
      <c r="EL62" s="53"/>
      <c r="EM62" s="53"/>
      <c r="EN62" s="53"/>
      <c r="EO62" s="53"/>
      <c r="EP62" s="53"/>
      <c r="EQ62" s="53"/>
      <c r="ER62" s="53"/>
      <c r="ES62" s="53"/>
      <c r="ET62" s="53"/>
      <c r="EU62" s="53"/>
      <c r="EV62" s="53"/>
      <c r="EW62" s="53"/>
      <c r="EX62" s="53"/>
      <c r="EY62" s="53"/>
      <c r="EZ62" s="53"/>
      <c r="FA62" s="53"/>
      <c r="FB62" s="53"/>
      <c r="FC62" s="53"/>
      <c r="FD62" s="53"/>
      <c r="FE62" s="53"/>
      <c r="FF62" s="53"/>
      <c r="FG62" s="53"/>
      <c r="FH62" s="53"/>
      <c r="FI62" s="53"/>
      <c r="FJ62" s="53"/>
      <c r="FK62" s="53"/>
      <c r="FL62" s="53"/>
      <c r="FM62" s="53"/>
      <c r="FN62" s="53"/>
      <c r="FO62" s="53"/>
      <c r="FP62" s="53"/>
      <c r="FQ62" s="53"/>
      <c r="FR62" s="53"/>
      <c r="FS62" s="53"/>
      <c r="FT62" s="53"/>
      <c r="FU62" s="53"/>
      <c r="FV62" s="53"/>
      <c r="FW62" s="53"/>
      <c r="FX62" s="53"/>
      <c r="FY62" s="53"/>
      <c r="FZ62" s="53"/>
      <c r="GA62" s="53"/>
      <c r="GB62" s="53"/>
      <c r="GC62" s="53"/>
      <c r="GD62" s="53"/>
      <c r="GE62" s="53"/>
      <c r="GF62" s="53"/>
      <c r="GG62" s="53"/>
      <c r="GH62" s="53"/>
      <c r="GI62" s="53"/>
      <c r="GJ62" s="53"/>
      <c r="GK62" s="53"/>
      <c r="GL62" s="53"/>
      <c r="GM62" s="53"/>
      <c r="GN62" s="53"/>
      <c r="GO62" s="53"/>
      <c r="GP62" s="53"/>
      <c r="GQ62" s="53"/>
      <c r="GR62" s="53"/>
      <c r="GS62" s="53"/>
      <c r="GT62" s="53"/>
      <c r="GU62" s="53"/>
      <c r="GV62" s="53"/>
      <c r="GW62" s="53"/>
      <c r="GX62" s="53"/>
      <c r="GY62" s="53"/>
      <c r="GZ62" s="53"/>
      <c r="HA62" s="53"/>
      <c r="HB62" s="53"/>
      <c r="HC62" s="53"/>
      <c r="HD62" s="53"/>
      <c r="HE62" s="53"/>
      <c r="HF62" s="53"/>
      <c r="HG62" s="53"/>
      <c r="HH62" s="53"/>
      <c r="HI62" s="53"/>
      <c r="HJ62" s="53"/>
      <c r="HK62" s="53"/>
      <c r="HL62" s="53"/>
      <c r="HM62" s="53"/>
      <c r="HN62" s="53"/>
      <c r="HO62" s="53"/>
      <c r="HP62" s="53"/>
      <c r="HQ62" s="53"/>
      <c r="HR62" s="53"/>
      <c r="HS62" s="53"/>
      <c r="HT62" s="53"/>
      <c r="HU62" s="53"/>
      <c r="HV62" s="53"/>
      <c r="HW62" s="53"/>
      <c r="HX62" s="53"/>
      <c r="HY62" s="53"/>
      <c r="HZ62" s="53"/>
      <c r="IA62" s="53"/>
      <c r="IB62" s="53"/>
      <c r="IC62" s="53"/>
      <c r="ID62" s="53"/>
      <c r="IE62" s="53"/>
      <c r="IF62" s="53"/>
      <c r="IG62" s="53"/>
      <c r="IH62" s="53"/>
      <c r="II62" s="53"/>
      <c r="IJ62" s="53"/>
      <c r="IK62" s="53"/>
      <c r="IL62" s="53"/>
      <c r="IM62" s="53"/>
      <c r="IN62" s="53"/>
      <c r="IO62" s="53"/>
      <c r="IP62" s="53"/>
      <c r="IQ62" s="53"/>
      <c r="IR62" s="53"/>
      <c r="IS62" s="53"/>
      <c r="IT62" s="53"/>
      <c r="IU62" s="53"/>
      <c r="IV62" s="53"/>
      <c r="IW62" s="53"/>
      <c r="IX62" s="53"/>
      <c r="IY62" s="53"/>
      <c r="IZ62" s="53"/>
      <c r="JA62" s="53"/>
      <c r="JB62" s="53"/>
      <c r="JC62" s="53"/>
      <c r="JD62" s="53"/>
      <c r="JE62" s="53"/>
      <c r="JF62" s="53"/>
      <c r="JG62" s="53"/>
      <c r="JH62" s="53"/>
      <c r="JI62" s="53"/>
      <c r="JJ62" s="53"/>
      <c r="JK62" s="53"/>
      <c r="JL62" s="53"/>
      <c r="JM62" s="53"/>
      <c r="JN62" s="53"/>
      <c r="JO62" s="53"/>
      <c r="JP62" s="53"/>
      <c r="JQ62" s="53"/>
      <c r="JR62" s="53"/>
      <c r="JS62" s="53"/>
      <c r="JT62" s="53"/>
      <c r="JU62" s="53"/>
      <c r="JV62" s="53"/>
      <c r="JW62" s="53"/>
      <c r="JX62" s="53"/>
      <c r="JY62" s="53"/>
      <c r="JZ62" s="53"/>
      <c r="KA62" s="53"/>
      <c r="KB62" s="53"/>
      <c r="KC62" s="53"/>
      <c r="KD62" s="53"/>
      <c r="KE62" s="53"/>
      <c r="KF62" s="53"/>
      <c r="KG62" s="53"/>
      <c r="KH62" s="53"/>
      <c r="KI62" s="53"/>
      <c r="KJ62" s="53"/>
      <c r="KK62" s="53"/>
      <c r="KL62" s="53"/>
      <c r="KM62" s="53"/>
      <c r="KN62" s="53"/>
      <c r="KO62" s="53"/>
      <c r="KP62" s="53"/>
      <c r="KQ62" s="53"/>
      <c r="KR62" s="53"/>
      <c r="KS62" s="53"/>
      <c r="KT62" s="53"/>
      <c r="KU62" s="53"/>
      <c r="KV62" s="53"/>
      <c r="KW62" s="53"/>
      <c r="KX62" s="53"/>
      <c r="KY62" s="53"/>
    </row>
    <row r="63" spans="1:311">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53"/>
      <c r="BU63" s="53"/>
      <c r="BV63" s="53"/>
      <c r="BW63" s="53"/>
      <c r="BX63" s="53"/>
      <c r="BY63" s="53"/>
      <c r="BZ63" s="53"/>
      <c r="CA63" s="53"/>
      <c r="CB63" s="53"/>
      <c r="CC63" s="53"/>
      <c r="CD63" s="53"/>
      <c r="CE63" s="53"/>
      <c r="CF63" s="53"/>
      <c r="CG63" s="53"/>
      <c r="CH63" s="53"/>
      <c r="CI63" s="53"/>
      <c r="CJ63" s="53"/>
      <c r="CK63" s="53"/>
      <c r="CL63" s="53"/>
      <c r="CM63" s="53"/>
      <c r="CN63" s="53"/>
      <c r="CO63" s="53"/>
      <c r="CP63" s="53"/>
      <c r="CQ63" s="53"/>
      <c r="CR63" s="53"/>
      <c r="CS63" s="53"/>
      <c r="CT63" s="53"/>
      <c r="CU63" s="53"/>
      <c r="CV63" s="53"/>
      <c r="CW63" s="53"/>
      <c r="CX63" s="53"/>
      <c r="CY63" s="53"/>
      <c r="CZ63" s="53"/>
      <c r="DA63" s="53"/>
      <c r="DB63" s="53"/>
      <c r="DC63" s="53"/>
      <c r="DD63" s="53"/>
      <c r="DE63" s="53"/>
      <c r="DF63" s="53"/>
      <c r="DG63" s="53"/>
      <c r="DH63" s="53"/>
      <c r="DI63" s="53"/>
      <c r="DJ63" s="53"/>
      <c r="DK63" s="53"/>
      <c r="DL63" s="53"/>
      <c r="DM63" s="53"/>
      <c r="DN63" s="53"/>
      <c r="DO63" s="53"/>
      <c r="DP63" s="53"/>
      <c r="DQ63" s="53"/>
      <c r="DR63" s="53"/>
      <c r="DS63" s="53"/>
      <c r="DT63" s="53"/>
      <c r="DU63" s="53"/>
      <c r="DV63" s="53"/>
      <c r="DW63" s="53"/>
      <c r="DX63" s="53"/>
      <c r="DY63" s="53"/>
      <c r="DZ63" s="53"/>
      <c r="EA63" s="53"/>
      <c r="EB63" s="53"/>
      <c r="EC63" s="53"/>
      <c r="ED63" s="53"/>
      <c r="EE63" s="53"/>
      <c r="EF63" s="53"/>
      <c r="EG63" s="53"/>
      <c r="EH63" s="53"/>
      <c r="EI63" s="53"/>
      <c r="EJ63" s="53"/>
      <c r="EK63" s="53"/>
      <c r="EL63" s="53"/>
      <c r="EM63" s="53"/>
      <c r="EN63" s="53"/>
      <c r="EO63" s="53"/>
      <c r="EP63" s="53"/>
      <c r="EQ63" s="53"/>
      <c r="ER63" s="53"/>
      <c r="ES63" s="53"/>
      <c r="ET63" s="53"/>
      <c r="EU63" s="53"/>
      <c r="EV63" s="53"/>
      <c r="EW63" s="53"/>
      <c r="EX63" s="53"/>
      <c r="EY63" s="53"/>
      <c r="EZ63" s="53"/>
      <c r="FA63" s="53"/>
      <c r="FB63" s="53"/>
      <c r="FC63" s="53"/>
      <c r="FD63" s="53"/>
      <c r="FE63" s="53"/>
      <c r="FF63" s="53"/>
      <c r="FG63" s="53"/>
      <c r="FH63" s="53"/>
      <c r="FI63" s="53"/>
      <c r="FJ63" s="53"/>
      <c r="FK63" s="53"/>
      <c r="FL63" s="53"/>
      <c r="FM63" s="53"/>
      <c r="FN63" s="53"/>
      <c r="FO63" s="53"/>
      <c r="FP63" s="53"/>
      <c r="FQ63" s="53"/>
      <c r="FR63" s="53"/>
      <c r="FS63" s="53"/>
      <c r="FT63" s="53"/>
      <c r="FU63" s="53"/>
      <c r="FV63" s="53"/>
      <c r="FW63" s="53"/>
      <c r="FX63" s="53"/>
      <c r="FY63" s="53"/>
      <c r="FZ63" s="53"/>
      <c r="GA63" s="53"/>
      <c r="GB63" s="53"/>
      <c r="GC63" s="53"/>
      <c r="GD63" s="53"/>
      <c r="GE63" s="53"/>
      <c r="GF63" s="53"/>
      <c r="GG63" s="53"/>
      <c r="GH63" s="53"/>
      <c r="GI63" s="53"/>
      <c r="GJ63" s="53"/>
      <c r="GK63" s="53"/>
      <c r="GL63" s="53"/>
      <c r="GM63" s="53"/>
      <c r="GN63" s="53"/>
      <c r="GO63" s="53"/>
      <c r="GP63" s="53"/>
      <c r="GQ63" s="53"/>
      <c r="GR63" s="53"/>
      <c r="GS63" s="53"/>
      <c r="GT63" s="53"/>
      <c r="GU63" s="53"/>
      <c r="GV63" s="53"/>
      <c r="GW63" s="53"/>
      <c r="GX63" s="53"/>
      <c r="GY63" s="53"/>
      <c r="GZ63" s="53"/>
      <c r="HA63" s="53"/>
      <c r="HB63" s="53"/>
      <c r="HC63" s="53"/>
      <c r="HD63" s="53"/>
      <c r="HE63" s="53"/>
      <c r="HF63" s="53"/>
      <c r="HG63" s="53"/>
      <c r="HH63" s="53"/>
      <c r="HI63" s="53"/>
      <c r="HJ63" s="53"/>
      <c r="HK63" s="53"/>
      <c r="HL63" s="53"/>
      <c r="HM63" s="53"/>
      <c r="HN63" s="53"/>
      <c r="HO63" s="53"/>
      <c r="HP63" s="53"/>
      <c r="HQ63" s="53"/>
      <c r="HR63" s="53"/>
      <c r="HS63" s="53"/>
      <c r="HT63" s="53"/>
      <c r="HU63" s="53"/>
      <c r="HV63" s="53"/>
      <c r="HW63" s="53"/>
      <c r="HX63" s="53"/>
      <c r="HY63" s="53"/>
      <c r="HZ63" s="53"/>
      <c r="IA63" s="53"/>
      <c r="IB63" s="53"/>
      <c r="IC63" s="53"/>
      <c r="ID63" s="53"/>
      <c r="IE63" s="53"/>
      <c r="IF63" s="53"/>
      <c r="IG63" s="53"/>
      <c r="IH63" s="53"/>
      <c r="II63" s="53"/>
      <c r="IJ63" s="53"/>
      <c r="IK63" s="53"/>
      <c r="IL63" s="53"/>
      <c r="IM63" s="53"/>
      <c r="IN63" s="53"/>
      <c r="IO63" s="53"/>
      <c r="IP63" s="53"/>
      <c r="IQ63" s="53"/>
      <c r="IR63" s="53"/>
      <c r="IS63" s="53"/>
      <c r="IT63" s="53"/>
      <c r="IU63" s="53"/>
      <c r="IV63" s="53"/>
      <c r="IW63" s="53"/>
      <c r="IX63" s="53"/>
      <c r="IY63" s="53"/>
      <c r="IZ63" s="53"/>
      <c r="JA63" s="53"/>
      <c r="JB63" s="53"/>
      <c r="JC63" s="53"/>
      <c r="JD63" s="53"/>
      <c r="JE63" s="53"/>
      <c r="JF63" s="53"/>
      <c r="JG63" s="53"/>
      <c r="JH63" s="53"/>
      <c r="JI63" s="53"/>
      <c r="JJ63" s="53"/>
      <c r="JK63" s="53"/>
      <c r="JL63" s="53"/>
      <c r="JM63" s="53"/>
      <c r="JN63" s="53"/>
      <c r="JO63" s="53"/>
      <c r="JP63" s="53"/>
      <c r="JQ63" s="53"/>
      <c r="JR63" s="53"/>
      <c r="JS63" s="53"/>
      <c r="JT63" s="53"/>
      <c r="JU63" s="53"/>
      <c r="JV63" s="53"/>
      <c r="JW63" s="53"/>
      <c r="JX63" s="53"/>
      <c r="JY63" s="53"/>
      <c r="JZ63" s="53"/>
      <c r="KA63" s="53"/>
      <c r="KB63" s="53"/>
      <c r="KC63" s="53"/>
      <c r="KD63" s="53"/>
      <c r="KE63" s="53"/>
      <c r="KF63" s="53"/>
      <c r="KG63" s="53"/>
      <c r="KH63" s="53"/>
      <c r="KI63" s="53"/>
      <c r="KJ63" s="53"/>
      <c r="KK63" s="53"/>
      <c r="KL63" s="53"/>
      <c r="KM63" s="53"/>
      <c r="KN63" s="53"/>
      <c r="KO63" s="53"/>
      <c r="KP63" s="53"/>
      <c r="KQ63" s="53"/>
      <c r="KR63" s="53"/>
      <c r="KS63" s="53"/>
      <c r="KT63" s="53"/>
      <c r="KU63" s="53"/>
      <c r="KV63" s="53"/>
      <c r="KW63" s="53"/>
      <c r="KX63" s="53"/>
      <c r="KY63" s="53"/>
    </row>
    <row r="64" spans="1:311">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53"/>
      <c r="BV64" s="53"/>
      <c r="BW64" s="53"/>
      <c r="BX64" s="53"/>
      <c r="BY64" s="53"/>
      <c r="BZ64" s="53"/>
      <c r="CA64" s="53"/>
      <c r="CB64" s="53"/>
      <c r="CC64" s="53"/>
      <c r="CD64" s="53"/>
      <c r="CE64" s="53"/>
      <c r="CF64" s="53"/>
      <c r="CG64" s="53"/>
      <c r="CH64" s="53"/>
      <c r="CI64" s="53"/>
      <c r="CJ64" s="53"/>
      <c r="CK64" s="53"/>
      <c r="CL64" s="53"/>
      <c r="CM64" s="53"/>
      <c r="CN64" s="53"/>
      <c r="CO64" s="53"/>
      <c r="CP64" s="53"/>
      <c r="CQ64" s="53"/>
      <c r="CR64" s="53"/>
      <c r="CS64" s="53"/>
      <c r="CT64" s="53"/>
      <c r="CU64" s="53"/>
      <c r="CV64" s="53"/>
      <c r="CW64" s="53"/>
      <c r="CX64" s="53"/>
      <c r="CY64" s="53"/>
      <c r="CZ64" s="53"/>
      <c r="DA64" s="53"/>
      <c r="DB64" s="53"/>
      <c r="DC64" s="53"/>
      <c r="DD64" s="53"/>
      <c r="DE64" s="53"/>
      <c r="DF64" s="53"/>
      <c r="DG64" s="53"/>
      <c r="DH64" s="53"/>
      <c r="DI64" s="53"/>
      <c r="DJ64" s="53"/>
      <c r="DK64" s="53"/>
      <c r="DL64" s="53"/>
      <c r="DM64" s="53"/>
      <c r="DN64" s="53"/>
      <c r="DO64" s="53"/>
      <c r="DP64" s="53"/>
      <c r="DQ64" s="53"/>
      <c r="DR64" s="53"/>
      <c r="DS64" s="53"/>
      <c r="DT64" s="53"/>
      <c r="DU64" s="53"/>
      <c r="DV64" s="53"/>
      <c r="DW64" s="53"/>
      <c r="DX64" s="53"/>
      <c r="DY64" s="53"/>
      <c r="DZ64" s="53"/>
      <c r="EA64" s="53"/>
      <c r="EB64" s="53"/>
      <c r="EC64" s="53"/>
      <c r="ED64" s="53"/>
      <c r="EE64" s="53"/>
      <c r="EF64" s="53"/>
      <c r="EG64" s="53"/>
      <c r="EH64" s="53"/>
      <c r="EI64" s="53"/>
      <c r="EJ64" s="53"/>
      <c r="EK64" s="53"/>
      <c r="EL64" s="53"/>
      <c r="EM64" s="53"/>
      <c r="EN64" s="53"/>
      <c r="EO64" s="53"/>
      <c r="EP64" s="53"/>
      <c r="EQ64" s="53"/>
      <c r="ER64" s="53"/>
      <c r="ES64" s="53"/>
      <c r="ET64" s="53"/>
      <c r="EU64" s="53"/>
      <c r="EV64" s="53"/>
      <c r="EW64" s="53"/>
      <c r="EX64" s="53"/>
      <c r="EY64" s="53"/>
      <c r="EZ64" s="53"/>
      <c r="FA64" s="53"/>
      <c r="FB64" s="53"/>
      <c r="FC64" s="53"/>
      <c r="FD64" s="53"/>
      <c r="FE64" s="53"/>
      <c r="FF64" s="53"/>
      <c r="FG64" s="53"/>
      <c r="FH64" s="53"/>
      <c r="FI64" s="53"/>
      <c r="FJ64" s="53"/>
      <c r="FK64" s="53"/>
      <c r="FL64" s="53"/>
      <c r="FM64" s="53"/>
      <c r="FN64" s="53"/>
      <c r="FO64" s="53"/>
      <c r="FP64" s="53"/>
      <c r="FQ64" s="53"/>
      <c r="FR64" s="53"/>
      <c r="FS64" s="53"/>
      <c r="FT64" s="53"/>
      <c r="FU64" s="53"/>
      <c r="FV64" s="53"/>
      <c r="FW64" s="53"/>
      <c r="FX64" s="53"/>
      <c r="FY64" s="53"/>
      <c r="FZ64" s="53"/>
      <c r="GA64" s="53"/>
      <c r="GB64" s="53"/>
      <c r="GC64" s="53"/>
      <c r="GD64" s="53"/>
      <c r="GE64" s="53"/>
      <c r="GF64" s="53"/>
      <c r="GG64" s="53"/>
      <c r="GH64" s="53"/>
      <c r="GI64" s="53"/>
      <c r="GJ64" s="53"/>
      <c r="GK64" s="53"/>
      <c r="GL64" s="53"/>
      <c r="GM64" s="53"/>
      <c r="GN64" s="53"/>
      <c r="GO64" s="53"/>
      <c r="GP64" s="53"/>
      <c r="GQ64" s="53"/>
      <c r="GR64" s="53"/>
      <c r="GS64" s="53"/>
      <c r="GT64" s="53"/>
      <c r="GU64" s="53"/>
      <c r="GV64" s="53"/>
      <c r="GW64" s="53"/>
      <c r="GX64" s="53"/>
      <c r="GY64" s="53"/>
      <c r="GZ64" s="53"/>
      <c r="HA64" s="53"/>
      <c r="HB64" s="53"/>
      <c r="HC64" s="53"/>
      <c r="HD64" s="53"/>
      <c r="HE64" s="53"/>
      <c r="HF64" s="53"/>
      <c r="HG64" s="53"/>
      <c r="HH64" s="53"/>
      <c r="HI64" s="53"/>
      <c r="HJ64" s="53"/>
      <c r="HK64" s="53"/>
      <c r="HL64" s="53"/>
      <c r="HM64" s="53"/>
      <c r="HN64" s="53"/>
      <c r="HO64" s="53"/>
      <c r="HP64" s="53"/>
      <c r="HQ64" s="53"/>
      <c r="HR64" s="53"/>
      <c r="HS64" s="53"/>
      <c r="HT64" s="53"/>
      <c r="HU64" s="53"/>
      <c r="HV64" s="53"/>
      <c r="HW64" s="53"/>
      <c r="HX64" s="53"/>
      <c r="HY64" s="53"/>
      <c r="HZ64" s="53"/>
      <c r="IA64" s="53"/>
      <c r="IB64" s="53"/>
      <c r="IC64" s="53"/>
      <c r="ID64" s="53"/>
      <c r="IE64" s="53"/>
      <c r="IF64" s="53"/>
      <c r="IG64" s="53"/>
      <c r="IH64" s="53"/>
      <c r="II64" s="53"/>
      <c r="IJ64" s="53"/>
      <c r="IK64" s="53"/>
      <c r="IL64" s="53"/>
      <c r="IM64" s="53"/>
      <c r="IN64" s="53"/>
      <c r="IO64" s="53"/>
      <c r="IP64" s="53"/>
      <c r="IQ64" s="53"/>
      <c r="IR64" s="53"/>
      <c r="IS64" s="53"/>
      <c r="IT64" s="53"/>
      <c r="IU64" s="53"/>
      <c r="IV64" s="53"/>
      <c r="IW64" s="53"/>
      <c r="IX64" s="53"/>
      <c r="IY64" s="53"/>
      <c r="IZ64" s="53"/>
      <c r="JA64" s="53"/>
      <c r="JB64" s="53"/>
      <c r="JC64" s="53"/>
      <c r="JD64" s="53"/>
      <c r="JE64" s="53"/>
      <c r="JF64" s="53"/>
      <c r="JG64" s="53"/>
      <c r="JH64" s="53"/>
      <c r="JI64" s="53"/>
      <c r="JJ64" s="53"/>
      <c r="JK64" s="53"/>
      <c r="JL64" s="53"/>
      <c r="JM64" s="53"/>
      <c r="JN64" s="53"/>
      <c r="JO64" s="53"/>
      <c r="JP64" s="53"/>
      <c r="JQ64" s="53"/>
      <c r="JR64" s="53"/>
      <c r="JS64" s="53"/>
      <c r="JT64" s="53"/>
      <c r="JU64" s="53"/>
      <c r="JV64" s="53"/>
      <c r="JW64" s="53"/>
      <c r="JX64" s="53"/>
      <c r="JY64" s="53"/>
      <c r="JZ64" s="53"/>
      <c r="KA64" s="53"/>
      <c r="KB64" s="53"/>
      <c r="KC64" s="53"/>
      <c r="KD64" s="53"/>
      <c r="KE64" s="53"/>
      <c r="KF64" s="53"/>
      <c r="KG64" s="53"/>
      <c r="KH64" s="53"/>
      <c r="KI64" s="53"/>
      <c r="KJ64" s="53"/>
      <c r="KK64" s="53"/>
      <c r="KL64" s="53"/>
      <c r="KM64" s="53"/>
      <c r="KN64" s="53"/>
      <c r="KO64" s="53"/>
      <c r="KP64" s="53"/>
      <c r="KQ64" s="53"/>
      <c r="KR64" s="53"/>
      <c r="KS64" s="53"/>
      <c r="KT64" s="53"/>
      <c r="KU64" s="53"/>
      <c r="KV64" s="53"/>
      <c r="KW64" s="53"/>
      <c r="KX64" s="53"/>
      <c r="KY64" s="53"/>
    </row>
    <row r="65" spans="1:311">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3"/>
      <c r="BZ65" s="53"/>
      <c r="CA65" s="53"/>
      <c r="CB65" s="53"/>
      <c r="CC65" s="53"/>
      <c r="CD65" s="53"/>
      <c r="CE65" s="53"/>
      <c r="CF65" s="53"/>
      <c r="CG65" s="53"/>
      <c r="CH65" s="53"/>
      <c r="CI65" s="53"/>
      <c r="CJ65" s="53"/>
      <c r="CK65" s="53"/>
      <c r="CL65" s="53"/>
      <c r="CM65" s="53"/>
      <c r="CN65" s="53"/>
      <c r="CO65" s="53"/>
      <c r="CP65" s="53"/>
      <c r="CQ65" s="53"/>
      <c r="CR65" s="53"/>
      <c r="CS65" s="53"/>
      <c r="CT65" s="53"/>
      <c r="CU65" s="53"/>
      <c r="CV65" s="53"/>
      <c r="CW65" s="53"/>
      <c r="CX65" s="53"/>
      <c r="CY65" s="53"/>
      <c r="CZ65" s="53"/>
      <c r="DA65" s="53"/>
      <c r="DB65" s="53"/>
      <c r="DC65" s="53"/>
      <c r="DD65" s="53"/>
      <c r="DE65" s="53"/>
      <c r="DF65" s="53"/>
      <c r="DG65" s="53"/>
      <c r="DH65" s="53"/>
      <c r="DI65" s="53"/>
      <c r="DJ65" s="53"/>
      <c r="DK65" s="53"/>
      <c r="DL65" s="53"/>
      <c r="DM65" s="53"/>
      <c r="DN65" s="53"/>
      <c r="DO65" s="53"/>
      <c r="DP65" s="53"/>
      <c r="DQ65" s="53"/>
      <c r="DR65" s="53"/>
      <c r="DS65" s="53"/>
      <c r="DT65" s="53"/>
      <c r="DU65" s="53"/>
      <c r="DV65" s="53"/>
      <c r="DW65" s="53"/>
      <c r="DX65" s="53"/>
      <c r="DY65" s="53"/>
      <c r="DZ65" s="53"/>
      <c r="EA65" s="53"/>
      <c r="EB65" s="53"/>
      <c r="EC65" s="53"/>
      <c r="ED65" s="53"/>
      <c r="EE65" s="53"/>
      <c r="EF65" s="53"/>
      <c r="EG65" s="53"/>
      <c r="EH65" s="53"/>
      <c r="EI65" s="53"/>
      <c r="EJ65" s="53"/>
      <c r="EK65" s="53"/>
      <c r="EL65" s="53"/>
      <c r="EM65" s="53"/>
      <c r="EN65" s="53"/>
      <c r="EO65" s="53"/>
      <c r="EP65" s="53"/>
      <c r="EQ65" s="53"/>
      <c r="ER65" s="53"/>
      <c r="ES65" s="53"/>
      <c r="ET65" s="53"/>
      <c r="EU65" s="53"/>
      <c r="EV65" s="53"/>
      <c r="EW65" s="53"/>
      <c r="EX65" s="53"/>
      <c r="EY65" s="53"/>
      <c r="EZ65" s="53"/>
      <c r="FA65" s="53"/>
      <c r="FB65" s="53"/>
      <c r="FC65" s="53"/>
      <c r="FD65" s="53"/>
      <c r="FE65" s="53"/>
      <c r="FF65" s="53"/>
      <c r="FG65" s="53"/>
      <c r="FH65" s="53"/>
      <c r="FI65" s="53"/>
      <c r="FJ65" s="53"/>
      <c r="FK65" s="53"/>
      <c r="FL65" s="53"/>
      <c r="FM65" s="53"/>
      <c r="FN65" s="53"/>
      <c r="FO65" s="53"/>
      <c r="FP65" s="53"/>
      <c r="FQ65" s="53"/>
      <c r="FR65" s="53"/>
      <c r="FS65" s="53"/>
      <c r="FT65" s="53"/>
      <c r="FU65" s="53"/>
      <c r="FV65" s="53"/>
      <c r="FW65" s="53"/>
      <c r="FX65" s="53"/>
      <c r="FY65" s="53"/>
      <c r="FZ65" s="53"/>
      <c r="GA65" s="53"/>
      <c r="GB65" s="53"/>
      <c r="GC65" s="53"/>
      <c r="GD65" s="53"/>
      <c r="GE65" s="53"/>
      <c r="GF65" s="53"/>
      <c r="GG65" s="53"/>
      <c r="GH65" s="53"/>
      <c r="GI65" s="53"/>
      <c r="GJ65" s="53"/>
      <c r="GK65" s="53"/>
      <c r="GL65" s="53"/>
      <c r="GM65" s="53"/>
      <c r="GN65" s="53"/>
      <c r="GO65" s="53"/>
      <c r="GP65" s="53"/>
      <c r="GQ65" s="53"/>
      <c r="GR65" s="53"/>
      <c r="GS65" s="53"/>
      <c r="GT65" s="53"/>
      <c r="GU65" s="53"/>
      <c r="GV65" s="53"/>
      <c r="GW65" s="53"/>
      <c r="GX65" s="53"/>
      <c r="GY65" s="53"/>
      <c r="GZ65" s="53"/>
      <c r="HA65" s="53"/>
      <c r="HB65" s="53"/>
      <c r="HC65" s="53"/>
      <c r="HD65" s="53"/>
      <c r="HE65" s="53"/>
      <c r="HF65" s="53"/>
      <c r="HG65" s="53"/>
      <c r="HH65" s="53"/>
      <c r="HI65" s="53"/>
      <c r="HJ65" s="53"/>
      <c r="HK65" s="53"/>
      <c r="HL65" s="53"/>
      <c r="HM65" s="53"/>
      <c r="HN65" s="53"/>
      <c r="HO65" s="53"/>
      <c r="HP65" s="53"/>
      <c r="HQ65" s="53"/>
      <c r="HR65" s="53"/>
      <c r="HS65" s="53"/>
      <c r="HT65" s="53"/>
      <c r="HU65" s="53"/>
      <c r="HV65" s="53"/>
      <c r="HW65" s="53"/>
      <c r="HX65" s="53"/>
      <c r="HY65" s="53"/>
      <c r="HZ65" s="53"/>
      <c r="IA65" s="53"/>
      <c r="IB65" s="53"/>
      <c r="IC65" s="53"/>
      <c r="ID65" s="53"/>
      <c r="IE65" s="53"/>
      <c r="IF65" s="53"/>
      <c r="IG65" s="53"/>
      <c r="IH65" s="53"/>
      <c r="II65" s="53"/>
      <c r="IJ65" s="53"/>
      <c r="IK65" s="53"/>
      <c r="IL65" s="53"/>
      <c r="IM65" s="53"/>
      <c r="IN65" s="53"/>
      <c r="IO65" s="53"/>
      <c r="IP65" s="53"/>
      <c r="IQ65" s="53"/>
      <c r="IR65" s="53"/>
      <c r="IS65" s="53"/>
      <c r="IT65" s="53"/>
      <c r="IU65" s="53"/>
      <c r="IV65" s="53"/>
      <c r="IW65" s="53"/>
      <c r="IX65" s="53"/>
      <c r="IY65" s="53"/>
      <c r="IZ65" s="53"/>
      <c r="JA65" s="53"/>
      <c r="JB65" s="53"/>
      <c r="JC65" s="53"/>
      <c r="JD65" s="53"/>
      <c r="JE65" s="53"/>
      <c r="JF65" s="53"/>
      <c r="JG65" s="53"/>
      <c r="JH65" s="53"/>
      <c r="JI65" s="53"/>
      <c r="JJ65" s="53"/>
      <c r="JK65" s="53"/>
      <c r="JL65" s="53"/>
      <c r="JM65" s="53"/>
      <c r="JN65" s="53"/>
      <c r="JO65" s="53"/>
      <c r="JP65" s="53"/>
      <c r="JQ65" s="53"/>
      <c r="JR65" s="53"/>
      <c r="JS65" s="53"/>
      <c r="JT65" s="53"/>
      <c r="JU65" s="53"/>
      <c r="JV65" s="53"/>
      <c r="JW65" s="53"/>
      <c r="JX65" s="53"/>
      <c r="JY65" s="53"/>
      <c r="JZ65" s="53"/>
      <c r="KA65" s="53"/>
      <c r="KB65" s="53"/>
      <c r="KC65" s="53"/>
      <c r="KD65" s="53"/>
      <c r="KE65" s="53"/>
      <c r="KF65" s="53"/>
      <c r="KG65" s="53"/>
      <c r="KH65" s="53"/>
      <c r="KI65" s="53"/>
      <c r="KJ65" s="53"/>
      <c r="KK65" s="53"/>
      <c r="KL65" s="53"/>
      <c r="KM65" s="53"/>
      <c r="KN65" s="53"/>
      <c r="KO65" s="53"/>
      <c r="KP65" s="53"/>
      <c r="KQ65" s="53"/>
      <c r="KR65" s="53"/>
      <c r="KS65" s="53"/>
      <c r="KT65" s="53"/>
      <c r="KU65" s="53"/>
      <c r="KV65" s="53"/>
      <c r="KW65" s="53"/>
      <c r="KX65" s="53"/>
      <c r="KY65" s="53"/>
    </row>
    <row r="66" spans="1:311">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3"/>
      <c r="DD66" s="53"/>
      <c r="DE66" s="53"/>
      <c r="DF66" s="53"/>
      <c r="DG66" s="53"/>
      <c r="DH66" s="53"/>
      <c r="DI66" s="53"/>
      <c r="DJ66" s="53"/>
      <c r="DK66" s="53"/>
      <c r="DL66" s="53"/>
      <c r="DM66" s="53"/>
      <c r="DN66" s="53"/>
      <c r="DO66" s="53"/>
      <c r="DP66" s="53"/>
      <c r="DQ66" s="53"/>
      <c r="DR66" s="53"/>
      <c r="DS66" s="53"/>
      <c r="DT66" s="53"/>
      <c r="DU66" s="53"/>
      <c r="DV66" s="53"/>
      <c r="DW66" s="53"/>
      <c r="DX66" s="53"/>
      <c r="DY66" s="53"/>
      <c r="DZ66" s="53"/>
      <c r="EA66" s="53"/>
      <c r="EB66" s="53"/>
      <c r="EC66" s="53"/>
      <c r="ED66" s="53"/>
      <c r="EE66" s="53"/>
      <c r="EF66" s="53"/>
      <c r="EG66" s="53"/>
      <c r="EH66" s="53"/>
      <c r="EI66" s="53"/>
      <c r="EJ66" s="53"/>
      <c r="EK66" s="53"/>
      <c r="EL66" s="53"/>
      <c r="EM66" s="53"/>
      <c r="EN66" s="53"/>
      <c r="EO66" s="53"/>
      <c r="EP66" s="53"/>
      <c r="EQ66" s="53"/>
      <c r="ER66" s="53"/>
      <c r="ES66" s="53"/>
      <c r="ET66" s="53"/>
      <c r="EU66" s="53"/>
      <c r="EV66" s="53"/>
      <c r="EW66" s="53"/>
      <c r="EX66" s="53"/>
      <c r="EY66" s="53"/>
      <c r="EZ66" s="53"/>
      <c r="FA66" s="53"/>
      <c r="FB66" s="53"/>
      <c r="FC66" s="53"/>
      <c r="FD66" s="53"/>
      <c r="FE66" s="53"/>
      <c r="FF66" s="53"/>
      <c r="FG66" s="53"/>
      <c r="FH66" s="53"/>
      <c r="FI66" s="53"/>
      <c r="FJ66" s="53"/>
      <c r="FK66" s="53"/>
      <c r="FL66" s="53"/>
      <c r="FM66" s="53"/>
      <c r="FN66" s="53"/>
      <c r="FO66" s="53"/>
      <c r="FP66" s="53"/>
      <c r="FQ66" s="53"/>
      <c r="FR66" s="53"/>
      <c r="FS66" s="53"/>
      <c r="FT66" s="53"/>
      <c r="FU66" s="53"/>
      <c r="FV66" s="53"/>
      <c r="FW66" s="53"/>
      <c r="FX66" s="53"/>
      <c r="FY66" s="53"/>
      <c r="FZ66" s="53"/>
      <c r="GA66" s="53"/>
      <c r="GB66" s="53"/>
      <c r="GC66" s="53"/>
      <c r="GD66" s="53"/>
      <c r="GE66" s="53"/>
      <c r="GF66" s="53"/>
      <c r="GG66" s="53"/>
      <c r="GH66" s="53"/>
      <c r="GI66" s="53"/>
      <c r="GJ66" s="53"/>
      <c r="GK66" s="53"/>
      <c r="GL66" s="53"/>
      <c r="GM66" s="53"/>
      <c r="GN66" s="53"/>
      <c r="GO66" s="53"/>
      <c r="GP66" s="53"/>
      <c r="GQ66" s="53"/>
      <c r="GR66" s="53"/>
      <c r="GS66" s="53"/>
      <c r="GT66" s="53"/>
      <c r="GU66" s="53"/>
      <c r="GV66" s="53"/>
      <c r="GW66" s="53"/>
      <c r="GX66" s="53"/>
      <c r="GY66" s="53"/>
      <c r="GZ66" s="53"/>
      <c r="HA66" s="53"/>
      <c r="HB66" s="53"/>
      <c r="HC66" s="53"/>
      <c r="HD66" s="53"/>
      <c r="HE66" s="53"/>
      <c r="HF66" s="53"/>
      <c r="HG66" s="53"/>
      <c r="HH66" s="53"/>
      <c r="HI66" s="53"/>
      <c r="HJ66" s="53"/>
      <c r="HK66" s="53"/>
      <c r="HL66" s="53"/>
      <c r="HM66" s="53"/>
      <c r="HN66" s="53"/>
      <c r="HO66" s="53"/>
      <c r="HP66" s="53"/>
      <c r="HQ66" s="53"/>
      <c r="HR66" s="53"/>
      <c r="HS66" s="53"/>
      <c r="HT66" s="53"/>
      <c r="HU66" s="53"/>
      <c r="HV66" s="53"/>
      <c r="HW66" s="53"/>
      <c r="HX66" s="53"/>
      <c r="HY66" s="53"/>
      <c r="HZ66" s="53"/>
      <c r="IA66" s="53"/>
      <c r="IB66" s="53"/>
      <c r="IC66" s="53"/>
      <c r="ID66" s="53"/>
      <c r="IE66" s="53"/>
      <c r="IF66" s="53"/>
      <c r="IG66" s="53"/>
      <c r="IH66" s="53"/>
      <c r="II66" s="53"/>
      <c r="IJ66" s="53"/>
      <c r="IK66" s="53"/>
      <c r="IL66" s="53"/>
      <c r="IM66" s="53"/>
      <c r="IN66" s="53"/>
      <c r="IO66" s="53"/>
      <c r="IP66" s="53"/>
      <c r="IQ66" s="53"/>
      <c r="IR66" s="53"/>
      <c r="IS66" s="53"/>
      <c r="IT66" s="53"/>
      <c r="IU66" s="53"/>
      <c r="IV66" s="53"/>
      <c r="IW66" s="53"/>
      <c r="IX66" s="53"/>
      <c r="IY66" s="53"/>
      <c r="IZ66" s="53"/>
      <c r="JA66" s="53"/>
      <c r="JB66" s="53"/>
      <c r="JC66" s="53"/>
      <c r="JD66" s="53"/>
      <c r="JE66" s="53"/>
      <c r="JF66" s="53"/>
      <c r="JG66" s="53"/>
      <c r="JH66" s="53"/>
      <c r="JI66" s="53"/>
      <c r="JJ66" s="53"/>
      <c r="JK66" s="53"/>
      <c r="JL66" s="53"/>
      <c r="JM66" s="53"/>
      <c r="JN66" s="53"/>
      <c r="JO66" s="53"/>
      <c r="JP66" s="53"/>
      <c r="JQ66" s="53"/>
      <c r="JR66" s="53"/>
      <c r="JS66" s="53"/>
      <c r="JT66" s="53"/>
      <c r="JU66" s="53"/>
      <c r="JV66" s="53"/>
      <c r="JW66" s="53"/>
      <c r="JX66" s="53"/>
      <c r="JY66" s="53"/>
      <c r="JZ66" s="53"/>
      <c r="KA66" s="53"/>
      <c r="KB66" s="53"/>
      <c r="KC66" s="53"/>
      <c r="KD66" s="53"/>
      <c r="KE66" s="53"/>
      <c r="KF66" s="53"/>
      <c r="KG66" s="53"/>
      <c r="KH66" s="53"/>
      <c r="KI66" s="53"/>
      <c r="KJ66" s="53"/>
      <c r="KK66" s="53"/>
      <c r="KL66" s="53"/>
      <c r="KM66" s="53"/>
      <c r="KN66" s="53"/>
      <c r="KO66" s="53"/>
      <c r="KP66" s="53"/>
      <c r="KQ66" s="53"/>
      <c r="KR66" s="53"/>
      <c r="KS66" s="53"/>
      <c r="KT66" s="53"/>
      <c r="KU66" s="53"/>
      <c r="KV66" s="53"/>
      <c r="KW66" s="53"/>
      <c r="KX66" s="53"/>
      <c r="KY66" s="53"/>
    </row>
    <row r="67" spans="1:311">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3"/>
      <c r="DD67" s="53"/>
      <c r="DE67" s="53"/>
      <c r="DF67" s="53"/>
      <c r="DG67" s="53"/>
      <c r="DH67" s="53"/>
      <c r="DI67" s="53"/>
      <c r="DJ67" s="53"/>
      <c r="DK67" s="53"/>
      <c r="DL67" s="53"/>
      <c r="DM67" s="53"/>
      <c r="DN67" s="53"/>
      <c r="DO67" s="53"/>
      <c r="DP67" s="53"/>
      <c r="DQ67" s="53"/>
      <c r="DR67" s="53"/>
      <c r="DS67" s="53"/>
      <c r="DT67" s="53"/>
      <c r="DU67" s="53"/>
      <c r="DV67" s="53"/>
      <c r="DW67" s="53"/>
      <c r="DX67" s="53"/>
      <c r="DY67" s="53"/>
      <c r="DZ67" s="53"/>
      <c r="EA67" s="53"/>
      <c r="EB67" s="53"/>
      <c r="EC67" s="53"/>
      <c r="ED67" s="53"/>
      <c r="EE67" s="53"/>
      <c r="EF67" s="53"/>
      <c r="EG67" s="53"/>
      <c r="EH67" s="53"/>
      <c r="EI67" s="53"/>
      <c r="EJ67" s="53"/>
      <c r="EK67" s="53"/>
      <c r="EL67" s="53"/>
      <c r="EM67" s="53"/>
      <c r="EN67" s="53"/>
      <c r="EO67" s="53"/>
      <c r="EP67" s="53"/>
      <c r="EQ67" s="53"/>
      <c r="ER67" s="53"/>
      <c r="ES67" s="53"/>
      <c r="ET67" s="53"/>
      <c r="EU67" s="53"/>
      <c r="EV67" s="53"/>
      <c r="EW67" s="53"/>
      <c r="EX67" s="53"/>
      <c r="EY67" s="53"/>
      <c r="EZ67" s="53"/>
      <c r="FA67" s="53"/>
      <c r="FB67" s="53"/>
      <c r="FC67" s="53"/>
      <c r="FD67" s="53"/>
      <c r="FE67" s="53"/>
      <c r="FF67" s="53"/>
      <c r="FG67" s="53"/>
      <c r="FH67" s="53"/>
      <c r="FI67" s="53"/>
      <c r="FJ67" s="53"/>
      <c r="FK67" s="53"/>
      <c r="FL67" s="53"/>
      <c r="FM67" s="53"/>
      <c r="FN67" s="53"/>
      <c r="FO67" s="53"/>
      <c r="FP67" s="53"/>
      <c r="FQ67" s="53"/>
      <c r="FR67" s="53"/>
      <c r="FS67" s="53"/>
      <c r="FT67" s="53"/>
      <c r="FU67" s="53"/>
      <c r="FV67" s="53"/>
      <c r="FW67" s="53"/>
      <c r="FX67" s="53"/>
      <c r="FY67" s="53"/>
      <c r="FZ67" s="53"/>
      <c r="GA67" s="53"/>
      <c r="GB67" s="53"/>
      <c r="GC67" s="53"/>
      <c r="GD67" s="53"/>
      <c r="GE67" s="53"/>
      <c r="GF67" s="53"/>
      <c r="GG67" s="53"/>
      <c r="GH67" s="53"/>
      <c r="GI67" s="53"/>
      <c r="GJ67" s="53"/>
      <c r="GK67" s="53"/>
      <c r="GL67" s="53"/>
      <c r="GM67" s="53"/>
      <c r="GN67" s="53"/>
      <c r="GO67" s="53"/>
      <c r="GP67" s="53"/>
      <c r="GQ67" s="53"/>
      <c r="GR67" s="53"/>
      <c r="GS67" s="53"/>
      <c r="GT67" s="53"/>
      <c r="GU67" s="53"/>
      <c r="GV67" s="53"/>
      <c r="GW67" s="53"/>
      <c r="GX67" s="53"/>
      <c r="GY67" s="53"/>
      <c r="GZ67" s="53"/>
      <c r="HA67" s="53"/>
      <c r="HB67" s="53"/>
      <c r="HC67" s="53"/>
      <c r="HD67" s="53"/>
      <c r="HE67" s="53"/>
      <c r="HF67" s="53"/>
      <c r="HG67" s="53"/>
      <c r="HH67" s="53"/>
      <c r="HI67" s="53"/>
      <c r="HJ67" s="53"/>
      <c r="HK67" s="53"/>
      <c r="HL67" s="53"/>
      <c r="HM67" s="53"/>
      <c r="HN67" s="53"/>
      <c r="HO67" s="53"/>
      <c r="HP67" s="53"/>
      <c r="HQ67" s="53"/>
      <c r="HR67" s="53"/>
      <c r="HS67" s="53"/>
      <c r="HT67" s="53"/>
      <c r="HU67" s="53"/>
      <c r="HV67" s="53"/>
      <c r="HW67" s="53"/>
      <c r="HX67" s="53"/>
      <c r="HY67" s="53"/>
      <c r="HZ67" s="53"/>
      <c r="IA67" s="53"/>
      <c r="IB67" s="53"/>
      <c r="IC67" s="53"/>
      <c r="ID67" s="53"/>
      <c r="IE67" s="53"/>
      <c r="IF67" s="53"/>
      <c r="IG67" s="53"/>
      <c r="IH67" s="53"/>
      <c r="II67" s="53"/>
      <c r="IJ67" s="53"/>
      <c r="IK67" s="53"/>
      <c r="IL67" s="53"/>
      <c r="IM67" s="53"/>
      <c r="IN67" s="53"/>
      <c r="IO67" s="53"/>
      <c r="IP67" s="53"/>
      <c r="IQ67" s="53"/>
      <c r="IR67" s="53"/>
      <c r="IS67" s="53"/>
      <c r="IT67" s="53"/>
      <c r="IU67" s="53"/>
      <c r="IV67" s="53"/>
      <c r="IW67" s="53"/>
      <c r="IX67" s="53"/>
      <c r="IY67" s="53"/>
      <c r="IZ67" s="53"/>
      <c r="JA67" s="53"/>
      <c r="JB67" s="53"/>
      <c r="JC67" s="53"/>
      <c r="JD67" s="53"/>
      <c r="JE67" s="53"/>
      <c r="JF67" s="53"/>
      <c r="JG67" s="53"/>
      <c r="JH67" s="53"/>
      <c r="JI67" s="53"/>
      <c r="JJ67" s="53"/>
      <c r="JK67" s="53"/>
      <c r="JL67" s="53"/>
      <c r="JM67" s="53"/>
      <c r="JN67" s="53"/>
      <c r="JO67" s="53"/>
      <c r="JP67" s="53"/>
      <c r="JQ67" s="53"/>
      <c r="JR67" s="53"/>
      <c r="JS67" s="53"/>
      <c r="JT67" s="53"/>
      <c r="JU67" s="53"/>
      <c r="JV67" s="53"/>
      <c r="JW67" s="53"/>
      <c r="JX67" s="53"/>
      <c r="JY67" s="53"/>
      <c r="JZ67" s="53"/>
      <c r="KA67" s="53"/>
      <c r="KB67" s="53"/>
      <c r="KC67" s="53"/>
      <c r="KD67" s="53"/>
      <c r="KE67" s="53"/>
      <c r="KF67" s="53"/>
      <c r="KG67" s="53"/>
      <c r="KH67" s="53"/>
      <c r="KI67" s="53"/>
      <c r="KJ67" s="53"/>
      <c r="KK67" s="53"/>
      <c r="KL67" s="53"/>
      <c r="KM67" s="53"/>
      <c r="KN67" s="53"/>
      <c r="KO67" s="53"/>
      <c r="KP67" s="53"/>
      <c r="KQ67" s="53"/>
      <c r="KR67" s="53"/>
      <c r="KS67" s="53"/>
      <c r="KT67" s="53"/>
      <c r="KU67" s="53"/>
      <c r="KV67" s="53"/>
      <c r="KW67" s="53"/>
      <c r="KX67" s="53"/>
      <c r="KY67" s="53"/>
    </row>
    <row r="68" spans="1:311">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3"/>
      <c r="DD68" s="53"/>
      <c r="DE68" s="53"/>
      <c r="DF68" s="53"/>
      <c r="DG68" s="53"/>
      <c r="DH68" s="53"/>
      <c r="DI68" s="53"/>
      <c r="DJ68" s="53"/>
      <c r="DK68" s="53"/>
      <c r="DL68" s="53"/>
      <c r="DM68" s="53"/>
      <c r="DN68" s="53"/>
      <c r="DO68" s="53"/>
      <c r="DP68" s="53"/>
      <c r="DQ68" s="53"/>
      <c r="DR68" s="53"/>
      <c r="DS68" s="53"/>
      <c r="DT68" s="53"/>
      <c r="DU68" s="53"/>
      <c r="DV68" s="53"/>
      <c r="DW68" s="53"/>
      <c r="DX68" s="53"/>
      <c r="DY68" s="53"/>
      <c r="DZ68" s="53"/>
      <c r="EA68" s="53"/>
      <c r="EB68" s="53"/>
      <c r="EC68" s="53"/>
      <c r="ED68" s="53"/>
      <c r="EE68" s="53"/>
      <c r="EF68" s="53"/>
      <c r="EG68" s="53"/>
      <c r="EH68" s="53"/>
      <c r="EI68" s="53"/>
      <c r="EJ68" s="53"/>
      <c r="EK68" s="53"/>
      <c r="EL68" s="53"/>
      <c r="EM68" s="53"/>
      <c r="EN68" s="53"/>
      <c r="EO68" s="53"/>
      <c r="EP68" s="53"/>
      <c r="EQ68" s="53"/>
      <c r="ER68" s="53"/>
      <c r="ES68" s="53"/>
      <c r="ET68" s="53"/>
      <c r="EU68" s="53"/>
      <c r="EV68" s="53"/>
      <c r="EW68" s="53"/>
      <c r="EX68" s="53"/>
      <c r="EY68" s="53"/>
      <c r="EZ68" s="53"/>
      <c r="FA68" s="53"/>
      <c r="FB68" s="53"/>
      <c r="FC68" s="53"/>
      <c r="FD68" s="53"/>
      <c r="FE68" s="53"/>
      <c r="FF68" s="53"/>
      <c r="FG68" s="53"/>
      <c r="FH68" s="53"/>
      <c r="FI68" s="53"/>
      <c r="FJ68" s="53"/>
      <c r="FK68" s="53"/>
      <c r="FL68" s="53"/>
      <c r="FM68" s="53"/>
      <c r="FN68" s="53"/>
      <c r="FO68" s="53"/>
      <c r="FP68" s="53"/>
      <c r="FQ68" s="53"/>
      <c r="FR68" s="53"/>
      <c r="FS68" s="53"/>
      <c r="FT68" s="53"/>
      <c r="FU68" s="53"/>
      <c r="FV68" s="53"/>
      <c r="FW68" s="53"/>
      <c r="FX68" s="53"/>
      <c r="FY68" s="53"/>
      <c r="FZ68" s="53"/>
      <c r="GA68" s="53"/>
      <c r="GB68" s="53"/>
      <c r="GC68" s="53"/>
      <c r="GD68" s="53"/>
      <c r="GE68" s="53"/>
      <c r="GF68" s="53"/>
      <c r="GG68" s="53"/>
      <c r="GH68" s="53"/>
      <c r="GI68" s="53"/>
      <c r="GJ68" s="53"/>
      <c r="GK68" s="53"/>
      <c r="GL68" s="53"/>
      <c r="GM68" s="53"/>
      <c r="GN68" s="53"/>
      <c r="GO68" s="53"/>
      <c r="GP68" s="53"/>
      <c r="GQ68" s="53"/>
      <c r="GR68" s="53"/>
      <c r="GS68" s="53"/>
      <c r="GT68" s="53"/>
      <c r="GU68" s="53"/>
      <c r="GV68" s="53"/>
      <c r="GW68" s="53"/>
      <c r="GX68" s="53"/>
      <c r="GY68" s="53"/>
      <c r="GZ68" s="53"/>
      <c r="HA68" s="53"/>
      <c r="HB68" s="53"/>
      <c r="HC68" s="53"/>
      <c r="HD68" s="53"/>
      <c r="HE68" s="53"/>
      <c r="HF68" s="53"/>
      <c r="HG68" s="53"/>
      <c r="HH68" s="53"/>
      <c r="HI68" s="53"/>
      <c r="HJ68" s="53"/>
      <c r="HK68" s="53"/>
      <c r="HL68" s="53"/>
      <c r="HM68" s="53"/>
      <c r="HN68" s="53"/>
      <c r="HO68" s="53"/>
      <c r="HP68" s="53"/>
      <c r="HQ68" s="53"/>
      <c r="HR68" s="53"/>
      <c r="HS68" s="53"/>
      <c r="HT68" s="53"/>
      <c r="HU68" s="53"/>
      <c r="HV68" s="53"/>
      <c r="HW68" s="53"/>
      <c r="HX68" s="53"/>
      <c r="HY68" s="53"/>
      <c r="HZ68" s="53"/>
      <c r="IA68" s="53"/>
      <c r="IB68" s="53"/>
      <c r="IC68" s="53"/>
      <c r="ID68" s="53"/>
      <c r="IE68" s="53"/>
      <c r="IF68" s="53"/>
      <c r="IG68" s="53"/>
      <c r="IH68" s="53"/>
      <c r="II68" s="53"/>
      <c r="IJ68" s="53"/>
      <c r="IK68" s="53"/>
      <c r="IL68" s="53"/>
      <c r="IM68" s="53"/>
      <c r="IN68" s="53"/>
      <c r="IO68" s="53"/>
      <c r="IP68" s="53"/>
      <c r="IQ68" s="53"/>
      <c r="IR68" s="53"/>
      <c r="IS68" s="53"/>
      <c r="IT68" s="53"/>
      <c r="IU68" s="53"/>
      <c r="IV68" s="53"/>
      <c r="IW68" s="53"/>
      <c r="IX68" s="53"/>
      <c r="IY68" s="53"/>
      <c r="IZ68" s="53"/>
      <c r="JA68" s="53"/>
      <c r="JB68" s="53"/>
      <c r="JC68" s="53"/>
      <c r="JD68" s="53"/>
      <c r="JE68" s="53"/>
      <c r="JF68" s="53"/>
      <c r="JG68" s="53"/>
      <c r="JH68" s="53"/>
      <c r="JI68" s="53"/>
      <c r="JJ68" s="53"/>
      <c r="JK68" s="53"/>
      <c r="JL68" s="53"/>
      <c r="JM68" s="53"/>
      <c r="JN68" s="53"/>
      <c r="JO68" s="53"/>
      <c r="JP68" s="53"/>
      <c r="JQ68" s="53"/>
      <c r="JR68" s="53"/>
      <c r="JS68" s="53"/>
      <c r="JT68" s="53"/>
      <c r="JU68" s="53"/>
      <c r="JV68" s="53"/>
      <c r="JW68" s="53"/>
      <c r="JX68" s="53"/>
      <c r="JY68" s="53"/>
      <c r="JZ68" s="53"/>
      <c r="KA68" s="53"/>
      <c r="KB68" s="53"/>
      <c r="KC68" s="53"/>
      <c r="KD68" s="53"/>
      <c r="KE68" s="53"/>
      <c r="KF68" s="53"/>
      <c r="KG68" s="53"/>
      <c r="KH68" s="53"/>
      <c r="KI68" s="53"/>
      <c r="KJ68" s="53"/>
      <c r="KK68" s="53"/>
      <c r="KL68" s="53"/>
      <c r="KM68" s="53"/>
      <c r="KN68" s="53"/>
      <c r="KO68" s="53"/>
      <c r="KP68" s="53"/>
      <c r="KQ68" s="53"/>
      <c r="KR68" s="53"/>
      <c r="KS68" s="53"/>
      <c r="KT68" s="53"/>
      <c r="KU68" s="53"/>
      <c r="KV68" s="53"/>
      <c r="KW68" s="53"/>
      <c r="KX68" s="53"/>
      <c r="KY68" s="53"/>
    </row>
    <row r="69" spans="1:311">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c r="CZ69" s="53"/>
      <c r="DA69" s="53"/>
      <c r="DB69" s="53"/>
      <c r="DC69" s="53"/>
      <c r="DD69" s="53"/>
      <c r="DE69" s="53"/>
      <c r="DF69" s="53"/>
      <c r="DG69" s="53"/>
      <c r="DH69" s="53"/>
      <c r="DI69" s="53"/>
      <c r="DJ69" s="53"/>
      <c r="DK69" s="53"/>
      <c r="DL69" s="53"/>
      <c r="DM69" s="53"/>
      <c r="DN69" s="53"/>
      <c r="DO69" s="53"/>
      <c r="DP69" s="53"/>
      <c r="DQ69" s="53"/>
      <c r="DR69" s="53"/>
      <c r="DS69" s="53"/>
      <c r="DT69" s="53"/>
      <c r="DU69" s="53"/>
      <c r="DV69" s="53"/>
      <c r="DW69" s="53"/>
      <c r="DX69" s="53"/>
      <c r="DY69" s="53"/>
      <c r="DZ69" s="53"/>
      <c r="EA69" s="53"/>
      <c r="EB69" s="53"/>
      <c r="EC69" s="53"/>
      <c r="ED69" s="53"/>
      <c r="EE69" s="53"/>
      <c r="EF69" s="53"/>
      <c r="EG69" s="53"/>
      <c r="EH69" s="53"/>
      <c r="EI69" s="53"/>
      <c r="EJ69" s="53"/>
      <c r="EK69" s="53"/>
      <c r="EL69" s="53"/>
      <c r="EM69" s="53"/>
      <c r="EN69" s="53"/>
      <c r="EO69" s="53"/>
      <c r="EP69" s="53"/>
      <c r="EQ69" s="53"/>
      <c r="ER69" s="53"/>
      <c r="ES69" s="53"/>
      <c r="ET69" s="53"/>
      <c r="EU69" s="53"/>
      <c r="EV69" s="53"/>
      <c r="EW69" s="53"/>
      <c r="EX69" s="53"/>
      <c r="EY69" s="53"/>
      <c r="EZ69" s="53"/>
      <c r="FA69" s="53"/>
      <c r="FB69" s="53"/>
      <c r="FC69" s="53"/>
      <c r="FD69" s="53"/>
      <c r="FE69" s="53"/>
      <c r="FF69" s="53"/>
      <c r="FG69" s="53"/>
      <c r="FH69" s="53"/>
      <c r="FI69" s="53"/>
      <c r="FJ69" s="53"/>
      <c r="FK69" s="53"/>
      <c r="FL69" s="53"/>
      <c r="FM69" s="53"/>
      <c r="FN69" s="53"/>
      <c r="FO69" s="53"/>
      <c r="FP69" s="53"/>
      <c r="FQ69" s="53"/>
      <c r="FR69" s="53"/>
      <c r="FS69" s="53"/>
      <c r="FT69" s="53"/>
      <c r="FU69" s="53"/>
      <c r="FV69" s="53"/>
      <c r="FW69" s="53"/>
      <c r="FX69" s="53"/>
      <c r="FY69" s="53"/>
      <c r="FZ69" s="53"/>
      <c r="GA69" s="53"/>
      <c r="GB69" s="53"/>
      <c r="GC69" s="53"/>
      <c r="GD69" s="53"/>
      <c r="GE69" s="53"/>
      <c r="GF69" s="53"/>
      <c r="GG69" s="53"/>
      <c r="GH69" s="53"/>
      <c r="GI69" s="53"/>
      <c r="GJ69" s="53"/>
      <c r="GK69" s="53"/>
      <c r="GL69" s="53"/>
      <c r="GM69" s="53"/>
      <c r="GN69" s="53"/>
      <c r="GO69" s="53"/>
      <c r="GP69" s="53"/>
      <c r="GQ69" s="53"/>
      <c r="GR69" s="53"/>
      <c r="GS69" s="53"/>
      <c r="GT69" s="53"/>
      <c r="GU69" s="53"/>
      <c r="GV69" s="53"/>
      <c r="GW69" s="53"/>
      <c r="GX69" s="53"/>
      <c r="GY69" s="53"/>
      <c r="GZ69" s="53"/>
      <c r="HA69" s="53"/>
      <c r="HB69" s="53"/>
      <c r="HC69" s="53"/>
      <c r="HD69" s="53"/>
      <c r="HE69" s="53"/>
      <c r="HF69" s="53"/>
      <c r="HG69" s="53"/>
      <c r="HH69" s="53"/>
      <c r="HI69" s="53"/>
      <c r="HJ69" s="53"/>
      <c r="HK69" s="53"/>
      <c r="HL69" s="53"/>
      <c r="HM69" s="53"/>
      <c r="HN69" s="53"/>
      <c r="HO69" s="53"/>
      <c r="HP69" s="53"/>
      <c r="HQ69" s="53"/>
      <c r="HR69" s="53"/>
      <c r="HS69" s="53"/>
      <c r="HT69" s="53"/>
      <c r="HU69" s="53"/>
      <c r="HV69" s="53"/>
      <c r="HW69" s="53"/>
      <c r="HX69" s="53"/>
      <c r="HY69" s="53"/>
      <c r="HZ69" s="53"/>
      <c r="IA69" s="53"/>
      <c r="IB69" s="53"/>
      <c r="IC69" s="53"/>
      <c r="ID69" s="53"/>
      <c r="IE69" s="53"/>
      <c r="IF69" s="53"/>
      <c r="IG69" s="53"/>
      <c r="IH69" s="53"/>
      <c r="II69" s="53"/>
      <c r="IJ69" s="53"/>
      <c r="IK69" s="53"/>
      <c r="IL69" s="53"/>
      <c r="IM69" s="53"/>
      <c r="IN69" s="53"/>
      <c r="IO69" s="53"/>
      <c r="IP69" s="53"/>
      <c r="IQ69" s="53"/>
      <c r="IR69" s="53"/>
      <c r="IS69" s="53"/>
      <c r="IT69" s="53"/>
      <c r="IU69" s="53"/>
      <c r="IV69" s="53"/>
      <c r="IW69" s="53"/>
      <c r="IX69" s="53"/>
      <c r="IY69" s="53"/>
      <c r="IZ69" s="53"/>
      <c r="JA69" s="53"/>
      <c r="JB69" s="53"/>
      <c r="JC69" s="53"/>
      <c r="JD69" s="53"/>
      <c r="JE69" s="53"/>
      <c r="JF69" s="53"/>
      <c r="JG69" s="53"/>
      <c r="JH69" s="53"/>
      <c r="JI69" s="53"/>
      <c r="JJ69" s="53"/>
      <c r="JK69" s="53"/>
      <c r="JL69" s="53"/>
      <c r="JM69" s="53"/>
      <c r="JN69" s="53"/>
      <c r="JO69" s="53"/>
      <c r="JP69" s="53"/>
      <c r="JQ69" s="53"/>
      <c r="JR69" s="53"/>
      <c r="JS69" s="53"/>
      <c r="JT69" s="53"/>
      <c r="JU69" s="53"/>
      <c r="JV69" s="53"/>
      <c r="JW69" s="53"/>
      <c r="JX69" s="53"/>
      <c r="JY69" s="53"/>
      <c r="JZ69" s="53"/>
      <c r="KA69" s="53"/>
      <c r="KB69" s="53"/>
      <c r="KC69" s="53"/>
      <c r="KD69" s="53"/>
      <c r="KE69" s="53"/>
      <c r="KF69" s="53"/>
      <c r="KG69" s="53"/>
      <c r="KH69" s="53"/>
      <c r="KI69" s="53"/>
      <c r="KJ69" s="53"/>
      <c r="KK69" s="53"/>
      <c r="KL69" s="53"/>
      <c r="KM69" s="53"/>
      <c r="KN69" s="53"/>
      <c r="KO69" s="53"/>
      <c r="KP69" s="53"/>
      <c r="KQ69" s="53"/>
      <c r="KR69" s="53"/>
      <c r="KS69" s="53"/>
      <c r="KT69" s="53"/>
      <c r="KU69" s="53"/>
      <c r="KV69" s="53"/>
      <c r="KW69" s="53"/>
      <c r="KX69" s="53"/>
      <c r="KY69" s="53"/>
    </row>
    <row r="70" spans="1:311">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53"/>
      <c r="BU70" s="53"/>
      <c r="BV70" s="53"/>
      <c r="BW70" s="53"/>
      <c r="BX70" s="53"/>
      <c r="BY70" s="53"/>
      <c r="BZ70" s="53"/>
      <c r="CA70" s="53"/>
      <c r="CB70" s="53"/>
      <c r="CC70" s="53"/>
      <c r="CD70" s="53"/>
      <c r="CE70" s="53"/>
      <c r="CF70" s="53"/>
      <c r="CG70" s="53"/>
      <c r="CH70" s="53"/>
      <c r="CI70" s="53"/>
      <c r="CJ70" s="53"/>
      <c r="CK70" s="53"/>
      <c r="CL70" s="53"/>
      <c r="CM70" s="53"/>
      <c r="CN70" s="53"/>
      <c r="CO70" s="53"/>
      <c r="CP70" s="53"/>
      <c r="CQ70" s="53"/>
      <c r="CR70" s="53"/>
      <c r="CS70" s="53"/>
      <c r="CT70" s="53"/>
      <c r="CU70" s="53"/>
      <c r="CV70" s="53"/>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c r="ER70" s="53"/>
      <c r="ES70" s="53"/>
      <c r="ET70" s="53"/>
      <c r="EU70" s="53"/>
      <c r="EV70" s="53"/>
      <c r="EW70" s="53"/>
      <c r="EX70" s="53"/>
      <c r="EY70" s="53"/>
      <c r="EZ70" s="53"/>
      <c r="FA70" s="53"/>
      <c r="FB70" s="53"/>
      <c r="FC70" s="53"/>
      <c r="FD70" s="53"/>
      <c r="FE70" s="53"/>
      <c r="FF70" s="53"/>
      <c r="FG70" s="53"/>
      <c r="FH70" s="53"/>
      <c r="FI70" s="53"/>
      <c r="FJ70" s="53"/>
      <c r="FK70" s="53"/>
      <c r="FL70" s="53"/>
      <c r="FM70" s="53"/>
      <c r="FN70" s="53"/>
      <c r="FO70" s="53"/>
      <c r="FP70" s="53"/>
      <c r="FQ70" s="53"/>
      <c r="FR70" s="53"/>
      <c r="FS70" s="53"/>
      <c r="FT70" s="53"/>
      <c r="FU70" s="53"/>
      <c r="FV70" s="53"/>
      <c r="FW70" s="53"/>
      <c r="FX70" s="53"/>
      <c r="FY70" s="53"/>
      <c r="FZ70" s="53"/>
      <c r="GA70" s="53"/>
      <c r="GB70" s="53"/>
      <c r="GC70" s="53"/>
      <c r="GD70" s="53"/>
      <c r="GE70" s="53"/>
      <c r="GF70" s="53"/>
      <c r="GG70" s="53"/>
      <c r="GH70" s="53"/>
      <c r="GI70" s="53"/>
      <c r="GJ70" s="53"/>
      <c r="GK70" s="53"/>
      <c r="GL70" s="53"/>
      <c r="GM70" s="53"/>
      <c r="GN70" s="53"/>
      <c r="GO70" s="53"/>
      <c r="GP70" s="53"/>
      <c r="GQ70" s="53"/>
      <c r="GR70" s="53"/>
      <c r="GS70" s="53"/>
      <c r="GT70" s="53"/>
      <c r="GU70" s="53"/>
      <c r="GV70" s="53"/>
      <c r="GW70" s="53"/>
      <c r="GX70" s="53"/>
      <c r="GY70" s="53"/>
      <c r="GZ70" s="53"/>
      <c r="HA70" s="53"/>
      <c r="HB70" s="53"/>
      <c r="HC70" s="53"/>
      <c r="HD70" s="53"/>
      <c r="HE70" s="53"/>
      <c r="HF70" s="53"/>
      <c r="HG70" s="53"/>
      <c r="HH70" s="53"/>
      <c r="HI70" s="53"/>
      <c r="HJ70" s="53"/>
      <c r="HK70" s="53"/>
      <c r="HL70" s="53"/>
      <c r="HM70" s="53"/>
      <c r="HN70" s="53"/>
      <c r="HO70" s="53"/>
      <c r="HP70" s="53"/>
      <c r="HQ70" s="53"/>
      <c r="HR70" s="53"/>
      <c r="HS70" s="53"/>
      <c r="HT70" s="53"/>
      <c r="HU70" s="53"/>
      <c r="HV70" s="53"/>
      <c r="HW70" s="53"/>
      <c r="HX70" s="53"/>
      <c r="HY70" s="53"/>
      <c r="HZ70" s="53"/>
      <c r="IA70" s="53"/>
      <c r="IB70" s="53"/>
      <c r="IC70" s="53"/>
      <c r="ID70" s="53"/>
      <c r="IE70" s="53"/>
      <c r="IF70" s="53"/>
      <c r="IG70" s="53"/>
      <c r="IH70" s="53"/>
      <c r="II70" s="53"/>
      <c r="IJ70" s="53"/>
      <c r="IK70" s="53"/>
      <c r="IL70" s="53"/>
      <c r="IM70" s="53"/>
      <c r="IN70" s="53"/>
      <c r="IO70" s="53"/>
      <c r="IP70" s="53"/>
      <c r="IQ70" s="53"/>
      <c r="IR70" s="53"/>
      <c r="IS70" s="53"/>
      <c r="IT70" s="53"/>
      <c r="IU70" s="53"/>
      <c r="IV70" s="53"/>
      <c r="IW70" s="53"/>
      <c r="IX70" s="53"/>
      <c r="IY70" s="53"/>
      <c r="IZ70" s="53"/>
      <c r="JA70" s="53"/>
      <c r="JB70" s="53"/>
      <c r="JC70" s="53"/>
      <c r="JD70" s="53"/>
      <c r="JE70" s="53"/>
      <c r="JF70" s="53"/>
      <c r="JG70" s="53"/>
      <c r="JH70" s="53"/>
      <c r="JI70" s="53"/>
      <c r="JJ70" s="53"/>
      <c r="JK70" s="53"/>
      <c r="JL70" s="53"/>
      <c r="JM70" s="53"/>
      <c r="JN70" s="53"/>
      <c r="JO70" s="53"/>
      <c r="JP70" s="53"/>
      <c r="JQ70" s="53"/>
      <c r="JR70" s="53"/>
      <c r="JS70" s="53"/>
      <c r="JT70" s="53"/>
      <c r="JU70" s="53"/>
      <c r="JV70" s="53"/>
      <c r="JW70" s="53"/>
      <c r="JX70" s="53"/>
      <c r="JY70" s="53"/>
      <c r="JZ70" s="53"/>
      <c r="KA70" s="53"/>
      <c r="KB70" s="53"/>
      <c r="KC70" s="53"/>
      <c r="KD70" s="53"/>
      <c r="KE70" s="53"/>
      <c r="KF70" s="53"/>
      <c r="KG70" s="53"/>
      <c r="KH70" s="53"/>
      <c r="KI70" s="53"/>
      <c r="KJ70" s="53"/>
      <c r="KK70" s="53"/>
      <c r="KL70" s="53"/>
      <c r="KM70" s="53"/>
      <c r="KN70" s="53"/>
      <c r="KO70" s="53"/>
      <c r="KP70" s="53"/>
      <c r="KQ70" s="53"/>
      <c r="KR70" s="53"/>
      <c r="KS70" s="53"/>
      <c r="KT70" s="53"/>
      <c r="KU70" s="53"/>
      <c r="KV70" s="53"/>
      <c r="KW70" s="53"/>
      <c r="KX70" s="53"/>
      <c r="KY70" s="53"/>
    </row>
    <row r="71" spans="1:311">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c r="BW71" s="53"/>
      <c r="BX71" s="53"/>
      <c r="BY71" s="53"/>
      <c r="BZ71" s="53"/>
      <c r="CA71" s="53"/>
      <c r="CB71" s="53"/>
      <c r="CC71" s="53"/>
      <c r="CD71" s="53"/>
      <c r="CE71" s="53"/>
      <c r="CF71" s="53"/>
      <c r="CG71" s="53"/>
      <c r="CH71" s="53"/>
      <c r="CI71" s="53"/>
      <c r="CJ71" s="53"/>
      <c r="CK71" s="53"/>
      <c r="CL71" s="53"/>
      <c r="CM71" s="53"/>
      <c r="CN71" s="53"/>
      <c r="CO71" s="53"/>
      <c r="CP71" s="53"/>
      <c r="CQ71" s="53"/>
      <c r="CR71" s="53"/>
      <c r="CS71" s="53"/>
      <c r="CT71" s="53"/>
      <c r="CU71" s="53"/>
      <c r="CV71" s="53"/>
      <c r="CW71" s="53"/>
      <c r="CX71" s="53"/>
      <c r="CY71" s="53"/>
      <c r="CZ71" s="53"/>
      <c r="DA71" s="53"/>
      <c r="DB71" s="53"/>
      <c r="DC71" s="53"/>
      <c r="DD71" s="53"/>
      <c r="DE71" s="53"/>
      <c r="DF71" s="53"/>
      <c r="DG71" s="53"/>
      <c r="DH71" s="53"/>
      <c r="DI71" s="53"/>
      <c r="DJ71" s="53"/>
      <c r="DK71" s="53"/>
      <c r="DL71" s="53"/>
      <c r="DM71" s="53"/>
      <c r="DN71" s="53"/>
      <c r="DO71" s="53"/>
      <c r="DP71" s="53"/>
      <c r="DQ71" s="53"/>
      <c r="DR71" s="53"/>
      <c r="DS71" s="53"/>
      <c r="DT71" s="53"/>
      <c r="DU71" s="53"/>
      <c r="DV71" s="53"/>
      <c r="DW71" s="53"/>
      <c r="DX71" s="53"/>
      <c r="DY71" s="53"/>
      <c r="DZ71" s="53"/>
      <c r="EA71" s="53"/>
      <c r="EB71" s="53"/>
      <c r="EC71" s="53"/>
      <c r="ED71" s="53"/>
      <c r="EE71" s="53"/>
      <c r="EF71" s="53"/>
      <c r="EG71" s="53"/>
      <c r="EH71" s="53"/>
      <c r="EI71" s="53"/>
      <c r="EJ71" s="53"/>
      <c r="EK71" s="53"/>
      <c r="EL71" s="53"/>
      <c r="EM71" s="53"/>
      <c r="EN71" s="53"/>
      <c r="EO71" s="53"/>
      <c r="EP71" s="53"/>
      <c r="EQ71" s="53"/>
      <c r="ER71" s="53"/>
      <c r="ES71" s="53"/>
      <c r="ET71" s="53"/>
      <c r="EU71" s="53"/>
      <c r="EV71" s="53"/>
      <c r="EW71" s="53"/>
      <c r="EX71" s="53"/>
      <c r="EY71" s="53"/>
      <c r="EZ71" s="53"/>
      <c r="FA71" s="53"/>
      <c r="FB71" s="53"/>
      <c r="FC71" s="53"/>
      <c r="FD71" s="53"/>
      <c r="FE71" s="53"/>
      <c r="FF71" s="53"/>
      <c r="FG71" s="53"/>
      <c r="FH71" s="53"/>
      <c r="FI71" s="53"/>
      <c r="FJ71" s="53"/>
      <c r="FK71" s="53"/>
      <c r="FL71" s="53"/>
      <c r="FM71" s="53"/>
      <c r="FN71" s="53"/>
      <c r="FO71" s="53"/>
      <c r="FP71" s="53"/>
      <c r="FQ71" s="53"/>
      <c r="FR71" s="53"/>
      <c r="FS71" s="53"/>
      <c r="FT71" s="53"/>
      <c r="FU71" s="53"/>
      <c r="FV71" s="53"/>
      <c r="FW71" s="53"/>
      <c r="FX71" s="53"/>
      <c r="FY71" s="53"/>
      <c r="FZ71" s="53"/>
      <c r="GA71" s="53"/>
      <c r="GB71" s="53"/>
      <c r="GC71" s="53"/>
      <c r="GD71" s="53"/>
      <c r="GE71" s="53"/>
      <c r="GF71" s="53"/>
      <c r="GG71" s="53"/>
      <c r="GH71" s="53"/>
      <c r="GI71" s="53"/>
      <c r="GJ71" s="53"/>
      <c r="GK71" s="53"/>
      <c r="GL71" s="53"/>
      <c r="GM71" s="53"/>
      <c r="GN71" s="53"/>
      <c r="GO71" s="53"/>
      <c r="GP71" s="53"/>
      <c r="GQ71" s="53"/>
      <c r="GR71" s="53"/>
      <c r="GS71" s="53"/>
      <c r="GT71" s="53"/>
      <c r="GU71" s="53"/>
      <c r="GV71" s="53"/>
      <c r="GW71" s="53"/>
      <c r="GX71" s="53"/>
      <c r="GY71" s="53"/>
      <c r="GZ71" s="53"/>
      <c r="HA71" s="53"/>
      <c r="HB71" s="53"/>
      <c r="HC71" s="53"/>
      <c r="HD71" s="53"/>
      <c r="HE71" s="53"/>
      <c r="HF71" s="53"/>
      <c r="HG71" s="53"/>
      <c r="HH71" s="53"/>
      <c r="HI71" s="53"/>
      <c r="HJ71" s="53"/>
      <c r="HK71" s="53"/>
      <c r="HL71" s="53"/>
      <c r="HM71" s="53"/>
      <c r="HN71" s="53"/>
      <c r="HO71" s="53"/>
      <c r="HP71" s="53"/>
      <c r="HQ71" s="53"/>
      <c r="HR71" s="53"/>
      <c r="HS71" s="53"/>
      <c r="HT71" s="53"/>
      <c r="HU71" s="53"/>
      <c r="HV71" s="53"/>
      <c r="HW71" s="53"/>
      <c r="HX71" s="53"/>
      <c r="HY71" s="53"/>
      <c r="HZ71" s="53"/>
      <c r="IA71" s="53"/>
      <c r="IB71" s="53"/>
      <c r="IC71" s="53"/>
      <c r="ID71" s="53"/>
      <c r="IE71" s="53"/>
      <c r="IF71" s="53"/>
      <c r="IG71" s="53"/>
      <c r="IH71" s="53"/>
      <c r="II71" s="53"/>
      <c r="IJ71" s="53"/>
      <c r="IK71" s="53"/>
      <c r="IL71" s="53"/>
      <c r="IM71" s="53"/>
      <c r="IN71" s="53"/>
      <c r="IO71" s="53"/>
      <c r="IP71" s="53"/>
      <c r="IQ71" s="53"/>
      <c r="IR71" s="53"/>
      <c r="IS71" s="53"/>
      <c r="IT71" s="53"/>
      <c r="IU71" s="53"/>
      <c r="IV71" s="53"/>
      <c r="IW71" s="53"/>
      <c r="IX71" s="53"/>
      <c r="IY71" s="53"/>
      <c r="IZ71" s="53"/>
      <c r="JA71" s="53"/>
      <c r="JB71" s="53"/>
      <c r="JC71" s="53"/>
      <c r="JD71" s="53"/>
      <c r="JE71" s="53"/>
      <c r="JF71" s="53"/>
      <c r="JG71" s="53"/>
      <c r="JH71" s="53"/>
      <c r="JI71" s="53"/>
      <c r="JJ71" s="53"/>
      <c r="JK71" s="53"/>
      <c r="JL71" s="53"/>
      <c r="JM71" s="53"/>
      <c r="JN71" s="53"/>
      <c r="JO71" s="53"/>
      <c r="JP71" s="53"/>
      <c r="JQ71" s="53"/>
      <c r="JR71" s="53"/>
      <c r="JS71" s="53"/>
      <c r="JT71" s="53"/>
      <c r="JU71" s="53"/>
      <c r="JV71" s="53"/>
      <c r="JW71" s="53"/>
      <c r="JX71" s="53"/>
      <c r="JY71" s="53"/>
      <c r="JZ71" s="53"/>
      <c r="KA71" s="53"/>
      <c r="KB71" s="53"/>
      <c r="KC71" s="53"/>
      <c r="KD71" s="53"/>
      <c r="KE71" s="53"/>
      <c r="KF71" s="53"/>
      <c r="KG71" s="53"/>
      <c r="KH71" s="53"/>
      <c r="KI71" s="53"/>
      <c r="KJ71" s="53"/>
      <c r="KK71" s="53"/>
      <c r="KL71" s="53"/>
      <c r="KM71" s="53"/>
      <c r="KN71" s="53"/>
      <c r="KO71" s="53"/>
      <c r="KP71" s="53"/>
      <c r="KQ71" s="53"/>
      <c r="KR71" s="53"/>
      <c r="KS71" s="53"/>
      <c r="KT71" s="53"/>
      <c r="KU71" s="53"/>
      <c r="KV71" s="53"/>
      <c r="KW71" s="53"/>
      <c r="KX71" s="53"/>
      <c r="KY71" s="53"/>
    </row>
    <row r="72" spans="1:311">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c r="BZ72" s="53"/>
      <c r="CA72" s="53"/>
      <c r="CB72" s="53"/>
      <c r="CC72" s="53"/>
      <c r="CD72" s="53"/>
      <c r="CE72" s="53"/>
      <c r="CF72" s="53"/>
      <c r="CG72" s="53"/>
      <c r="CH72" s="53"/>
      <c r="CI72" s="53"/>
      <c r="CJ72" s="53"/>
      <c r="CK72" s="53"/>
      <c r="CL72" s="53"/>
      <c r="CM72" s="53"/>
      <c r="CN72" s="53"/>
      <c r="CO72" s="53"/>
      <c r="CP72" s="53"/>
      <c r="CQ72" s="53"/>
      <c r="CR72" s="53"/>
      <c r="CS72" s="53"/>
      <c r="CT72" s="53"/>
      <c r="CU72" s="53"/>
      <c r="CV72" s="53"/>
      <c r="CW72" s="53"/>
      <c r="CX72" s="53"/>
      <c r="CY72" s="53"/>
      <c r="CZ72" s="53"/>
      <c r="DA72" s="53"/>
      <c r="DB72" s="53"/>
      <c r="DC72" s="53"/>
      <c r="DD72" s="53"/>
      <c r="DE72" s="53"/>
      <c r="DF72" s="53"/>
      <c r="DG72" s="53"/>
      <c r="DH72" s="53"/>
      <c r="DI72" s="53"/>
      <c r="DJ72" s="53"/>
      <c r="DK72" s="53"/>
      <c r="DL72" s="53"/>
      <c r="DM72" s="53"/>
      <c r="DN72" s="53"/>
      <c r="DO72" s="53"/>
      <c r="DP72" s="53"/>
      <c r="DQ72" s="53"/>
      <c r="DR72" s="53"/>
      <c r="DS72" s="53"/>
      <c r="DT72" s="53"/>
      <c r="DU72" s="53"/>
      <c r="DV72" s="53"/>
      <c r="DW72" s="53"/>
      <c r="DX72" s="53"/>
      <c r="DY72" s="53"/>
      <c r="DZ72" s="53"/>
      <c r="EA72" s="53"/>
      <c r="EB72" s="53"/>
      <c r="EC72" s="53"/>
      <c r="ED72" s="53"/>
      <c r="EE72" s="53"/>
      <c r="EF72" s="53"/>
      <c r="EG72" s="53"/>
      <c r="EH72" s="53"/>
      <c r="EI72" s="53"/>
      <c r="EJ72" s="53"/>
      <c r="EK72" s="53"/>
      <c r="EL72" s="53"/>
      <c r="EM72" s="53"/>
      <c r="EN72" s="53"/>
      <c r="EO72" s="53"/>
      <c r="EP72" s="53"/>
      <c r="EQ72" s="53"/>
      <c r="ER72" s="53"/>
      <c r="ES72" s="53"/>
      <c r="ET72" s="53"/>
      <c r="EU72" s="53"/>
      <c r="EV72" s="53"/>
      <c r="EW72" s="53"/>
      <c r="EX72" s="53"/>
      <c r="EY72" s="53"/>
      <c r="EZ72" s="53"/>
      <c r="FA72" s="53"/>
      <c r="FB72" s="53"/>
      <c r="FC72" s="53"/>
      <c r="FD72" s="53"/>
      <c r="FE72" s="53"/>
      <c r="FF72" s="53"/>
      <c r="FG72" s="53"/>
      <c r="FH72" s="53"/>
      <c r="FI72" s="53"/>
      <c r="FJ72" s="53"/>
      <c r="FK72" s="53"/>
      <c r="FL72" s="53"/>
      <c r="FM72" s="53"/>
      <c r="FN72" s="53"/>
      <c r="FO72" s="53"/>
      <c r="FP72" s="53"/>
      <c r="FQ72" s="53"/>
      <c r="FR72" s="53"/>
      <c r="FS72" s="53"/>
      <c r="FT72" s="53"/>
      <c r="FU72" s="53"/>
      <c r="FV72" s="53"/>
      <c r="FW72" s="53"/>
      <c r="FX72" s="53"/>
      <c r="FY72" s="53"/>
      <c r="FZ72" s="53"/>
      <c r="GA72" s="53"/>
      <c r="GB72" s="53"/>
      <c r="GC72" s="53"/>
      <c r="GD72" s="53"/>
      <c r="GE72" s="53"/>
      <c r="GF72" s="53"/>
      <c r="GG72" s="53"/>
      <c r="GH72" s="53"/>
      <c r="GI72" s="53"/>
      <c r="GJ72" s="53"/>
      <c r="GK72" s="53"/>
      <c r="GL72" s="53"/>
      <c r="GM72" s="53"/>
      <c r="GN72" s="53"/>
      <c r="GO72" s="53"/>
      <c r="GP72" s="53"/>
      <c r="GQ72" s="53"/>
      <c r="GR72" s="53"/>
      <c r="GS72" s="53"/>
      <c r="GT72" s="53"/>
      <c r="GU72" s="53"/>
      <c r="GV72" s="53"/>
      <c r="GW72" s="53"/>
      <c r="GX72" s="53"/>
      <c r="GY72" s="53"/>
      <c r="GZ72" s="53"/>
      <c r="HA72" s="53"/>
      <c r="HB72" s="53"/>
      <c r="HC72" s="53"/>
      <c r="HD72" s="53"/>
      <c r="HE72" s="53"/>
      <c r="HF72" s="53"/>
      <c r="HG72" s="53"/>
      <c r="HH72" s="53"/>
      <c r="HI72" s="53"/>
      <c r="HJ72" s="53"/>
      <c r="HK72" s="53"/>
      <c r="HL72" s="53"/>
      <c r="HM72" s="53"/>
      <c r="HN72" s="53"/>
      <c r="HO72" s="53"/>
      <c r="HP72" s="53"/>
      <c r="HQ72" s="53"/>
      <c r="HR72" s="53"/>
      <c r="HS72" s="53"/>
      <c r="HT72" s="53"/>
      <c r="HU72" s="53"/>
      <c r="HV72" s="53"/>
      <c r="HW72" s="53"/>
      <c r="HX72" s="53"/>
      <c r="HY72" s="53"/>
      <c r="HZ72" s="53"/>
      <c r="IA72" s="53"/>
      <c r="IB72" s="53"/>
      <c r="IC72" s="53"/>
      <c r="ID72" s="53"/>
      <c r="IE72" s="53"/>
      <c r="IF72" s="53"/>
      <c r="IG72" s="53"/>
      <c r="IH72" s="53"/>
      <c r="II72" s="53"/>
      <c r="IJ72" s="53"/>
      <c r="IK72" s="53"/>
      <c r="IL72" s="53"/>
      <c r="IM72" s="53"/>
      <c r="IN72" s="53"/>
      <c r="IO72" s="53"/>
      <c r="IP72" s="53"/>
      <c r="IQ72" s="53"/>
      <c r="IR72" s="53"/>
      <c r="IS72" s="53"/>
      <c r="IT72" s="53"/>
      <c r="IU72" s="53"/>
      <c r="IV72" s="53"/>
      <c r="IW72" s="53"/>
      <c r="IX72" s="53"/>
      <c r="IY72" s="53"/>
      <c r="IZ72" s="53"/>
      <c r="JA72" s="53"/>
      <c r="JB72" s="53"/>
      <c r="JC72" s="53"/>
      <c r="JD72" s="53"/>
      <c r="JE72" s="53"/>
      <c r="JF72" s="53"/>
      <c r="JG72" s="53"/>
      <c r="JH72" s="53"/>
      <c r="JI72" s="53"/>
      <c r="JJ72" s="53"/>
      <c r="JK72" s="53"/>
      <c r="JL72" s="53"/>
      <c r="JM72" s="53"/>
      <c r="JN72" s="53"/>
      <c r="JO72" s="53"/>
      <c r="JP72" s="53"/>
      <c r="JQ72" s="53"/>
      <c r="JR72" s="53"/>
      <c r="JS72" s="53"/>
      <c r="JT72" s="53"/>
      <c r="JU72" s="53"/>
      <c r="JV72" s="53"/>
      <c r="JW72" s="53"/>
      <c r="JX72" s="53"/>
      <c r="JY72" s="53"/>
      <c r="JZ72" s="53"/>
      <c r="KA72" s="53"/>
      <c r="KB72" s="53"/>
      <c r="KC72" s="53"/>
      <c r="KD72" s="53"/>
      <c r="KE72" s="53"/>
      <c r="KF72" s="53"/>
      <c r="KG72" s="53"/>
      <c r="KH72" s="53"/>
      <c r="KI72" s="53"/>
      <c r="KJ72" s="53"/>
      <c r="KK72" s="53"/>
      <c r="KL72" s="53"/>
      <c r="KM72" s="53"/>
      <c r="KN72" s="53"/>
      <c r="KO72" s="53"/>
      <c r="KP72" s="53"/>
      <c r="KQ72" s="53"/>
      <c r="KR72" s="53"/>
      <c r="KS72" s="53"/>
      <c r="KT72" s="53"/>
      <c r="KU72" s="53"/>
      <c r="KV72" s="53"/>
      <c r="KW72" s="53"/>
      <c r="KX72" s="53"/>
      <c r="KY72" s="53"/>
    </row>
    <row r="73" spans="1:311">
      <c r="A73" s="53"/>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3"/>
      <c r="BS73" s="53"/>
      <c r="BT73" s="53"/>
      <c r="BU73" s="53"/>
      <c r="BV73" s="53"/>
      <c r="BW73" s="53"/>
      <c r="BX73" s="53"/>
      <c r="BY73" s="53"/>
      <c r="BZ73" s="53"/>
      <c r="CA73" s="53"/>
      <c r="CB73" s="53"/>
      <c r="CC73" s="53"/>
      <c r="CD73" s="53"/>
      <c r="CE73" s="53"/>
      <c r="CF73" s="53"/>
      <c r="CG73" s="53"/>
      <c r="CH73" s="53"/>
      <c r="CI73" s="53"/>
      <c r="CJ73" s="53"/>
      <c r="CK73" s="53"/>
      <c r="CL73" s="53"/>
      <c r="CM73" s="53"/>
      <c r="CN73" s="53"/>
      <c r="CO73" s="53"/>
      <c r="CP73" s="53"/>
      <c r="CQ73" s="53"/>
      <c r="CR73" s="53"/>
      <c r="CS73" s="53"/>
      <c r="CT73" s="53"/>
      <c r="CU73" s="53"/>
      <c r="CV73" s="53"/>
      <c r="CW73" s="53"/>
      <c r="CX73" s="53"/>
      <c r="CY73" s="53"/>
      <c r="CZ73" s="53"/>
      <c r="DA73" s="53"/>
      <c r="DB73" s="53"/>
      <c r="DC73" s="53"/>
      <c r="DD73" s="53"/>
      <c r="DE73" s="53"/>
      <c r="DF73" s="53"/>
      <c r="DG73" s="53"/>
      <c r="DH73" s="53"/>
      <c r="DI73" s="53"/>
      <c r="DJ73" s="53"/>
      <c r="DK73" s="53"/>
      <c r="DL73" s="53"/>
      <c r="DM73" s="53"/>
      <c r="DN73" s="53"/>
      <c r="DO73" s="53"/>
      <c r="DP73" s="53"/>
      <c r="DQ73" s="53"/>
      <c r="DR73" s="53"/>
      <c r="DS73" s="53"/>
      <c r="DT73" s="53"/>
      <c r="DU73" s="53"/>
      <c r="DV73" s="53"/>
      <c r="DW73" s="53"/>
      <c r="DX73" s="53"/>
      <c r="DY73" s="53"/>
      <c r="DZ73" s="53"/>
      <c r="EA73" s="53"/>
      <c r="EB73" s="53"/>
      <c r="EC73" s="53"/>
      <c r="ED73" s="53"/>
      <c r="EE73" s="53"/>
      <c r="EF73" s="53"/>
      <c r="EG73" s="53"/>
      <c r="EH73" s="53"/>
      <c r="EI73" s="53"/>
      <c r="EJ73" s="53"/>
      <c r="EK73" s="53"/>
      <c r="EL73" s="53"/>
      <c r="EM73" s="53"/>
      <c r="EN73" s="53"/>
      <c r="EO73" s="53"/>
      <c r="EP73" s="53"/>
      <c r="EQ73" s="53"/>
      <c r="ER73" s="53"/>
      <c r="ES73" s="53"/>
      <c r="ET73" s="53"/>
      <c r="EU73" s="53"/>
      <c r="EV73" s="53"/>
      <c r="EW73" s="53"/>
      <c r="EX73" s="53"/>
      <c r="EY73" s="53"/>
      <c r="EZ73" s="53"/>
      <c r="FA73" s="53"/>
      <c r="FB73" s="53"/>
      <c r="FC73" s="53"/>
      <c r="FD73" s="53"/>
      <c r="FE73" s="53"/>
      <c r="FF73" s="53"/>
      <c r="FG73" s="53"/>
      <c r="FH73" s="53"/>
      <c r="FI73" s="53"/>
      <c r="FJ73" s="53"/>
      <c r="FK73" s="53"/>
      <c r="FL73" s="53"/>
      <c r="FM73" s="53"/>
      <c r="FN73" s="53"/>
      <c r="FO73" s="53"/>
      <c r="FP73" s="53"/>
      <c r="FQ73" s="53"/>
      <c r="FR73" s="53"/>
      <c r="FS73" s="53"/>
      <c r="FT73" s="53"/>
      <c r="FU73" s="53"/>
      <c r="FV73" s="53"/>
      <c r="FW73" s="53"/>
      <c r="FX73" s="53"/>
      <c r="FY73" s="53"/>
      <c r="FZ73" s="53"/>
      <c r="GA73" s="53"/>
      <c r="GB73" s="53"/>
      <c r="GC73" s="53"/>
      <c r="GD73" s="53"/>
      <c r="GE73" s="53"/>
      <c r="GF73" s="53"/>
      <c r="GG73" s="53"/>
      <c r="GH73" s="53"/>
      <c r="GI73" s="53"/>
      <c r="GJ73" s="53"/>
      <c r="GK73" s="53"/>
      <c r="GL73" s="53"/>
      <c r="GM73" s="53"/>
      <c r="GN73" s="53"/>
      <c r="GO73" s="53"/>
      <c r="GP73" s="53"/>
      <c r="GQ73" s="53"/>
      <c r="GR73" s="53"/>
      <c r="GS73" s="53"/>
      <c r="GT73" s="53"/>
      <c r="GU73" s="53"/>
      <c r="GV73" s="53"/>
      <c r="GW73" s="53"/>
      <c r="GX73" s="53"/>
      <c r="GY73" s="53"/>
      <c r="GZ73" s="53"/>
      <c r="HA73" s="53"/>
      <c r="HB73" s="53"/>
      <c r="HC73" s="53"/>
      <c r="HD73" s="53"/>
      <c r="HE73" s="53"/>
      <c r="HF73" s="53"/>
      <c r="HG73" s="53"/>
      <c r="HH73" s="53"/>
      <c r="HI73" s="53"/>
      <c r="HJ73" s="53"/>
      <c r="HK73" s="53"/>
      <c r="HL73" s="53"/>
      <c r="HM73" s="53"/>
      <c r="HN73" s="53"/>
      <c r="HO73" s="53"/>
      <c r="HP73" s="53"/>
      <c r="HQ73" s="53"/>
      <c r="HR73" s="53"/>
      <c r="HS73" s="53"/>
      <c r="HT73" s="53"/>
      <c r="HU73" s="53"/>
      <c r="HV73" s="53"/>
      <c r="HW73" s="53"/>
      <c r="HX73" s="53"/>
      <c r="HY73" s="53"/>
      <c r="HZ73" s="53"/>
      <c r="IA73" s="53"/>
      <c r="IB73" s="53"/>
      <c r="IC73" s="53"/>
      <c r="ID73" s="53"/>
      <c r="IE73" s="53"/>
      <c r="IF73" s="53"/>
      <c r="IG73" s="53"/>
      <c r="IH73" s="53"/>
      <c r="II73" s="53"/>
      <c r="IJ73" s="53"/>
      <c r="IK73" s="53"/>
      <c r="IL73" s="53"/>
      <c r="IM73" s="53"/>
      <c r="IN73" s="53"/>
      <c r="IO73" s="53"/>
      <c r="IP73" s="53"/>
      <c r="IQ73" s="53"/>
      <c r="IR73" s="53"/>
      <c r="IS73" s="53"/>
      <c r="IT73" s="53"/>
      <c r="IU73" s="53"/>
      <c r="IV73" s="53"/>
      <c r="IW73" s="53"/>
      <c r="IX73" s="53"/>
      <c r="IY73" s="53"/>
      <c r="IZ73" s="53"/>
      <c r="JA73" s="53"/>
      <c r="JB73" s="53"/>
      <c r="JC73" s="53"/>
      <c r="JD73" s="53"/>
      <c r="JE73" s="53"/>
      <c r="JF73" s="53"/>
      <c r="JG73" s="53"/>
      <c r="JH73" s="53"/>
      <c r="JI73" s="53"/>
      <c r="JJ73" s="53"/>
      <c r="JK73" s="53"/>
      <c r="JL73" s="53"/>
      <c r="JM73" s="53"/>
      <c r="JN73" s="53"/>
      <c r="JO73" s="53"/>
      <c r="JP73" s="53"/>
      <c r="JQ73" s="53"/>
      <c r="JR73" s="53"/>
      <c r="JS73" s="53"/>
      <c r="JT73" s="53"/>
      <c r="JU73" s="53"/>
      <c r="JV73" s="53"/>
      <c r="JW73" s="53"/>
      <c r="JX73" s="53"/>
      <c r="JY73" s="53"/>
      <c r="JZ73" s="53"/>
      <c r="KA73" s="53"/>
      <c r="KB73" s="53"/>
      <c r="KC73" s="53"/>
      <c r="KD73" s="53"/>
      <c r="KE73" s="53"/>
      <c r="KF73" s="53"/>
      <c r="KG73" s="53"/>
      <c r="KH73" s="53"/>
      <c r="KI73" s="53"/>
      <c r="KJ73" s="53"/>
      <c r="KK73" s="53"/>
      <c r="KL73" s="53"/>
      <c r="KM73" s="53"/>
      <c r="KN73" s="53"/>
      <c r="KO73" s="53"/>
      <c r="KP73" s="53"/>
      <c r="KQ73" s="53"/>
      <c r="KR73" s="53"/>
      <c r="KS73" s="53"/>
      <c r="KT73" s="53"/>
      <c r="KU73" s="53"/>
      <c r="KV73" s="53"/>
      <c r="KW73" s="53"/>
      <c r="KX73" s="53"/>
      <c r="KY73" s="53"/>
    </row>
    <row r="74" spans="1:311">
      <c r="A74" s="53"/>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c r="DD74" s="53"/>
      <c r="DE74" s="53"/>
      <c r="DF74" s="53"/>
      <c r="DG74" s="53"/>
      <c r="DH74" s="53"/>
      <c r="DI74" s="53"/>
      <c r="DJ74" s="53"/>
      <c r="DK74" s="53"/>
      <c r="DL74" s="53"/>
      <c r="DM74" s="53"/>
      <c r="DN74" s="53"/>
      <c r="DO74" s="53"/>
      <c r="DP74" s="53"/>
      <c r="DQ74" s="53"/>
      <c r="DR74" s="53"/>
      <c r="DS74" s="53"/>
      <c r="DT74" s="53"/>
      <c r="DU74" s="53"/>
      <c r="DV74" s="53"/>
      <c r="DW74" s="53"/>
      <c r="DX74" s="53"/>
      <c r="DY74" s="53"/>
      <c r="DZ74" s="53"/>
      <c r="EA74" s="53"/>
      <c r="EB74" s="53"/>
      <c r="EC74" s="53"/>
      <c r="ED74" s="53"/>
      <c r="EE74" s="53"/>
      <c r="EF74" s="53"/>
      <c r="EG74" s="53"/>
      <c r="EH74" s="53"/>
      <c r="EI74" s="53"/>
      <c r="EJ74" s="53"/>
      <c r="EK74" s="53"/>
      <c r="EL74" s="53"/>
      <c r="EM74" s="53"/>
      <c r="EN74" s="53"/>
      <c r="EO74" s="53"/>
      <c r="EP74" s="53"/>
      <c r="EQ74" s="53"/>
      <c r="ER74" s="53"/>
      <c r="ES74" s="53"/>
      <c r="ET74" s="53"/>
      <c r="EU74" s="53"/>
      <c r="EV74" s="53"/>
      <c r="EW74" s="53"/>
      <c r="EX74" s="53"/>
      <c r="EY74" s="53"/>
      <c r="EZ74" s="53"/>
      <c r="FA74" s="53"/>
      <c r="FB74" s="53"/>
      <c r="FC74" s="53"/>
      <c r="FD74" s="53"/>
      <c r="FE74" s="53"/>
      <c r="FF74" s="53"/>
      <c r="FG74" s="53"/>
      <c r="FH74" s="53"/>
      <c r="FI74" s="53"/>
      <c r="FJ74" s="53"/>
      <c r="FK74" s="53"/>
      <c r="FL74" s="53"/>
      <c r="FM74" s="53"/>
      <c r="FN74" s="53"/>
      <c r="FO74" s="53"/>
      <c r="FP74" s="53"/>
      <c r="FQ74" s="53"/>
      <c r="FR74" s="53"/>
      <c r="FS74" s="53"/>
      <c r="FT74" s="53"/>
      <c r="FU74" s="53"/>
      <c r="FV74" s="53"/>
      <c r="FW74" s="53"/>
      <c r="FX74" s="53"/>
      <c r="FY74" s="53"/>
      <c r="FZ74" s="53"/>
      <c r="GA74" s="53"/>
      <c r="GB74" s="53"/>
      <c r="GC74" s="53"/>
      <c r="GD74" s="53"/>
      <c r="GE74" s="53"/>
      <c r="GF74" s="53"/>
      <c r="GG74" s="53"/>
      <c r="GH74" s="53"/>
      <c r="GI74" s="53"/>
      <c r="GJ74" s="53"/>
      <c r="GK74" s="53"/>
      <c r="GL74" s="53"/>
      <c r="GM74" s="53"/>
      <c r="GN74" s="53"/>
      <c r="GO74" s="53"/>
      <c r="GP74" s="53"/>
      <c r="GQ74" s="53"/>
      <c r="GR74" s="53"/>
      <c r="GS74" s="53"/>
      <c r="GT74" s="53"/>
      <c r="GU74" s="53"/>
      <c r="GV74" s="53"/>
      <c r="GW74" s="53"/>
      <c r="GX74" s="53"/>
      <c r="GY74" s="53"/>
      <c r="GZ74" s="53"/>
      <c r="HA74" s="53"/>
      <c r="HB74" s="53"/>
      <c r="HC74" s="53"/>
      <c r="HD74" s="53"/>
      <c r="HE74" s="53"/>
      <c r="HF74" s="53"/>
      <c r="HG74" s="53"/>
      <c r="HH74" s="53"/>
      <c r="HI74" s="53"/>
      <c r="HJ74" s="53"/>
      <c r="HK74" s="53"/>
      <c r="HL74" s="53"/>
      <c r="HM74" s="53"/>
      <c r="HN74" s="53"/>
      <c r="HO74" s="53"/>
      <c r="HP74" s="53"/>
      <c r="HQ74" s="53"/>
      <c r="HR74" s="53"/>
      <c r="HS74" s="53"/>
      <c r="HT74" s="53"/>
      <c r="HU74" s="53"/>
      <c r="HV74" s="53"/>
      <c r="HW74" s="53"/>
      <c r="HX74" s="53"/>
      <c r="HY74" s="53"/>
      <c r="HZ74" s="53"/>
      <c r="IA74" s="53"/>
      <c r="IB74" s="53"/>
      <c r="IC74" s="53"/>
      <c r="ID74" s="53"/>
      <c r="IE74" s="53"/>
      <c r="IF74" s="53"/>
      <c r="IG74" s="53"/>
      <c r="IH74" s="53"/>
      <c r="II74" s="53"/>
      <c r="IJ74" s="53"/>
      <c r="IK74" s="53"/>
      <c r="IL74" s="53"/>
      <c r="IM74" s="53"/>
      <c r="IN74" s="53"/>
      <c r="IO74" s="53"/>
      <c r="IP74" s="53"/>
      <c r="IQ74" s="53"/>
      <c r="IR74" s="53"/>
      <c r="IS74" s="53"/>
      <c r="IT74" s="53"/>
      <c r="IU74" s="53"/>
      <c r="IV74" s="53"/>
      <c r="IW74" s="53"/>
      <c r="IX74" s="53"/>
      <c r="IY74" s="53"/>
      <c r="IZ74" s="53"/>
      <c r="JA74" s="53"/>
      <c r="JB74" s="53"/>
      <c r="JC74" s="53"/>
      <c r="JD74" s="53"/>
      <c r="JE74" s="53"/>
      <c r="JF74" s="53"/>
      <c r="JG74" s="53"/>
      <c r="JH74" s="53"/>
      <c r="JI74" s="53"/>
      <c r="JJ74" s="53"/>
      <c r="JK74" s="53"/>
      <c r="JL74" s="53"/>
      <c r="JM74" s="53"/>
      <c r="JN74" s="53"/>
      <c r="JO74" s="53"/>
      <c r="JP74" s="53"/>
      <c r="JQ74" s="53"/>
      <c r="JR74" s="53"/>
      <c r="JS74" s="53"/>
      <c r="JT74" s="53"/>
      <c r="JU74" s="53"/>
      <c r="JV74" s="53"/>
      <c r="JW74" s="53"/>
      <c r="JX74" s="53"/>
      <c r="JY74" s="53"/>
      <c r="JZ74" s="53"/>
      <c r="KA74" s="53"/>
      <c r="KB74" s="53"/>
      <c r="KC74" s="53"/>
      <c r="KD74" s="53"/>
      <c r="KE74" s="53"/>
      <c r="KF74" s="53"/>
      <c r="KG74" s="53"/>
      <c r="KH74" s="53"/>
      <c r="KI74" s="53"/>
      <c r="KJ74" s="53"/>
      <c r="KK74" s="53"/>
      <c r="KL74" s="53"/>
      <c r="KM74" s="53"/>
      <c r="KN74" s="53"/>
      <c r="KO74" s="53"/>
      <c r="KP74" s="53"/>
      <c r="KQ74" s="53"/>
      <c r="KR74" s="53"/>
      <c r="KS74" s="53"/>
      <c r="KT74" s="53"/>
      <c r="KU74" s="53"/>
      <c r="KV74" s="53"/>
      <c r="KW74" s="53"/>
      <c r="KX74" s="53"/>
      <c r="KY74" s="53"/>
    </row>
    <row r="75" spans="1:311">
      <c r="A75" s="53"/>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c r="BS75" s="53"/>
      <c r="BT75" s="53"/>
      <c r="BU75" s="53"/>
      <c r="BV75" s="53"/>
      <c r="BW75" s="53"/>
      <c r="BX75" s="53"/>
      <c r="BY75" s="53"/>
      <c r="BZ75" s="53"/>
      <c r="CA75" s="53"/>
      <c r="CB75" s="53"/>
      <c r="CC75" s="53"/>
      <c r="CD75" s="53"/>
      <c r="CE75" s="53"/>
      <c r="CF75" s="53"/>
      <c r="CG75" s="53"/>
      <c r="CH75" s="53"/>
      <c r="CI75" s="53"/>
      <c r="CJ75" s="53"/>
      <c r="CK75" s="53"/>
      <c r="CL75" s="53"/>
      <c r="CM75" s="53"/>
      <c r="CN75" s="53"/>
      <c r="CO75" s="53"/>
      <c r="CP75" s="53"/>
      <c r="CQ75" s="53"/>
      <c r="CR75" s="53"/>
      <c r="CS75" s="53"/>
      <c r="CT75" s="53"/>
      <c r="CU75" s="53"/>
      <c r="CV75" s="53"/>
      <c r="CW75" s="53"/>
      <c r="CX75" s="53"/>
      <c r="CY75" s="53"/>
      <c r="CZ75" s="53"/>
      <c r="DA75" s="53"/>
      <c r="DB75" s="53"/>
      <c r="DC75" s="53"/>
      <c r="DD75" s="53"/>
      <c r="DE75" s="53"/>
      <c r="DF75" s="53"/>
      <c r="DG75" s="53"/>
      <c r="DH75" s="53"/>
      <c r="DI75" s="53"/>
      <c r="DJ75" s="53"/>
      <c r="DK75" s="53"/>
      <c r="DL75" s="53"/>
      <c r="DM75" s="53"/>
      <c r="DN75" s="53"/>
      <c r="DO75" s="53"/>
      <c r="DP75" s="53"/>
      <c r="DQ75" s="53"/>
      <c r="DR75" s="53"/>
      <c r="DS75" s="53"/>
      <c r="DT75" s="53"/>
      <c r="DU75" s="53"/>
      <c r="DV75" s="53"/>
      <c r="DW75" s="53"/>
      <c r="DX75" s="53"/>
      <c r="DY75" s="53"/>
      <c r="DZ75" s="53"/>
      <c r="EA75" s="53"/>
      <c r="EB75" s="53"/>
      <c r="EC75" s="53"/>
      <c r="ED75" s="53"/>
      <c r="EE75" s="53"/>
      <c r="EF75" s="53"/>
      <c r="EG75" s="53"/>
      <c r="EH75" s="53"/>
      <c r="EI75" s="53"/>
      <c r="EJ75" s="53"/>
      <c r="EK75" s="53"/>
      <c r="EL75" s="53"/>
      <c r="EM75" s="53"/>
      <c r="EN75" s="53"/>
      <c r="EO75" s="53"/>
      <c r="EP75" s="53"/>
      <c r="EQ75" s="53"/>
      <c r="ER75" s="53"/>
      <c r="ES75" s="53"/>
      <c r="ET75" s="53"/>
      <c r="EU75" s="53"/>
      <c r="EV75" s="53"/>
      <c r="EW75" s="53"/>
      <c r="EX75" s="53"/>
      <c r="EY75" s="53"/>
      <c r="EZ75" s="53"/>
      <c r="FA75" s="53"/>
      <c r="FB75" s="53"/>
      <c r="FC75" s="53"/>
      <c r="FD75" s="53"/>
      <c r="FE75" s="53"/>
      <c r="FF75" s="53"/>
      <c r="FG75" s="53"/>
      <c r="FH75" s="53"/>
      <c r="FI75" s="53"/>
      <c r="FJ75" s="53"/>
      <c r="FK75" s="53"/>
      <c r="FL75" s="53"/>
      <c r="FM75" s="53"/>
      <c r="FN75" s="53"/>
      <c r="FO75" s="53"/>
      <c r="FP75" s="53"/>
      <c r="FQ75" s="53"/>
      <c r="FR75" s="53"/>
      <c r="FS75" s="53"/>
      <c r="FT75" s="53"/>
      <c r="FU75" s="53"/>
      <c r="FV75" s="53"/>
      <c r="FW75" s="53"/>
      <c r="FX75" s="53"/>
      <c r="FY75" s="53"/>
      <c r="FZ75" s="53"/>
      <c r="GA75" s="53"/>
      <c r="GB75" s="53"/>
      <c r="GC75" s="53"/>
      <c r="GD75" s="53"/>
      <c r="GE75" s="53"/>
      <c r="GF75" s="53"/>
      <c r="GG75" s="53"/>
      <c r="GH75" s="53"/>
      <c r="GI75" s="53"/>
      <c r="GJ75" s="53"/>
      <c r="GK75" s="53"/>
      <c r="GL75" s="53"/>
      <c r="GM75" s="53"/>
      <c r="GN75" s="53"/>
      <c r="GO75" s="53"/>
      <c r="GP75" s="53"/>
      <c r="GQ75" s="53"/>
      <c r="GR75" s="53"/>
      <c r="GS75" s="53"/>
      <c r="GT75" s="53"/>
      <c r="GU75" s="53"/>
      <c r="GV75" s="53"/>
      <c r="GW75" s="53"/>
      <c r="GX75" s="53"/>
      <c r="GY75" s="53"/>
      <c r="GZ75" s="53"/>
      <c r="HA75" s="53"/>
      <c r="HB75" s="53"/>
      <c r="HC75" s="53"/>
      <c r="HD75" s="53"/>
      <c r="HE75" s="53"/>
      <c r="HF75" s="53"/>
      <c r="HG75" s="53"/>
      <c r="HH75" s="53"/>
      <c r="HI75" s="53"/>
      <c r="HJ75" s="53"/>
      <c r="HK75" s="53"/>
      <c r="HL75" s="53"/>
      <c r="HM75" s="53"/>
      <c r="HN75" s="53"/>
      <c r="HO75" s="53"/>
      <c r="HP75" s="53"/>
      <c r="HQ75" s="53"/>
      <c r="HR75" s="53"/>
      <c r="HS75" s="53"/>
      <c r="HT75" s="53"/>
      <c r="HU75" s="53"/>
      <c r="HV75" s="53"/>
      <c r="HW75" s="53"/>
      <c r="HX75" s="53"/>
      <c r="HY75" s="53"/>
      <c r="HZ75" s="53"/>
      <c r="IA75" s="53"/>
      <c r="IB75" s="53"/>
      <c r="IC75" s="53"/>
      <c r="ID75" s="53"/>
      <c r="IE75" s="53"/>
      <c r="IF75" s="53"/>
      <c r="IG75" s="53"/>
      <c r="IH75" s="53"/>
      <c r="II75" s="53"/>
      <c r="IJ75" s="53"/>
      <c r="IK75" s="53"/>
      <c r="IL75" s="53"/>
      <c r="IM75" s="53"/>
      <c r="IN75" s="53"/>
      <c r="IO75" s="53"/>
      <c r="IP75" s="53"/>
      <c r="IQ75" s="53"/>
      <c r="IR75" s="53"/>
      <c r="IS75" s="53"/>
      <c r="IT75" s="53"/>
      <c r="IU75" s="53"/>
      <c r="IV75" s="53"/>
      <c r="IW75" s="53"/>
      <c r="IX75" s="53"/>
      <c r="IY75" s="53"/>
      <c r="IZ75" s="53"/>
      <c r="JA75" s="53"/>
      <c r="JB75" s="53"/>
      <c r="JC75" s="53"/>
      <c r="JD75" s="53"/>
      <c r="JE75" s="53"/>
      <c r="JF75" s="53"/>
      <c r="JG75" s="53"/>
      <c r="JH75" s="53"/>
      <c r="JI75" s="53"/>
      <c r="JJ75" s="53"/>
      <c r="JK75" s="53"/>
      <c r="JL75" s="53"/>
      <c r="JM75" s="53"/>
      <c r="JN75" s="53"/>
      <c r="JO75" s="53"/>
      <c r="JP75" s="53"/>
      <c r="JQ75" s="53"/>
      <c r="JR75" s="53"/>
      <c r="JS75" s="53"/>
      <c r="JT75" s="53"/>
      <c r="JU75" s="53"/>
      <c r="JV75" s="53"/>
      <c r="JW75" s="53"/>
      <c r="JX75" s="53"/>
      <c r="JY75" s="53"/>
      <c r="JZ75" s="53"/>
      <c r="KA75" s="53"/>
      <c r="KB75" s="53"/>
      <c r="KC75" s="53"/>
      <c r="KD75" s="53"/>
      <c r="KE75" s="53"/>
      <c r="KF75" s="53"/>
      <c r="KG75" s="53"/>
      <c r="KH75" s="53"/>
      <c r="KI75" s="53"/>
      <c r="KJ75" s="53"/>
      <c r="KK75" s="53"/>
      <c r="KL75" s="53"/>
      <c r="KM75" s="53"/>
      <c r="KN75" s="53"/>
      <c r="KO75" s="53"/>
      <c r="KP75" s="53"/>
      <c r="KQ75" s="53"/>
      <c r="KR75" s="53"/>
      <c r="KS75" s="53"/>
      <c r="KT75" s="53"/>
      <c r="KU75" s="53"/>
      <c r="KV75" s="53"/>
      <c r="KW75" s="53"/>
      <c r="KX75" s="53"/>
      <c r="KY75" s="53"/>
    </row>
    <row r="76" spans="1:311">
      <c r="A76" s="53"/>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3"/>
      <c r="BT76" s="53"/>
      <c r="BU76" s="53"/>
      <c r="BV76" s="53"/>
      <c r="BW76" s="53"/>
      <c r="BX76" s="53"/>
      <c r="BY76" s="53"/>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53"/>
      <c r="DB76" s="53"/>
      <c r="DC76" s="53"/>
      <c r="DD76" s="53"/>
      <c r="DE76" s="53"/>
      <c r="DF76" s="53"/>
      <c r="DG76" s="53"/>
      <c r="DH76" s="53"/>
      <c r="DI76" s="53"/>
      <c r="DJ76" s="53"/>
      <c r="DK76" s="53"/>
      <c r="DL76" s="53"/>
      <c r="DM76" s="53"/>
      <c r="DN76" s="53"/>
      <c r="DO76" s="53"/>
      <c r="DP76" s="53"/>
      <c r="DQ76" s="53"/>
      <c r="DR76" s="53"/>
      <c r="DS76" s="53"/>
      <c r="DT76" s="53"/>
      <c r="DU76" s="53"/>
      <c r="DV76" s="53"/>
      <c r="DW76" s="53"/>
      <c r="DX76" s="53"/>
      <c r="DY76" s="53"/>
      <c r="DZ76" s="53"/>
      <c r="EA76" s="53"/>
      <c r="EB76" s="53"/>
      <c r="EC76" s="53"/>
      <c r="ED76" s="53"/>
      <c r="EE76" s="53"/>
      <c r="EF76" s="53"/>
      <c r="EG76" s="53"/>
      <c r="EH76" s="53"/>
      <c r="EI76" s="53"/>
      <c r="EJ76" s="53"/>
      <c r="EK76" s="53"/>
      <c r="EL76" s="53"/>
      <c r="EM76" s="53"/>
      <c r="EN76" s="53"/>
      <c r="EO76" s="53"/>
      <c r="EP76" s="53"/>
      <c r="EQ76" s="53"/>
      <c r="ER76" s="53"/>
      <c r="ES76" s="53"/>
      <c r="ET76" s="53"/>
      <c r="EU76" s="53"/>
      <c r="EV76" s="53"/>
      <c r="EW76" s="53"/>
      <c r="EX76" s="53"/>
      <c r="EY76" s="53"/>
      <c r="EZ76" s="53"/>
      <c r="FA76" s="53"/>
      <c r="FB76" s="53"/>
      <c r="FC76" s="53"/>
      <c r="FD76" s="53"/>
      <c r="FE76" s="53"/>
      <c r="FF76" s="53"/>
      <c r="FG76" s="53"/>
      <c r="FH76" s="53"/>
      <c r="FI76" s="53"/>
      <c r="FJ76" s="53"/>
      <c r="FK76" s="53"/>
      <c r="FL76" s="53"/>
      <c r="FM76" s="53"/>
      <c r="FN76" s="53"/>
      <c r="FO76" s="53"/>
      <c r="FP76" s="53"/>
      <c r="FQ76" s="53"/>
      <c r="FR76" s="53"/>
      <c r="FS76" s="53"/>
      <c r="FT76" s="53"/>
      <c r="FU76" s="53"/>
      <c r="FV76" s="53"/>
      <c r="FW76" s="53"/>
      <c r="FX76" s="53"/>
      <c r="FY76" s="53"/>
      <c r="FZ76" s="53"/>
      <c r="GA76" s="53"/>
      <c r="GB76" s="53"/>
      <c r="GC76" s="53"/>
      <c r="GD76" s="53"/>
      <c r="GE76" s="53"/>
      <c r="GF76" s="53"/>
      <c r="GG76" s="53"/>
      <c r="GH76" s="53"/>
      <c r="GI76" s="53"/>
      <c r="GJ76" s="53"/>
      <c r="GK76" s="53"/>
      <c r="GL76" s="53"/>
      <c r="GM76" s="53"/>
      <c r="GN76" s="53"/>
      <c r="GO76" s="53"/>
      <c r="GP76" s="53"/>
      <c r="GQ76" s="53"/>
      <c r="GR76" s="53"/>
      <c r="GS76" s="53"/>
      <c r="GT76" s="53"/>
      <c r="GU76" s="53"/>
      <c r="GV76" s="53"/>
      <c r="GW76" s="53"/>
      <c r="GX76" s="53"/>
      <c r="GY76" s="53"/>
      <c r="GZ76" s="53"/>
      <c r="HA76" s="53"/>
      <c r="HB76" s="53"/>
      <c r="HC76" s="53"/>
      <c r="HD76" s="53"/>
      <c r="HE76" s="53"/>
      <c r="HF76" s="53"/>
      <c r="HG76" s="53"/>
      <c r="HH76" s="53"/>
      <c r="HI76" s="53"/>
      <c r="HJ76" s="53"/>
      <c r="HK76" s="53"/>
      <c r="HL76" s="53"/>
      <c r="HM76" s="53"/>
      <c r="HN76" s="53"/>
      <c r="HO76" s="53"/>
      <c r="HP76" s="53"/>
      <c r="HQ76" s="53"/>
      <c r="HR76" s="53"/>
      <c r="HS76" s="53"/>
      <c r="HT76" s="53"/>
      <c r="HU76" s="53"/>
      <c r="HV76" s="53"/>
      <c r="HW76" s="53"/>
      <c r="HX76" s="53"/>
      <c r="HY76" s="53"/>
      <c r="HZ76" s="53"/>
      <c r="IA76" s="53"/>
      <c r="IB76" s="53"/>
      <c r="IC76" s="53"/>
      <c r="ID76" s="53"/>
      <c r="IE76" s="53"/>
      <c r="IF76" s="53"/>
      <c r="IG76" s="53"/>
      <c r="IH76" s="53"/>
      <c r="II76" s="53"/>
      <c r="IJ76" s="53"/>
      <c r="IK76" s="53"/>
      <c r="IL76" s="53"/>
      <c r="IM76" s="53"/>
      <c r="IN76" s="53"/>
      <c r="IO76" s="53"/>
      <c r="IP76" s="53"/>
      <c r="IQ76" s="53"/>
      <c r="IR76" s="53"/>
      <c r="IS76" s="53"/>
      <c r="IT76" s="53"/>
      <c r="IU76" s="53"/>
      <c r="IV76" s="53"/>
      <c r="IW76" s="53"/>
      <c r="IX76" s="53"/>
      <c r="IY76" s="53"/>
      <c r="IZ76" s="53"/>
      <c r="JA76" s="53"/>
      <c r="JB76" s="53"/>
      <c r="JC76" s="53"/>
      <c r="JD76" s="53"/>
      <c r="JE76" s="53"/>
      <c r="JF76" s="53"/>
      <c r="JG76" s="53"/>
      <c r="JH76" s="53"/>
      <c r="JI76" s="53"/>
      <c r="JJ76" s="53"/>
      <c r="JK76" s="53"/>
      <c r="JL76" s="53"/>
      <c r="JM76" s="53"/>
      <c r="JN76" s="53"/>
      <c r="JO76" s="53"/>
      <c r="JP76" s="53"/>
      <c r="JQ76" s="53"/>
      <c r="JR76" s="53"/>
      <c r="JS76" s="53"/>
      <c r="JT76" s="53"/>
      <c r="JU76" s="53"/>
      <c r="JV76" s="53"/>
      <c r="JW76" s="53"/>
      <c r="JX76" s="53"/>
      <c r="JY76" s="53"/>
      <c r="JZ76" s="53"/>
      <c r="KA76" s="53"/>
      <c r="KB76" s="53"/>
      <c r="KC76" s="53"/>
      <c r="KD76" s="53"/>
      <c r="KE76" s="53"/>
      <c r="KF76" s="53"/>
      <c r="KG76" s="53"/>
      <c r="KH76" s="53"/>
      <c r="KI76" s="53"/>
      <c r="KJ76" s="53"/>
      <c r="KK76" s="53"/>
      <c r="KL76" s="53"/>
      <c r="KM76" s="53"/>
      <c r="KN76" s="53"/>
      <c r="KO76" s="53"/>
      <c r="KP76" s="53"/>
      <c r="KQ76" s="53"/>
      <c r="KR76" s="53"/>
      <c r="KS76" s="53"/>
      <c r="KT76" s="53"/>
      <c r="KU76" s="53"/>
      <c r="KV76" s="53"/>
      <c r="KW76" s="53"/>
      <c r="KX76" s="53"/>
      <c r="KY76" s="53"/>
    </row>
    <row r="77" spans="1:311">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c r="IS77" s="53"/>
      <c r="IT77" s="53"/>
      <c r="IU77" s="53"/>
      <c r="IV77" s="53"/>
      <c r="IW77" s="53"/>
      <c r="IX77" s="53"/>
      <c r="IY77" s="53"/>
      <c r="IZ77" s="53"/>
      <c r="JA77" s="53"/>
      <c r="JB77" s="53"/>
      <c r="JC77" s="53"/>
      <c r="JD77" s="53"/>
      <c r="JE77" s="53"/>
      <c r="JF77" s="53"/>
      <c r="JG77" s="53"/>
      <c r="JH77" s="53"/>
      <c r="JI77" s="53"/>
      <c r="JJ77" s="53"/>
      <c r="JK77" s="53"/>
      <c r="JL77" s="53"/>
      <c r="JM77" s="53"/>
      <c r="JN77" s="53"/>
      <c r="JO77" s="53"/>
      <c r="JP77" s="53"/>
      <c r="JQ77" s="53"/>
      <c r="JR77" s="53"/>
      <c r="JS77" s="53"/>
      <c r="JT77" s="53"/>
      <c r="JU77" s="53"/>
      <c r="JV77" s="53"/>
      <c r="JW77" s="53"/>
      <c r="JX77" s="53"/>
      <c r="JY77" s="53"/>
      <c r="JZ77" s="53"/>
      <c r="KA77" s="53"/>
      <c r="KB77" s="53"/>
      <c r="KC77" s="53"/>
      <c r="KD77" s="53"/>
      <c r="KE77" s="53"/>
      <c r="KF77" s="53"/>
      <c r="KG77" s="53"/>
      <c r="KH77" s="53"/>
      <c r="KI77" s="53"/>
      <c r="KJ77" s="53"/>
      <c r="KK77" s="53"/>
      <c r="KL77" s="53"/>
      <c r="KM77" s="53"/>
      <c r="KN77" s="53"/>
      <c r="KO77" s="53"/>
      <c r="KP77" s="53"/>
      <c r="KQ77" s="53"/>
      <c r="KR77" s="53"/>
      <c r="KS77" s="53"/>
      <c r="KT77" s="53"/>
      <c r="KU77" s="53"/>
      <c r="KV77" s="53"/>
      <c r="KW77" s="53"/>
      <c r="KX77" s="53"/>
      <c r="KY77" s="53"/>
    </row>
    <row r="78" spans="1:311">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53"/>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53"/>
      <c r="DB78" s="53"/>
      <c r="DC78" s="53"/>
      <c r="DD78" s="53"/>
      <c r="DE78" s="53"/>
      <c r="DF78" s="53"/>
      <c r="DG78" s="53"/>
      <c r="DH78" s="53"/>
      <c r="DI78" s="53"/>
      <c r="DJ78" s="53"/>
      <c r="DK78" s="53"/>
      <c r="DL78" s="53"/>
      <c r="DM78" s="53"/>
      <c r="DN78" s="53"/>
      <c r="DO78" s="53"/>
      <c r="DP78" s="53"/>
      <c r="DQ78" s="53"/>
      <c r="DR78" s="53"/>
      <c r="DS78" s="53"/>
      <c r="DT78" s="53"/>
      <c r="DU78" s="53"/>
      <c r="DV78" s="53"/>
      <c r="DW78" s="53"/>
      <c r="DX78" s="53"/>
      <c r="DY78" s="53"/>
      <c r="DZ78" s="53"/>
      <c r="EA78" s="53"/>
      <c r="EB78" s="53"/>
      <c r="EC78" s="53"/>
      <c r="ED78" s="53"/>
      <c r="EE78" s="53"/>
      <c r="EF78" s="53"/>
      <c r="EG78" s="53"/>
      <c r="EH78" s="53"/>
      <c r="EI78" s="53"/>
      <c r="EJ78" s="53"/>
      <c r="EK78" s="53"/>
      <c r="EL78" s="53"/>
      <c r="EM78" s="53"/>
      <c r="EN78" s="53"/>
      <c r="EO78" s="53"/>
      <c r="EP78" s="53"/>
      <c r="EQ78" s="53"/>
      <c r="ER78" s="53"/>
      <c r="ES78" s="53"/>
      <c r="ET78" s="53"/>
      <c r="EU78" s="53"/>
      <c r="EV78" s="53"/>
      <c r="EW78" s="53"/>
      <c r="EX78" s="53"/>
      <c r="EY78" s="53"/>
      <c r="EZ78" s="53"/>
      <c r="FA78" s="53"/>
      <c r="FB78" s="53"/>
      <c r="FC78" s="53"/>
      <c r="FD78" s="53"/>
      <c r="FE78" s="53"/>
      <c r="FF78" s="53"/>
      <c r="FG78" s="53"/>
      <c r="FH78" s="53"/>
      <c r="FI78" s="53"/>
      <c r="FJ78" s="53"/>
      <c r="FK78" s="53"/>
      <c r="FL78" s="53"/>
      <c r="FM78" s="53"/>
      <c r="FN78" s="53"/>
      <c r="FO78" s="53"/>
      <c r="FP78" s="53"/>
      <c r="FQ78" s="53"/>
      <c r="FR78" s="53"/>
      <c r="FS78" s="53"/>
      <c r="FT78" s="53"/>
      <c r="FU78" s="53"/>
      <c r="FV78" s="53"/>
      <c r="FW78" s="53"/>
      <c r="FX78" s="53"/>
      <c r="FY78" s="53"/>
      <c r="FZ78" s="53"/>
      <c r="GA78" s="53"/>
      <c r="GB78" s="53"/>
      <c r="GC78" s="53"/>
      <c r="GD78" s="53"/>
      <c r="GE78" s="53"/>
      <c r="GF78" s="53"/>
      <c r="GG78" s="53"/>
      <c r="GH78" s="53"/>
      <c r="GI78" s="53"/>
      <c r="GJ78" s="53"/>
      <c r="GK78" s="53"/>
      <c r="GL78" s="53"/>
      <c r="GM78" s="53"/>
      <c r="GN78" s="53"/>
      <c r="GO78" s="53"/>
      <c r="GP78" s="53"/>
      <c r="GQ78" s="53"/>
      <c r="GR78" s="53"/>
      <c r="GS78" s="53"/>
      <c r="GT78" s="53"/>
      <c r="GU78" s="53"/>
      <c r="GV78" s="53"/>
      <c r="GW78" s="53"/>
      <c r="GX78" s="53"/>
      <c r="GY78" s="53"/>
      <c r="GZ78" s="53"/>
      <c r="HA78" s="53"/>
      <c r="HB78" s="53"/>
      <c r="HC78" s="53"/>
      <c r="HD78" s="53"/>
      <c r="HE78" s="53"/>
      <c r="HF78" s="53"/>
      <c r="HG78" s="53"/>
      <c r="HH78" s="53"/>
      <c r="HI78" s="53"/>
      <c r="HJ78" s="53"/>
      <c r="HK78" s="53"/>
      <c r="HL78" s="53"/>
      <c r="HM78" s="53"/>
      <c r="HN78" s="53"/>
      <c r="HO78" s="53"/>
      <c r="HP78" s="53"/>
      <c r="HQ78" s="53"/>
      <c r="HR78" s="53"/>
      <c r="HS78" s="53"/>
      <c r="HT78" s="53"/>
      <c r="HU78" s="53"/>
      <c r="HV78" s="53"/>
      <c r="HW78" s="53"/>
      <c r="HX78" s="53"/>
      <c r="HY78" s="53"/>
      <c r="HZ78" s="53"/>
      <c r="IA78" s="53"/>
      <c r="IB78" s="53"/>
      <c r="IC78" s="53"/>
      <c r="ID78" s="53"/>
      <c r="IE78" s="53"/>
      <c r="IF78" s="53"/>
      <c r="IG78" s="53"/>
      <c r="IH78" s="53"/>
      <c r="II78" s="53"/>
      <c r="IJ78" s="53"/>
      <c r="IK78" s="53"/>
      <c r="IL78" s="53"/>
      <c r="IM78" s="53"/>
      <c r="IN78" s="53"/>
      <c r="IO78" s="53"/>
      <c r="IP78" s="53"/>
      <c r="IQ78" s="53"/>
      <c r="IR78" s="53"/>
      <c r="IS78" s="53"/>
      <c r="IT78" s="53"/>
      <c r="IU78" s="53"/>
      <c r="IV78" s="53"/>
      <c r="IW78" s="53"/>
      <c r="IX78" s="53"/>
      <c r="IY78" s="53"/>
      <c r="IZ78" s="53"/>
      <c r="JA78" s="53"/>
      <c r="JB78" s="53"/>
      <c r="JC78" s="53"/>
      <c r="JD78" s="53"/>
      <c r="JE78" s="53"/>
      <c r="JF78" s="53"/>
      <c r="JG78" s="53"/>
      <c r="JH78" s="53"/>
      <c r="JI78" s="53"/>
      <c r="JJ78" s="53"/>
      <c r="JK78" s="53"/>
      <c r="JL78" s="53"/>
      <c r="JM78" s="53"/>
      <c r="JN78" s="53"/>
      <c r="JO78" s="53"/>
      <c r="JP78" s="53"/>
      <c r="JQ78" s="53"/>
      <c r="JR78" s="53"/>
      <c r="JS78" s="53"/>
      <c r="JT78" s="53"/>
      <c r="JU78" s="53"/>
      <c r="JV78" s="53"/>
      <c r="JW78" s="53"/>
      <c r="JX78" s="53"/>
      <c r="JY78" s="53"/>
      <c r="JZ78" s="53"/>
      <c r="KA78" s="53"/>
      <c r="KB78" s="53"/>
      <c r="KC78" s="53"/>
      <c r="KD78" s="53"/>
      <c r="KE78" s="53"/>
      <c r="KF78" s="53"/>
      <c r="KG78" s="53"/>
      <c r="KH78" s="53"/>
      <c r="KI78" s="53"/>
      <c r="KJ78" s="53"/>
      <c r="KK78" s="53"/>
      <c r="KL78" s="53"/>
      <c r="KM78" s="53"/>
      <c r="KN78" s="53"/>
      <c r="KO78" s="53"/>
      <c r="KP78" s="53"/>
      <c r="KQ78" s="53"/>
      <c r="KR78" s="53"/>
      <c r="KS78" s="53"/>
      <c r="KT78" s="53"/>
      <c r="KU78" s="53"/>
      <c r="KV78" s="53"/>
      <c r="KW78" s="53"/>
      <c r="KX78" s="53"/>
      <c r="KY78" s="53"/>
    </row>
    <row r="79" spans="1:311">
      <c r="A79" s="53"/>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row>
    <row r="80" spans="1:311">
      <c r="A80" s="53"/>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3"/>
      <c r="CS80" s="53"/>
      <c r="CT80" s="53"/>
      <c r="CU80" s="53"/>
      <c r="CV80" s="53"/>
      <c r="CW80" s="53"/>
      <c r="CX80" s="53"/>
      <c r="CY80" s="53"/>
      <c r="CZ80" s="53"/>
      <c r="DA80" s="53"/>
      <c r="DB80" s="53"/>
      <c r="DC80" s="53"/>
      <c r="DD80" s="53"/>
      <c r="DE80" s="53"/>
      <c r="DF80" s="53"/>
      <c r="DG80" s="53"/>
      <c r="DH80" s="53"/>
      <c r="DI80" s="53"/>
      <c r="DJ80" s="53"/>
      <c r="DK80" s="53"/>
      <c r="DL80" s="53"/>
      <c r="DM80" s="53"/>
      <c r="DN80" s="53"/>
      <c r="DO80" s="53"/>
      <c r="DP80" s="53"/>
      <c r="DQ80" s="53"/>
      <c r="DR80" s="53"/>
      <c r="DS80" s="53"/>
      <c r="DT80" s="53"/>
      <c r="DU80" s="53"/>
      <c r="DV80" s="53"/>
      <c r="DW80" s="53"/>
      <c r="DX80" s="53"/>
      <c r="DY80" s="53"/>
      <c r="DZ80" s="53"/>
      <c r="EA80" s="53"/>
      <c r="EB80" s="53"/>
      <c r="EC80" s="53"/>
      <c r="ED80" s="53"/>
      <c r="EE80" s="53"/>
      <c r="EF80" s="53"/>
      <c r="EG80" s="53"/>
      <c r="EH80" s="53"/>
      <c r="EI80" s="53"/>
      <c r="EJ80" s="53"/>
      <c r="EK80" s="53"/>
      <c r="EL80" s="53"/>
      <c r="EM80" s="53"/>
      <c r="EN80" s="53"/>
      <c r="EO80" s="53"/>
      <c r="EP80" s="53"/>
      <c r="EQ80" s="53"/>
      <c r="ER80" s="53"/>
      <c r="ES80" s="53"/>
      <c r="ET80" s="53"/>
      <c r="EU80" s="53"/>
      <c r="EV80" s="53"/>
      <c r="EW80" s="53"/>
      <c r="EX80" s="53"/>
      <c r="EY80" s="53"/>
      <c r="EZ80" s="53"/>
      <c r="FA80" s="53"/>
      <c r="FB80" s="53"/>
      <c r="FC80" s="53"/>
      <c r="FD80" s="53"/>
      <c r="FE80" s="53"/>
      <c r="FF80" s="53"/>
      <c r="FG80" s="53"/>
      <c r="FH80" s="53"/>
      <c r="FI80" s="53"/>
      <c r="FJ80" s="53"/>
      <c r="FK80" s="53"/>
      <c r="FL80" s="53"/>
      <c r="FM80" s="53"/>
      <c r="FN80" s="53"/>
      <c r="FO80" s="53"/>
      <c r="FP80" s="53"/>
      <c r="FQ80" s="53"/>
      <c r="FR80" s="53"/>
      <c r="FS80" s="53"/>
      <c r="FT80" s="53"/>
      <c r="FU80" s="53"/>
      <c r="FV80" s="53"/>
      <c r="FW80" s="53"/>
      <c r="FX80" s="53"/>
      <c r="FY80" s="53"/>
      <c r="FZ80" s="53"/>
      <c r="GA80" s="53"/>
      <c r="GB80" s="53"/>
      <c r="GC80" s="53"/>
      <c r="GD80" s="53"/>
      <c r="GE80" s="53"/>
      <c r="GF80" s="53"/>
      <c r="GG80" s="53"/>
      <c r="GH80" s="53"/>
      <c r="GI80" s="53"/>
      <c r="GJ80" s="53"/>
      <c r="GK80" s="53"/>
      <c r="GL80" s="53"/>
      <c r="GM80" s="53"/>
      <c r="GN80" s="53"/>
      <c r="GO80" s="53"/>
      <c r="GP80" s="53"/>
      <c r="GQ80" s="53"/>
      <c r="GR80" s="53"/>
      <c r="GS80" s="53"/>
      <c r="GT80" s="53"/>
      <c r="GU80" s="53"/>
      <c r="GV80" s="53"/>
      <c r="GW80" s="53"/>
      <c r="GX80" s="53"/>
      <c r="GY80" s="53"/>
      <c r="GZ80" s="53"/>
      <c r="HA80" s="53"/>
      <c r="HB80" s="53"/>
      <c r="HC80" s="53"/>
      <c r="HD80" s="53"/>
      <c r="HE80" s="53"/>
      <c r="HF80" s="53"/>
      <c r="HG80" s="53"/>
      <c r="HH80" s="53"/>
      <c r="HI80" s="53"/>
      <c r="HJ80" s="53"/>
      <c r="HK80" s="53"/>
      <c r="HL80" s="53"/>
      <c r="HM80" s="53"/>
      <c r="HN80" s="53"/>
      <c r="HO80" s="53"/>
      <c r="HP80" s="53"/>
      <c r="HQ80" s="53"/>
      <c r="HR80" s="53"/>
      <c r="HS80" s="53"/>
      <c r="HT80" s="53"/>
      <c r="HU80" s="53"/>
      <c r="HV80" s="53"/>
      <c r="HW80" s="53"/>
      <c r="HX80" s="53"/>
      <c r="HY80" s="53"/>
      <c r="HZ80" s="53"/>
      <c r="IA80" s="53"/>
      <c r="IB80" s="53"/>
      <c r="IC80" s="53"/>
      <c r="ID80" s="53"/>
      <c r="IE80" s="53"/>
      <c r="IF80" s="53"/>
      <c r="IG80" s="53"/>
      <c r="IH80" s="53"/>
      <c r="II80" s="53"/>
      <c r="IJ80" s="53"/>
      <c r="IK80" s="53"/>
      <c r="IL80" s="53"/>
      <c r="IM80" s="53"/>
      <c r="IN80" s="53"/>
      <c r="IO80" s="53"/>
      <c r="IP80" s="53"/>
      <c r="IQ80" s="53"/>
      <c r="IR80" s="53"/>
      <c r="IS80" s="53"/>
      <c r="IT80" s="53"/>
      <c r="IU80" s="53"/>
      <c r="IV80" s="53"/>
      <c r="IW80" s="53"/>
      <c r="IX80" s="53"/>
      <c r="IY80" s="53"/>
      <c r="IZ80" s="53"/>
      <c r="JA80" s="53"/>
      <c r="JB80" s="53"/>
      <c r="JC80" s="53"/>
      <c r="JD80" s="53"/>
      <c r="JE80" s="53"/>
      <c r="JF80" s="53"/>
      <c r="JG80" s="53"/>
      <c r="JH80" s="53"/>
      <c r="JI80" s="53"/>
      <c r="JJ80" s="53"/>
      <c r="JK80" s="53"/>
      <c r="JL80" s="53"/>
      <c r="JM80" s="53"/>
      <c r="JN80" s="53"/>
      <c r="JO80" s="53"/>
      <c r="JP80" s="53"/>
      <c r="JQ80" s="53"/>
      <c r="JR80" s="53"/>
      <c r="JS80" s="53"/>
      <c r="JT80" s="53"/>
      <c r="JU80" s="53"/>
      <c r="JV80" s="53"/>
      <c r="JW80" s="53"/>
      <c r="JX80" s="53"/>
      <c r="JY80" s="53"/>
      <c r="JZ80" s="53"/>
      <c r="KA80" s="53"/>
      <c r="KB80" s="53"/>
      <c r="KC80" s="53"/>
      <c r="KD80" s="53"/>
      <c r="KE80" s="53"/>
      <c r="KF80" s="53"/>
      <c r="KG80" s="53"/>
      <c r="KH80" s="53"/>
      <c r="KI80" s="53"/>
      <c r="KJ80" s="53"/>
      <c r="KK80" s="53"/>
      <c r="KL80" s="53"/>
      <c r="KM80" s="53"/>
      <c r="KN80" s="53"/>
      <c r="KO80" s="53"/>
      <c r="KP80" s="53"/>
      <c r="KQ80" s="53"/>
      <c r="KR80" s="53"/>
      <c r="KS80" s="53"/>
      <c r="KT80" s="53"/>
      <c r="KU80" s="53"/>
      <c r="KV80" s="53"/>
      <c r="KW80" s="53"/>
      <c r="KX80" s="53"/>
      <c r="KY80" s="53"/>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DB386-F0A4-4EC5-A5F3-44A8B2E9508C}">
  <dimension ref="A1:N395"/>
  <sheetViews>
    <sheetView zoomScaleNormal="100" workbookViewId="0"/>
  </sheetViews>
  <sheetFormatPr defaultColWidth="12.75" defaultRowHeight="10.5"/>
  <cols>
    <col min="1" max="16384" width="12.75" style="168"/>
  </cols>
  <sheetData>
    <row r="1" spans="1:3" ht="14.5">
      <c r="A1" s="23" t="str">
        <f>HYPERLINK("#Index!A1","INDEX")</f>
        <v>INDEX</v>
      </c>
    </row>
    <row r="2" spans="1:3" ht="21">
      <c r="B2" s="179" t="s">
        <v>207</v>
      </c>
    </row>
    <row r="4" spans="1:3">
      <c r="B4" s="178" t="s">
        <v>31</v>
      </c>
      <c r="C4" s="168" t="s">
        <v>192</v>
      </c>
    </row>
    <row r="6" spans="1:3">
      <c r="B6" s="178" t="s">
        <v>30</v>
      </c>
      <c r="C6" s="168" t="s">
        <v>282</v>
      </c>
    </row>
    <row r="40" spans="2:14">
      <c r="B40" s="168" t="s">
        <v>27</v>
      </c>
    </row>
    <row r="41" spans="2:14" ht="42">
      <c r="B41" s="177"/>
      <c r="C41" s="176"/>
      <c r="D41" s="175" t="s">
        <v>153</v>
      </c>
      <c r="E41" s="175" t="s">
        <v>152</v>
      </c>
      <c r="F41" s="175" t="s">
        <v>151</v>
      </c>
      <c r="G41" s="175" t="s">
        <v>150</v>
      </c>
      <c r="H41" s="175" t="s">
        <v>149</v>
      </c>
      <c r="I41" s="175" t="s">
        <v>148</v>
      </c>
      <c r="J41" s="175" t="s">
        <v>147</v>
      </c>
      <c r="K41" s="175" t="s">
        <v>124</v>
      </c>
    </row>
    <row r="42" spans="2:14">
      <c r="B42" s="172">
        <v>2012</v>
      </c>
      <c r="C42" s="171" t="s">
        <v>32</v>
      </c>
      <c r="D42" s="170">
        <v>-0.31</v>
      </c>
      <c r="E42" s="170">
        <v>-0.04</v>
      </c>
      <c r="F42" s="170">
        <v>-0.02</v>
      </c>
      <c r="G42" s="170">
        <v>0.51</v>
      </c>
      <c r="H42" s="170">
        <v>-0.46</v>
      </c>
      <c r="I42" s="170">
        <v>-0.06</v>
      </c>
      <c r="J42" s="170">
        <v>-0.4</v>
      </c>
      <c r="K42" s="170">
        <v>0</v>
      </c>
      <c r="L42" s="174"/>
      <c r="M42" s="174"/>
      <c r="N42" s="173"/>
    </row>
    <row r="43" spans="2:14">
      <c r="B43" s="172"/>
      <c r="C43" s="171" t="s">
        <v>35</v>
      </c>
      <c r="D43" s="170">
        <v>-0.56999999999999995</v>
      </c>
      <c r="E43" s="170">
        <v>0.02</v>
      </c>
      <c r="F43" s="170">
        <v>0</v>
      </c>
      <c r="G43" s="170">
        <v>-0.56000000000000005</v>
      </c>
      <c r="H43" s="170">
        <v>-0.62</v>
      </c>
      <c r="I43" s="170">
        <v>-0.28999999999999998</v>
      </c>
      <c r="J43" s="170">
        <v>-2.02</v>
      </c>
      <c r="K43" s="170">
        <v>-1.1000000000000001</v>
      </c>
      <c r="L43" s="174"/>
      <c r="M43" s="174"/>
      <c r="N43" s="173"/>
    </row>
    <row r="44" spans="2:14">
      <c r="B44" s="172"/>
      <c r="C44" s="171" t="s">
        <v>34</v>
      </c>
      <c r="D44" s="170">
        <v>-0.53</v>
      </c>
      <c r="E44" s="170">
        <v>0.19</v>
      </c>
      <c r="F44" s="170">
        <v>7.0000000000000007E-2</v>
      </c>
      <c r="G44" s="170">
        <v>-0.19</v>
      </c>
      <c r="H44" s="170">
        <v>-0.63</v>
      </c>
      <c r="I44" s="170">
        <v>-0.39</v>
      </c>
      <c r="J44" s="170">
        <v>-1.48</v>
      </c>
      <c r="K44" s="170">
        <v>-1.1000000000000001</v>
      </c>
      <c r="L44" s="174"/>
      <c r="M44" s="174"/>
      <c r="N44" s="173"/>
    </row>
    <row r="45" spans="2:14">
      <c r="B45" s="172"/>
      <c r="C45" s="171" t="s">
        <v>33</v>
      </c>
      <c r="D45" s="170">
        <v>-0.87</v>
      </c>
      <c r="E45" s="170">
        <v>0.2</v>
      </c>
      <c r="F45" s="170">
        <v>0.13</v>
      </c>
      <c r="G45" s="170">
        <v>-0.63</v>
      </c>
      <c r="H45" s="170">
        <v>-0.61</v>
      </c>
      <c r="I45" s="170">
        <v>-0.62</v>
      </c>
      <c r="J45" s="170">
        <v>-2.41</v>
      </c>
      <c r="K45" s="170">
        <v>-1</v>
      </c>
      <c r="L45" s="174"/>
      <c r="M45" s="174"/>
      <c r="N45" s="173"/>
    </row>
    <row r="46" spans="2:14">
      <c r="B46" s="172">
        <v>2013</v>
      </c>
      <c r="C46" s="171" t="s">
        <v>32</v>
      </c>
      <c r="D46" s="170">
        <v>-0.39</v>
      </c>
      <c r="E46" s="170">
        <v>0.23</v>
      </c>
      <c r="F46" s="170">
        <v>-0.01</v>
      </c>
      <c r="G46" s="170">
        <v>-0.71</v>
      </c>
      <c r="H46" s="170">
        <v>-0.28999999999999998</v>
      </c>
      <c r="I46" s="170">
        <v>-0.31</v>
      </c>
      <c r="J46" s="170">
        <v>-1.49</v>
      </c>
      <c r="K46" s="170">
        <v>-1.9</v>
      </c>
      <c r="L46" s="174"/>
      <c r="M46" s="174"/>
      <c r="N46" s="173"/>
    </row>
    <row r="47" spans="2:14">
      <c r="B47" s="172"/>
      <c r="C47" s="171" t="s">
        <v>35</v>
      </c>
      <c r="D47" s="170">
        <v>-0.4</v>
      </c>
      <c r="E47" s="170">
        <v>0.21</v>
      </c>
      <c r="F47" s="170">
        <v>-0.11</v>
      </c>
      <c r="G47" s="170">
        <v>-0.88</v>
      </c>
      <c r="H47" s="170">
        <v>-0.03</v>
      </c>
      <c r="I47" s="170">
        <v>-0.09</v>
      </c>
      <c r="J47" s="170">
        <v>-1.29</v>
      </c>
      <c r="K47" s="170">
        <v>0</v>
      </c>
      <c r="L47" s="174"/>
      <c r="M47" s="174"/>
      <c r="N47" s="173"/>
    </row>
    <row r="48" spans="2:14">
      <c r="B48" s="172"/>
      <c r="C48" s="171" t="s">
        <v>34</v>
      </c>
      <c r="D48" s="170">
        <v>-0.39</v>
      </c>
      <c r="E48" s="170">
        <v>0.08</v>
      </c>
      <c r="F48" s="170">
        <v>-0.13</v>
      </c>
      <c r="G48" s="170">
        <v>0.02</v>
      </c>
      <c r="H48" s="170">
        <v>0.19</v>
      </c>
      <c r="I48" s="170">
        <v>0.27</v>
      </c>
      <c r="J48" s="170">
        <v>0.04</v>
      </c>
      <c r="K48" s="170">
        <v>0.7</v>
      </c>
      <c r="L48" s="174"/>
      <c r="M48" s="174"/>
      <c r="N48" s="173"/>
    </row>
    <row r="49" spans="2:14">
      <c r="B49" s="172"/>
      <c r="C49" s="171" t="s">
        <v>33</v>
      </c>
      <c r="D49" s="170">
        <v>-0.27</v>
      </c>
      <c r="E49" s="170">
        <v>0.12</v>
      </c>
      <c r="F49" s="170">
        <v>0</v>
      </c>
      <c r="G49" s="170">
        <v>-0.01</v>
      </c>
      <c r="H49" s="170">
        <v>0.17</v>
      </c>
      <c r="I49" s="170">
        <v>0.56000000000000005</v>
      </c>
      <c r="J49" s="170">
        <v>0.56000000000000005</v>
      </c>
      <c r="K49" s="170">
        <v>1</v>
      </c>
      <c r="L49" s="174"/>
      <c r="M49" s="174"/>
      <c r="N49" s="173"/>
    </row>
    <row r="50" spans="2:14">
      <c r="B50" s="172">
        <v>2014</v>
      </c>
      <c r="C50" s="171" t="s">
        <v>32</v>
      </c>
      <c r="D50" s="170">
        <v>-0.43</v>
      </c>
      <c r="E50" s="170">
        <v>-0.18</v>
      </c>
      <c r="F50" s="170">
        <v>0.04</v>
      </c>
      <c r="G50" s="170">
        <v>0.04</v>
      </c>
      <c r="H50" s="170">
        <v>0.37</v>
      </c>
      <c r="I50" s="170">
        <v>0.95</v>
      </c>
      <c r="J50" s="170">
        <v>0.78</v>
      </c>
      <c r="K50" s="170">
        <v>2</v>
      </c>
      <c r="L50" s="174"/>
      <c r="M50" s="174"/>
      <c r="N50" s="173"/>
    </row>
    <row r="51" spans="2:14">
      <c r="B51" s="172"/>
      <c r="C51" s="171" t="s">
        <v>35</v>
      </c>
      <c r="D51" s="170">
        <v>-0.48</v>
      </c>
      <c r="E51" s="170">
        <v>-0.05</v>
      </c>
      <c r="F51" s="170">
        <v>-0.1</v>
      </c>
      <c r="G51" s="170">
        <v>-0.3</v>
      </c>
      <c r="H51" s="170">
        <v>0.19</v>
      </c>
      <c r="I51" s="170">
        <v>1.24</v>
      </c>
      <c r="J51" s="170">
        <v>0.5</v>
      </c>
      <c r="K51" s="170">
        <v>1.2</v>
      </c>
      <c r="L51" s="174"/>
      <c r="M51" s="174"/>
      <c r="N51" s="173"/>
    </row>
    <row r="52" spans="2:14">
      <c r="B52" s="172"/>
      <c r="C52" s="171" t="s">
        <v>34</v>
      </c>
      <c r="D52" s="170">
        <v>-0.5</v>
      </c>
      <c r="E52" s="170">
        <v>0.18</v>
      </c>
      <c r="F52" s="170">
        <v>-0.05</v>
      </c>
      <c r="G52" s="170">
        <v>0.16</v>
      </c>
      <c r="H52" s="170">
        <v>0.12</v>
      </c>
      <c r="I52" s="170">
        <v>1.49</v>
      </c>
      <c r="J52" s="170">
        <v>1.39</v>
      </c>
      <c r="K52" s="170">
        <v>1.5</v>
      </c>
      <c r="L52" s="174"/>
      <c r="M52" s="174"/>
      <c r="N52" s="173"/>
    </row>
    <row r="53" spans="2:14">
      <c r="B53" s="172"/>
      <c r="C53" s="171" t="s">
        <v>33</v>
      </c>
      <c r="D53" s="170">
        <v>-0.46</v>
      </c>
      <c r="E53" s="170">
        <v>-0.04</v>
      </c>
      <c r="F53" s="170">
        <v>-0.43</v>
      </c>
      <c r="G53" s="170">
        <v>0.86</v>
      </c>
      <c r="H53" s="170">
        <v>0</v>
      </c>
      <c r="I53" s="170">
        <v>1.83</v>
      </c>
      <c r="J53" s="170">
        <v>1.76</v>
      </c>
      <c r="K53" s="170">
        <v>1.8</v>
      </c>
      <c r="L53" s="174"/>
      <c r="M53" s="174"/>
      <c r="N53" s="173"/>
    </row>
    <row r="54" spans="2:14">
      <c r="B54" s="172">
        <v>2015</v>
      </c>
      <c r="C54" s="171" t="s">
        <v>32</v>
      </c>
      <c r="D54" s="170">
        <v>-0.63</v>
      </c>
      <c r="E54" s="170">
        <v>0.2</v>
      </c>
      <c r="F54" s="170">
        <v>-0.33</v>
      </c>
      <c r="G54" s="170">
        <v>0.18</v>
      </c>
      <c r="H54" s="170">
        <v>0.33</v>
      </c>
      <c r="I54" s="170">
        <v>2.2999999999999998</v>
      </c>
      <c r="J54" s="170">
        <v>2.04</v>
      </c>
      <c r="K54" s="170">
        <v>2.2000000000000002</v>
      </c>
      <c r="L54" s="174"/>
      <c r="M54" s="174"/>
      <c r="N54" s="173"/>
    </row>
    <row r="55" spans="2:14">
      <c r="B55" s="172"/>
      <c r="C55" s="171" t="s">
        <v>35</v>
      </c>
      <c r="D55" s="170">
        <v>-0.39</v>
      </c>
      <c r="E55" s="170">
        <v>0.17</v>
      </c>
      <c r="F55" s="170">
        <v>0.1</v>
      </c>
      <c r="G55" s="170">
        <v>0.45</v>
      </c>
      <c r="H55" s="170">
        <v>0.23</v>
      </c>
      <c r="I55" s="170">
        <v>1.87</v>
      </c>
      <c r="J55" s="170">
        <v>2.44</v>
      </c>
      <c r="K55" s="170">
        <v>2.2999999999999998</v>
      </c>
      <c r="L55" s="174"/>
      <c r="M55" s="174"/>
      <c r="N55" s="173"/>
    </row>
    <row r="56" spans="2:14">
      <c r="B56" s="172"/>
      <c r="C56" s="171" t="s">
        <v>34</v>
      </c>
      <c r="D56" s="170">
        <v>-0.28999999999999998</v>
      </c>
      <c r="E56" s="170">
        <v>-0.16</v>
      </c>
      <c r="F56" s="170">
        <v>-0.24</v>
      </c>
      <c r="G56" s="170">
        <v>0.01</v>
      </c>
      <c r="H56" s="170">
        <v>0.37</v>
      </c>
      <c r="I56" s="170">
        <v>1.85</v>
      </c>
      <c r="J56" s="170">
        <v>1.55</v>
      </c>
      <c r="K56" s="170">
        <v>2.2000000000000002</v>
      </c>
      <c r="L56" s="174"/>
      <c r="M56" s="174"/>
      <c r="N56" s="173"/>
    </row>
    <row r="57" spans="2:14">
      <c r="B57" s="172"/>
      <c r="C57" s="171" t="s">
        <v>33</v>
      </c>
      <c r="D57" s="170">
        <v>-0.33</v>
      </c>
      <c r="E57" s="170">
        <v>-0.17</v>
      </c>
      <c r="F57" s="170">
        <v>0.08</v>
      </c>
      <c r="G57" s="170">
        <v>-0.11</v>
      </c>
      <c r="H57" s="170">
        <v>0.41</v>
      </c>
      <c r="I57" s="170">
        <v>2.2999999999999998</v>
      </c>
      <c r="J57" s="170">
        <v>2.1800000000000002</v>
      </c>
      <c r="K57" s="170">
        <v>2.6</v>
      </c>
      <c r="L57" s="174"/>
      <c r="M57" s="174"/>
      <c r="N57" s="173"/>
    </row>
    <row r="58" spans="2:14">
      <c r="B58" s="172">
        <v>2016</v>
      </c>
      <c r="C58" s="171" t="s">
        <v>32</v>
      </c>
      <c r="D58" s="170">
        <v>-0.25</v>
      </c>
      <c r="E58" s="170">
        <v>-0.19</v>
      </c>
      <c r="F58" s="170">
        <v>-7.0000000000000007E-2</v>
      </c>
      <c r="G58" s="170">
        <v>0.27</v>
      </c>
      <c r="H58" s="170">
        <v>0.31</v>
      </c>
      <c r="I58" s="170">
        <v>2.41</v>
      </c>
      <c r="J58" s="170">
        <v>2.4900000000000002</v>
      </c>
      <c r="K58" s="170">
        <v>1.9</v>
      </c>
      <c r="L58" s="174"/>
      <c r="M58" s="174"/>
      <c r="N58" s="173"/>
    </row>
    <row r="59" spans="2:14">
      <c r="B59" s="172"/>
      <c r="C59" s="171" t="s">
        <v>35</v>
      </c>
      <c r="D59" s="170">
        <v>-0.23</v>
      </c>
      <c r="E59" s="170">
        <v>-0.08</v>
      </c>
      <c r="F59" s="170">
        <v>7.0000000000000007E-2</v>
      </c>
      <c r="G59" s="170">
        <v>0.21</v>
      </c>
      <c r="H59" s="170">
        <v>0.63</v>
      </c>
      <c r="I59" s="170">
        <v>2.35</v>
      </c>
      <c r="J59" s="170">
        <v>2.94</v>
      </c>
      <c r="K59" s="170">
        <v>2.5</v>
      </c>
      <c r="L59" s="174"/>
      <c r="M59" s="174"/>
      <c r="N59" s="173"/>
    </row>
    <row r="60" spans="2:14">
      <c r="B60" s="172"/>
      <c r="C60" s="171" t="s">
        <v>34</v>
      </c>
      <c r="D60" s="170">
        <v>-0.33</v>
      </c>
      <c r="E60" s="170">
        <v>-0.14000000000000001</v>
      </c>
      <c r="F60" s="170">
        <v>0.21</v>
      </c>
      <c r="G60" s="170">
        <v>-0.19</v>
      </c>
      <c r="H60" s="170">
        <v>0.31</v>
      </c>
      <c r="I60" s="170">
        <v>2.2599999999999998</v>
      </c>
      <c r="J60" s="170">
        <v>2.13</v>
      </c>
      <c r="K60" s="170">
        <v>1.6</v>
      </c>
      <c r="L60" s="174"/>
      <c r="M60" s="174"/>
      <c r="N60" s="173"/>
    </row>
    <row r="61" spans="2:14">
      <c r="B61" s="172"/>
      <c r="C61" s="171" t="s">
        <v>33</v>
      </c>
      <c r="D61" s="170">
        <v>-0.25</v>
      </c>
      <c r="E61" s="170">
        <v>-0.1</v>
      </c>
      <c r="F61" s="170">
        <v>0.1</v>
      </c>
      <c r="G61" s="170">
        <v>-7.0000000000000007E-2</v>
      </c>
      <c r="H61" s="170">
        <v>0.42</v>
      </c>
      <c r="I61" s="170">
        <v>2.0099999999999998</v>
      </c>
      <c r="J61" s="170">
        <v>2.11</v>
      </c>
      <c r="K61" s="170">
        <v>1.8</v>
      </c>
      <c r="L61" s="174"/>
      <c r="M61" s="174"/>
      <c r="N61" s="173"/>
    </row>
    <row r="62" spans="2:14">
      <c r="B62" s="172">
        <v>2017</v>
      </c>
      <c r="C62" s="171" t="s">
        <v>32</v>
      </c>
      <c r="D62" s="170">
        <v>-0.53</v>
      </c>
      <c r="E62" s="170">
        <v>-7.0000000000000007E-2</v>
      </c>
      <c r="F62" s="170">
        <v>0.18</v>
      </c>
      <c r="G62" s="170">
        <v>-0.09</v>
      </c>
      <c r="H62" s="170">
        <v>0.28999999999999998</v>
      </c>
      <c r="I62" s="170">
        <v>1.73</v>
      </c>
      <c r="J62" s="170">
        <v>1.51</v>
      </c>
      <c r="K62" s="170">
        <v>3</v>
      </c>
      <c r="L62" s="174"/>
      <c r="M62" s="174"/>
      <c r="N62" s="173"/>
    </row>
    <row r="63" spans="2:14">
      <c r="B63" s="172"/>
      <c r="C63" s="171" t="s">
        <v>35</v>
      </c>
      <c r="D63" s="170">
        <v>-0.33</v>
      </c>
      <c r="E63" s="170">
        <v>-0.5</v>
      </c>
      <c r="F63" s="170">
        <v>-0.15</v>
      </c>
      <c r="G63" s="170">
        <v>0.38</v>
      </c>
      <c r="H63" s="170">
        <v>0.32</v>
      </c>
      <c r="I63" s="170">
        <v>1.96</v>
      </c>
      <c r="J63" s="170">
        <v>1.68</v>
      </c>
      <c r="K63" s="170">
        <v>2.2000000000000002</v>
      </c>
      <c r="L63" s="174"/>
      <c r="M63" s="174"/>
      <c r="N63" s="173"/>
    </row>
    <row r="64" spans="2:14">
      <c r="B64" s="172"/>
      <c r="C64" s="171" t="s">
        <v>34</v>
      </c>
      <c r="D64" s="170">
        <v>-0.56999999999999995</v>
      </c>
      <c r="E64" s="170">
        <v>-0.45</v>
      </c>
      <c r="F64" s="170">
        <v>-0.16</v>
      </c>
      <c r="G64" s="170">
        <v>-0.05</v>
      </c>
      <c r="H64" s="170">
        <v>0.65</v>
      </c>
      <c r="I64" s="170">
        <v>2.21</v>
      </c>
      <c r="J64" s="170">
        <v>1.63</v>
      </c>
      <c r="K64" s="170">
        <v>2.9</v>
      </c>
      <c r="L64" s="174"/>
      <c r="M64" s="174"/>
      <c r="N64" s="173"/>
    </row>
    <row r="65" spans="2:14">
      <c r="B65" s="172"/>
      <c r="C65" s="171" t="s">
        <v>33</v>
      </c>
      <c r="D65" s="170">
        <v>-0.56999999999999995</v>
      </c>
      <c r="E65" s="170">
        <v>-0.36</v>
      </c>
      <c r="F65" s="170">
        <v>0.24</v>
      </c>
      <c r="G65" s="170">
        <v>-0.22</v>
      </c>
      <c r="H65" s="170">
        <v>0.64</v>
      </c>
      <c r="I65" s="170">
        <v>2.42</v>
      </c>
      <c r="J65" s="170">
        <v>2.16</v>
      </c>
      <c r="K65" s="170">
        <v>3</v>
      </c>
      <c r="L65" s="174"/>
      <c r="M65" s="174"/>
      <c r="N65" s="173"/>
    </row>
    <row r="66" spans="2:14">
      <c r="B66" s="172">
        <v>2018</v>
      </c>
      <c r="C66" s="171" t="s">
        <v>32</v>
      </c>
      <c r="D66" s="170">
        <v>-0.69</v>
      </c>
      <c r="E66" s="170">
        <v>-0.26</v>
      </c>
      <c r="F66" s="170">
        <v>-0.1</v>
      </c>
      <c r="G66" s="170">
        <v>0.31</v>
      </c>
      <c r="H66" s="170">
        <v>0.43</v>
      </c>
      <c r="I66" s="170">
        <v>2.31</v>
      </c>
      <c r="J66" s="170">
        <v>2</v>
      </c>
      <c r="K66" s="170">
        <v>2.2000000000000002</v>
      </c>
      <c r="L66" s="174"/>
      <c r="M66" s="174"/>
      <c r="N66" s="173"/>
    </row>
    <row r="67" spans="2:14">
      <c r="B67" s="172"/>
      <c r="C67" s="171" t="s">
        <v>35</v>
      </c>
      <c r="D67" s="170">
        <v>-0.25</v>
      </c>
      <c r="E67" s="170">
        <v>-0.43</v>
      </c>
      <c r="F67" s="170">
        <v>0.02</v>
      </c>
      <c r="G67" s="170">
        <v>0.24</v>
      </c>
      <c r="H67" s="170">
        <v>0.3</v>
      </c>
      <c r="I67" s="170">
        <v>2.19</v>
      </c>
      <c r="J67" s="170">
        <v>2.08</v>
      </c>
      <c r="K67" s="170">
        <v>2.5</v>
      </c>
      <c r="L67" s="174"/>
      <c r="M67" s="174"/>
      <c r="N67" s="173"/>
    </row>
    <row r="68" spans="2:14">
      <c r="B68" s="172"/>
      <c r="C68" s="171" t="s">
        <v>34</v>
      </c>
      <c r="D68" s="170">
        <v>-0.56999999999999995</v>
      </c>
      <c r="E68" s="170">
        <v>-0.08</v>
      </c>
      <c r="F68" s="170">
        <v>0.09</v>
      </c>
      <c r="G68" s="170">
        <v>0.01</v>
      </c>
      <c r="H68" s="170">
        <v>7.0000000000000007E-2</v>
      </c>
      <c r="I68" s="170">
        <v>2.02</v>
      </c>
      <c r="J68" s="170">
        <v>1.54</v>
      </c>
      <c r="K68" s="170">
        <v>1.8</v>
      </c>
      <c r="L68" s="174"/>
      <c r="M68" s="174"/>
      <c r="N68" s="173"/>
    </row>
    <row r="69" spans="2:14">
      <c r="B69" s="172"/>
      <c r="C69" s="171" t="s">
        <v>33</v>
      </c>
      <c r="D69" s="170">
        <v>-0.21</v>
      </c>
      <c r="E69" s="170">
        <v>-0.05</v>
      </c>
      <c r="F69" s="170">
        <v>-0.25</v>
      </c>
      <c r="G69" s="170">
        <v>0.09</v>
      </c>
      <c r="H69" s="170">
        <v>0.22</v>
      </c>
      <c r="I69" s="170">
        <v>1.99</v>
      </c>
      <c r="J69" s="170">
        <v>1.78</v>
      </c>
      <c r="K69" s="170">
        <v>1.8</v>
      </c>
      <c r="L69" s="174"/>
      <c r="M69" s="174"/>
      <c r="N69" s="173"/>
    </row>
    <row r="70" spans="2:14">
      <c r="B70" s="172">
        <v>2019</v>
      </c>
      <c r="C70" s="171" t="s">
        <v>32</v>
      </c>
      <c r="D70" s="170">
        <v>-0.09</v>
      </c>
      <c r="E70" s="170">
        <v>0.13</v>
      </c>
      <c r="F70" s="170">
        <v>-0.06</v>
      </c>
      <c r="G70" s="170">
        <v>-0.52</v>
      </c>
      <c r="H70" s="170">
        <v>0.43</v>
      </c>
      <c r="I70" s="170">
        <v>2.42</v>
      </c>
      <c r="J70" s="170">
        <v>2.3199999999999998</v>
      </c>
      <c r="K70" s="170">
        <v>2</v>
      </c>
      <c r="L70" s="174"/>
      <c r="M70" s="174"/>
      <c r="N70" s="173"/>
    </row>
    <row r="71" spans="2:14">
      <c r="B71" s="172"/>
      <c r="C71" s="171" t="s">
        <v>35</v>
      </c>
      <c r="D71" s="170">
        <v>-0.49</v>
      </c>
      <c r="E71" s="170">
        <v>0.41</v>
      </c>
      <c r="F71" s="170">
        <v>0.11</v>
      </c>
      <c r="G71" s="170">
        <v>0.08</v>
      </c>
      <c r="H71" s="170">
        <v>0.36</v>
      </c>
      <c r="I71" s="170">
        <v>2.12</v>
      </c>
      <c r="J71" s="170">
        <v>2.59</v>
      </c>
      <c r="K71" s="170">
        <v>1.7</v>
      </c>
      <c r="L71" s="174"/>
      <c r="M71" s="174"/>
      <c r="N71" s="173"/>
    </row>
    <row r="72" spans="2:14">
      <c r="B72" s="172"/>
      <c r="C72" s="171" t="s">
        <v>34</v>
      </c>
      <c r="D72" s="170">
        <v>-0.05</v>
      </c>
      <c r="E72" s="170">
        <v>0.46</v>
      </c>
      <c r="F72" s="170">
        <v>0.02</v>
      </c>
      <c r="G72" s="170">
        <v>-0.2</v>
      </c>
      <c r="H72" s="170">
        <v>0.47</v>
      </c>
      <c r="I72" s="170">
        <v>2.2400000000000002</v>
      </c>
      <c r="J72" s="170">
        <v>2.93</v>
      </c>
      <c r="K72" s="170">
        <v>2.4</v>
      </c>
      <c r="L72" s="174"/>
      <c r="M72" s="174"/>
      <c r="N72" s="173"/>
    </row>
    <row r="73" spans="2:14">
      <c r="B73" s="172"/>
      <c r="C73" s="171" t="s">
        <v>33</v>
      </c>
      <c r="D73" s="170">
        <v>-1.19</v>
      </c>
      <c r="E73" s="170">
        <v>0.44</v>
      </c>
      <c r="F73" s="170">
        <v>0.11</v>
      </c>
      <c r="G73" s="170">
        <v>-7.0000000000000007E-2</v>
      </c>
      <c r="H73" s="170">
        <v>0.32</v>
      </c>
      <c r="I73" s="170">
        <v>1.94</v>
      </c>
      <c r="J73" s="170">
        <v>1.55</v>
      </c>
      <c r="K73" s="170">
        <v>1.4</v>
      </c>
      <c r="N73" s="173"/>
    </row>
    <row r="74" spans="2:14">
      <c r="B74" s="172">
        <v>2020</v>
      </c>
      <c r="C74" s="171" t="s">
        <v>32</v>
      </c>
      <c r="D74" s="170">
        <v>-0.37</v>
      </c>
      <c r="E74" s="170">
        <v>1.64</v>
      </c>
      <c r="F74" s="170">
        <v>0.3</v>
      </c>
      <c r="G74" s="170">
        <v>-0.55000000000000004</v>
      </c>
      <c r="H74" s="170">
        <v>-0.46</v>
      </c>
      <c r="I74" s="170">
        <v>0.23</v>
      </c>
      <c r="J74" s="170">
        <v>0.8</v>
      </c>
      <c r="K74" s="170">
        <v>-2.2000000000000002</v>
      </c>
    </row>
    <row r="75" spans="2:14">
      <c r="B75" s="172"/>
      <c r="C75" s="171" t="s">
        <v>35</v>
      </c>
      <c r="D75" s="170">
        <v>1.6</v>
      </c>
      <c r="E75" s="170">
        <v>4.96</v>
      </c>
      <c r="F75" s="170">
        <v>0.22</v>
      </c>
      <c r="G75" s="170">
        <v>-3.16</v>
      </c>
      <c r="H75" s="170">
        <v>-1.0900000000000001</v>
      </c>
      <c r="I75" s="170">
        <v>-5.32</v>
      </c>
      <c r="J75" s="170">
        <v>-2.77</v>
      </c>
      <c r="K75" s="170">
        <v>-13.2</v>
      </c>
    </row>
    <row r="76" spans="2:14">
      <c r="B76" s="172"/>
      <c r="C76" s="171" t="s">
        <v>34</v>
      </c>
      <c r="D76" s="170">
        <v>0.14000000000000001</v>
      </c>
      <c r="E76" s="170">
        <v>2.46</v>
      </c>
      <c r="F76" s="170">
        <v>0.5</v>
      </c>
      <c r="G76" s="170">
        <v>-0.9</v>
      </c>
      <c r="H76" s="170">
        <v>-0.38</v>
      </c>
      <c r="I76" s="170">
        <v>-0.93</v>
      </c>
      <c r="J76" s="170">
        <v>0.88</v>
      </c>
      <c r="K76" s="170">
        <v>-3.8</v>
      </c>
    </row>
    <row r="77" spans="2:14">
      <c r="B77" s="172"/>
      <c r="C77" s="171" t="s">
        <v>33</v>
      </c>
      <c r="D77" s="170">
        <v>0.27</v>
      </c>
      <c r="E77" s="170">
        <v>2.34</v>
      </c>
      <c r="F77" s="170">
        <v>0.08</v>
      </c>
      <c r="G77" s="170">
        <v>-1.05</v>
      </c>
      <c r="H77" s="170">
        <v>-0.62</v>
      </c>
      <c r="I77" s="170">
        <v>-0.25</v>
      </c>
      <c r="J77" s="170">
        <v>0.77</v>
      </c>
      <c r="K77" s="170">
        <v>-3</v>
      </c>
    </row>
    <row r="78" spans="2:14">
      <c r="B78" s="172">
        <v>2021</v>
      </c>
      <c r="C78" s="171" t="s">
        <v>32</v>
      </c>
      <c r="D78" s="170">
        <v>0.09</v>
      </c>
      <c r="E78" s="170">
        <v>1</v>
      </c>
      <c r="F78" s="170">
        <v>-0.03</v>
      </c>
      <c r="G78" s="170">
        <v>0.33</v>
      </c>
      <c r="H78" s="170">
        <v>-0.05</v>
      </c>
      <c r="I78" s="170">
        <v>0.03</v>
      </c>
      <c r="J78" s="170">
        <v>1.37</v>
      </c>
      <c r="K78" s="170">
        <v>0.1</v>
      </c>
    </row>
    <row r="79" spans="2:14">
      <c r="B79" s="172"/>
      <c r="C79" s="171" t="s">
        <v>35</v>
      </c>
      <c r="D79" s="170">
        <v>-0.99</v>
      </c>
      <c r="E79" s="170">
        <v>-3.12</v>
      </c>
      <c r="F79" s="170">
        <v>0.03</v>
      </c>
      <c r="G79" s="170">
        <v>2.11</v>
      </c>
      <c r="H79" s="170">
        <v>0.99</v>
      </c>
      <c r="I79" s="170">
        <v>6.07</v>
      </c>
      <c r="J79" s="170">
        <v>5.08</v>
      </c>
      <c r="K79" s="170">
        <v>14.9</v>
      </c>
    </row>
    <row r="80" spans="2:14">
      <c r="B80" s="172"/>
      <c r="C80" s="171" t="s">
        <v>34</v>
      </c>
      <c r="D80" s="170">
        <v>-0.81</v>
      </c>
      <c r="E80" s="170">
        <v>-1.43</v>
      </c>
      <c r="F80" s="170">
        <v>0.13</v>
      </c>
      <c r="G80" s="170">
        <v>0.46</v>
      </c>
      <c r="H80" s="170">
        <v>0.52</v>
      </c>
      <c r="I80" s="170">
        <v>2.88</v>
      </c>
      <c r="J80" s="170">
        <v>1.75</v>
      </c>
      <c r="K80" s="170">
        <v>5.3</v>
      </c>
    </row>
    <row r="81" spans="1:11">
      <c r="B81" s="172"/>
      <c r="C81" s="171" t="s">
        <v>33</v>
      </c>
      <c r="D81" s="170">
        <v>-0.89</v>
      </c>
      <c r="E81" s="170">
        <v>-1.55</v>
      </c>
      <c r="F81" s="170">
        <v>0.09</v>
      </c>
      <c r="G81" s="170">
        <v>1.33</v>
      </c>
      <c r="H81" s="170">
        <v>0.55000000000000004</v>
      </c>
      <c r="I81" s="170">
        <v>2.2200000000000002</v>
      </c>
      <c r="J81" s="170">
        <v>1.76</v>
      </c>
      <c r="K81" s="170">
        <v>5.8</v>
      </c>
    </row>
    <row r="82" spans="1:11">
      <c r="B82" s="172">
        <v>2022</v>
      </c>
      <c r="C82" s="171" t="s">
        <v>32</v>
      </c>
      <c r="D82" s="170">
        <v>-0.34</v>
      </c>
      <c r="E82" s="170">
        <v>-2</v>
      </c>
      <c r="F82" s="170">
        <v>-0.03</v>
      </c>
      <c r="G82" s="170">
        <v>0.92</v>
      </c>
      <c r="H82" s="170">
        <v>0.5</v>
      </c>
      <c r="I82" s="170">
        <v>2.5099999999999998</v>
      </c>
      <c r="J82" s="170">
        <v>1.57</v>
      </c>
      <c r="K82" s="170">
        <v>5.8</v>
      </c>
    </row>
    <row r="83" spans="1:11">
      <c r="B83" s="172"/>
      <c r="C83" s="171" t="s">
        <v>35</v>
      </c>
      <c r="D83" s="170">
        <v>-0.46</v>
      </c>
      <c r="E83" s="170">
        <v>-1.75</v>
      </c>
      <c r="F83" s="170">
        <v>0.12</v>
      </c>
      <c r="G83" s="170">
        <v>1.61</v>
      </c>
      <c r="H83" s="170">
        <v>0.2</v>
      </c>
      <c r="I83" s="170">
        <v>0.75</v>
      </c>
      <c r="J83" s="170">
        <v>0.45</v>
      </c>
      <c r="K83" s="170">
        <v>4.0999999999999996</v>
      </c>
    </row>
    <row r="84" spans="1:11" ht="14.5">
      <c r="A84" s="169"/>
      <c r="B84" s="172"/>
      <c r="C84" s="171" t="s">
        <v>34</v>
      </c>
      <c r="D84" s="170">
        <v>0.17</v>
      </c>
      <c r="E84" s="170">
        <v>-0.3</v>
      </c>
      <c r="F84" s="170">
        <v>0.53</v>
      </c>
      <c r="G84" s="170">
        <v>1.1599999999999999</v>
      </c>
      <c r="H84" s="170">
        <v>0.15</v>
      </c>
      <c r="I84" s="170">
        <v>-1.1100000000000001</v>
      </c>
      <c r="J84" s="170">
        <v>0.6</v>
      </c>
      <c r="K84" s="170">
        <v>2.8</v>
      </c>
    </row>
    <row r="85" spans="1:11" ht="14.5">
      <c r="A85" s="169"/>
      <c r="B85" s="172"/>
      <c r="C85" s="171" t="s">
        <v>33</v>
      </c>
      <c r="D85" s="170">
        <v>1.07</v>
      </c>
      <c r="E85" s="170">
        <v>-0.64</v>
      </c>
      <c r="F85" s="170">
        <v>0.95</v>
      </c>
      <c r="G85" s="170">
        <v>0.28000000000000003</v>
      </c>
      <c r="H85" s="170">
        <v>0.18</v>
      </c>
      <c r="I85" s="170">
        <v>-1.71</v>
      </c>
      <c r="J85" s="170">
        <v>0.13</v>
      </c>
      <c r="K85" s="170">
        <v>1.4</v>
      </c>
    </row>
    <row r="86" spans="1:11">
      <c r="B86" s="172">
        <v>2023</v>
      </c>
      <c r="C86" s="171" t="s">
        <v>32</v>
      </c>
      <c r="D86" s="170">
        <v>0.85</v>
      </c>
      <c r="E86" s="170">
        <v>0.23</v>
      </c>
      <c r="F86" s="170">
        <v>0.11</v>
      </c>
      <c r="G86" s="170">
        <v>-0.24</v>
      </c>
      <c r="H86" s="170">
        <v>0.54</v>
      </c>
      <c r="I86" s="170">
        <v>-0.73</v>
      </c>
      <c r="J86" s="170">
        <v>0.76</v>
      </c>
      <c r="K86" s="170">
        <v>1.5</v>
      </c>
    </row>
    <row r="87" spans="1:11">
      <c r="B87" s="172"/>
      <c r="C87" s="171" t="s">
        <v>35</v>
      </c>
      <c r="D87" s="170">
        <v>0.43</v>
      </c>
      <c r="E87" s="170">
        <v>0.06</v>
      </c>
      <c r="F87" s="170">
        <v>-0.16</v>
      </c>
      <c r="G87" s="170">
        <v>0.17</v>
      </c>
      <c r="H87" s="170">
        <v>0.68</v>
      </c>
      <c r="I87" s="170">
        <v>0.12</v>
      </c>
      <c r="J87" s="170">
        <v>1.3</v>
      </c>
      <c r="K87" s="170">
        <v>0.2</v>
      </c>
    </row>
    <row r="88" spans="1:11">
      <c r="B88" s="172"/>
      <c r="C88" s="171" t="s">
        <v>34</v>
      </c>
      <c r="D88" s="170">
        <v>0.02</v>
      </c>
      <c r="E88" s="170">
        <v>-0.12</v>
      </c>
      <c r="F88" s="170">
        <v>-0.72</v>
      </c>
      <c r="G88" s="170">
        <v>0.23</v>
      </c>
      <c r="H88" s="170">
        <v>0.59</v>
      </c>
      <c r="I88" s="170">
        <v>0.59</v>
      </c>
      <c r="J88" s="170">
        <v>0.57999999999999996</v>
      </c>
      <c r="K88" s="170">
        <v>-0.1</v>
      </c>
    </row>
    <row r="89" spans="1:11">
      <c r="B89" s="172"/>
      <c r="C89" s="171" t="s">
        <v>33</v>
      </c>
      <c r="D89" s="170">
        <v>-0.39</v>
      </c>
      <c r="E89" s="170">
        <v>0.02</v>
      </c>
      <c r="F89" s="170">
        <v>-0.79</v>
      </c>
      <c r="G89" s="170">
        <v>-0.14000000000000001</v>
      </c>
      <c r="H89" s="170">
        <v>0.56999999999999995</v>
      </c>
      <c r="I89" s="170">
        <v>2.11</v>
      </c>
      <c r="J89" s="170">
        <v>1.39</v>
      </c>
      <c r="K89" s="170">
        <v>0.2</v>
      </c>
    </row>
    <row r="90" spans="1:11">
      <c r="B90" s="172">
        <v>2024</v>
      </c>
      <c r="C90" s="171" t="s">
        <v>32</v>
      </c>
      <c r="D90" s="170">
        <v>-0.64</v>
      </c>
      <c r="E90" s="170">
        <v>0.2</v>
      </c>
      <c r="F90" s="170">
        <v>0.31</v>
      </c>
      <c r="G90" s="170">
        <v>0.2</v>
      </c>
      <c r="H90" s="170">
        <v>0.56999999999999995</v>
      </c>
      <c r="I90" s="170">
        <v>2.4700000000000002</v>
      </c>
      <c r="J90" s="170">
        <v>3.12</v>
      </c>
      <c r="K90" s="170">
        <v>0.3</v>
      </c>
    </row>
    <row r="91" spans="1:11">
      <c r="B91" s="172"/>
      <c r="C91" s="171" t="s">
        <v>35</v>
      </c>
      <c r="D91" s="170">
        <v>-0.71</v>
      </c>
      <c r="E91" s="170">
        <v>0.37</v>
      </c>
      <c r="F91" s="170">
        <v>0.19</v>
      </c>
      <c r="G91" s="170">
        <v>-0.23</v>
      </c>
      <c r="H91" s="170">
        <v>0.54</v>
      </c>
      <c r="I91" s="170">
        <v>2.5</v>
      </c>
      <c r="J91" s="170">
        <v>2.66</v>
      </c>
      <c r="K91" s="170">
        <v>0.9</v>
      </c>
    </row>
    <row r="92" spans="1:11" ht="14.5">
      <c r="B92" s="169"/>
      <c r="C92" s="169"/>
      <c r="D92" s="169"/>
      <c r="E92" s="169"/>
      <c r="F92" s="169"/>
      <c r="G92" s="169"/>
      <c r="H92" s="169"/>
      <c r="I92" s="169"/>
      <c r="J92" s="169"/>
      <c r="K92" s="169"/>
    </row>
    <row r="93" spans="1:11" ht="14.5">
      <c r="B93" s="169"/>
      <c r="C93" s="169"/>
      <c r="D93" s="169"/>
      <c r="E93" s="169"/>
      <c r="F93" s="169"/>
      <c r="G93" s="169"/>
      <c r="H93" s="169"/>
      <c r="I93" s="169"/>
      <c r="J93" s="169"/>
      <c r="K93" s="169"/>
    </row>
    <row r="94" spans="1:11" ht="14.5">
      <c r="B94" s="169"/>
      <c r="C94" s="169"/>
      <c r="D94" s="169"/>
      <c r="E94" s="169"/>
      <c r="F94" s="169"/>
      <c r="G94" s="169"/>
      <c r="H94" s="169"/>
      <c r="I94" s="169"/>
      <c r="J94" s="169"/>
      <c r="K94" s="169"/>
    </row>
    <row r="95" spans="1:11" ht="14.5">
      <c r="B95" s="169"/>
      <c r="C95" s="169"/>
      <c r="D95" s="169"/>
      <c r="E95" s="169"/>
      <c r="F95" s="169"/>
      <c r="G95" s="169"/>
      <c r="H95" s="169"/>
      <c r="I95" s="169"/>
      <c r="J95" s="169"/>
      <c r="K95" s="169"/>
    </row>
    <row r="96" spans="1:11" ht="14.5">
      <c r="B96" s="169"/>
      <c r="C96" s="169"/>
      <c r="D96" s="169"/>
      <c r="E96" s="169"/>
      <c r="F96" s="169"/>
      <c r="G96" s="169"/>
      <c r="H96" s="169"/>
      <c r="I96" s="169"/>
      <c r="J96" s="169"/>
      <c r="K96" s="169"/>
    </row>
    <row r="97" spans="1:11" ht="14.5">
      <c r="B97" s="169"/>
      <c r="C97" s="169"/>
      <c r="D97" s="169"/>
      <c r="E97" s="169"/>
      <c r="F97" s="169"/>
      <c r="G97" s="169"/>
      <c r="H97" s="169"/>
      <c r="I97" s="169"/>
      <c r="J97" s="169"/>
      <c r="K97" s="169"/>
    </row>
    <row r="98" spans="1:11" ht="14.5">
      <c r="B98" s="169"/>
      <c r="C98" s="169"/>
      <c r="D98" s="169"/>
      <c r="E98" s="169"/>
      <c r="F98" s="169"/>
      <c r="G98" s="169"/>
      <c r="H98" s="169"/>
      <c r="I98" s="169"/>
      <c r="J98" s="169"/>
      <c r="K98" s="169"/>
    </row>
    <row r="99" spans="1:11" ht="14.5">
      <c r="B99" s="169"/>
      <c r="C99" s="169"/>
      <c r="D99" s="169"/>
      <c r="E99" s="169"/>
      <c r="F99" s="169"/>
      <c r="G99" s="169"/>
      <c r="H99" s="169"/>
      <c r="I99" s="169"/>
      <c r="J99" s="169"/>
      <c r="K99" s="169"/>
    </row>
    <row r="100" spans="1:11" ht="14.5">
      <c r="A100" s="169"/>
      <c r="B100" s="169"/>
      <c r="C100" s="169"/>
      <c r="D100" s="169"/>
      <c r="E100" s="169"/>
      <c r="F100" s="169"/>
      <c r="G100" s="169"/>
      <c r="H100" s="169"/>
      <c r="I100" s="169"/>
      <c r="J100" s="169"/>
      <c r="K100" s="169"/>
    </row>
    <row r="101" spans="1:11" ht="14.5">
      <c r="A101" s="169"/>
      <c r="B101" s="169"/>
      <c r="C101" s="169"/>
      <c r="D101" s="169"/>
      <c r="E101" s="169"/>
      <c r="F101" s="169"/>
      <c r="G101" s="169"/>
      <c r="H101" s="169"/>
      <c r="I101" s="169"/>
      <c r="J101" s="169"/>
      <c r="K101" s="169"/>
    </row>
    <row r="102" spans="1:11" ht="14.5">
      <c r="A102" s="169"/>
      <c r="B102" s="169"/>
      <c r="C102" s="169"/>
      <c r="D102" s="169"/>
      <c r="E102" s="169"/>
      <c r="F102" s="169"/>
      <c r="G102" s="169"/>
      <c r="H102" s="169"/>
      <c r="I102" s="169"/>
      <c r="J102" s="169"/>
      <c r="K102" s="169"/>
    </row>
    <row r="103" spans="1:11" ht="14.5">
      <c r="A103" s="169"/>
      <c r="B103" s="169"/>
      <c r="C103" s="169"/>
      <c r="D103" s="169"/>
      <c r="E103" s="169"/>
      <c r="F103" s="169"/>
      <c r="G103" s="169"/>
      <c r="H103" s="169"/>
      <c r="I103" s="169"/>
      <c r="J103" s="169"/>
      <c r="K103" s="169"/>
    </row>
    <row r="104" spans="1:11" ht="14.5">
      <c r="A104" s="169"/>
      <c r="B104" s="169"/>
      <c r="C104" s="169"/>
      <c r="D104" s="169"/>
      <c r="E104" s="169"/>
      <c r="F104" s="169"/>
      <c r="G104" s="169"/>
      <c r="H104" s="169"/>
      <c r="I104" s="169"/>
      <c r="J104" s="169"/>
      <c r="K104" s="169"/>
    </row>
    <row r="105" spans="1:11" ht="14.5">
      <c r="A105" s="169"/>
      <c r="B105" s="169"/>
      <c r="C105" s="169"/>
      <c r="D105" s="169"/>
      <c r="E105" s="169"/>
      <c r="F105" s="169"/>
      <c r="G105" s="169"/>
      <c r="H105" s="169"/>
      <c r="I105" s="169"/>
      <c r="J105" s="169"/>
      <c r="K105" s="169"/>
    </row>
    <row r="106" spans="1:11" ht="14.5">
      <c r="A106" s="169"/>
      <c r="B106" s="169"/>
      <c r="C106" s="169"/>
      <c r="D106" s="169"/>
      <c r="E106" s="169"/>
      <c r="F106" s="169"/>
      <c r="G106" s="169"/>
      <c r="H106" s="169"/>
      <c r="I106" s="169"/>
      <c r="J106" s="169"/>
      <c r="K106" s="169"/>
    </row>
    <row r="107" spans="1:11" ht="14.5">
      <c r="A107" s="169"/>
      <c r="B107" s="169"/>
      <c r="C107" s="169"/>
      <c r="D107" s="169"/>
      <c r="E107" s="169"/>
      <c r="F107" s="169"/>
      <c r="G107" s="169"/>
      <c r="H107" s="169"/>
      <c r="I107" s="169"/>
      <c r="J107" s="169"/>
      <c r="K107" s="169"/>
    </row>
    <row r="108" spans="1:11" ht="14.5">
      <c r="A108" s="169"/>
      <c r="B108" s="169"/>
      <c r="C108" s="169"/>
      <c r="D108" s="169"/>
      <c r="E108" s="169"/>
      <c r="F108" s="169"/>
      <c r="G108" s="169"/>
      <c r="H108" s="169"/>
      <c r="I108" s="169"/>
      <c r="J108" s="169"/>
      <c r="K108" s="169"/>
    </row>
    <row r="109" spans="1:11" s="169" customFormat="1" ht="14.5"/>
    <row r="110" spans="1:11" s="169" customFormat="1" ht="14.5"/>
    <row r="111" spans="1:11" s="169" customFormat="1" ht="14.5"/>
    <row r="112" spans="1:11" s="169" customFormat="1" ht="14.5"/>
    <row r="113" s="169" customFormat="1" ht="14.5"/>
    <row r="114" s="169" customFormat="1" ht="14.5"/>
    <row r="115" s="169" customFormat="1" ht="14.5"/>
    <row r="116" s="169" customFormat="1" ht="14.5"/>
    <row r="117" s="169" customFormat="1" ht="14.5"/>
    <row r="118" s="169" customFormat="1" ht="14.5"/>
    <row r="119" s="169" customFormat="1" ht="14.5"/>
    <row r="120" s="169" customFormat="1" ht="14.5"/>
    <row r="121" s="169" customFormat="1" ht="14.5"/>
    <row r="122" s="169" customFormat="1" ht="14.5"/>
    <row r="123" s="169" customFormat="1" ht="14.5"/>
    <row r="124" s="169" customFormat="1" ht="14.5"/>
    <row r="125" s="169" customFormat="1" ht="14.5"/>
    <row r="126" s="169" customFormat="1" ht="14.5"/>
    <row r="127" s="169" customFormat="1" ht="14.5"/>
    <row r="128" s="169" customFormat="1" ht="14.5"/>
    <row r="129" s="169" customFormat="1" ht="14.5"/>
    <row r="130" s="169" customFormat="1" ht="14.5"/>
    <row r="131" s="169" customFormat="1" ht="14.5"/>
    <row r="132" s="169" customFormat="1" ht="14.5"/>
    <row r="133" s="169" customFormat="1" ht="14.5"/>
    <row r="134" s="169" customFormat="1" ht="14.5"/>
    <row r="135" s="169" customFormat="1" ht="14.5"/>
    <row r="136" s="169" customFormat="1" ht="14.5"/>
    <row r="137" s="169" customFormat="1" ht="14.5"/>
    <row r="138" s="169" customFormat="1" ht="14.5"/>
    <row r="139" s="169" customFormat="1" ht="14.5"/>
    <row r="140" s="169" customFormat="1" ht="14.5"/>
    <row r="141" s="169" customFormat="1" ht="14.5"/>
    <row r="142" s="169" customFormat="1" ht="14.5"/>
    <row r="143" s="169" customFormat="1" ht="14.5"/>
    <row r="144" s="169" customFormat="1" ht="14.5"/>
    <row r="145" s="169" customFormat="1" ht="14.5"/>
    <row r="146" s="169" customFormat="1" ht="14.5"/>
    <row r="147" s="169" customFormat="1" ht="14.5"/>
    <row r="148" s="169" customFormat="1" ht="14.5"/>
    <row r="149" s="169" customFormat="1" ht="14.5"/>
    <row r="150" s="169" customFormat="1" ht="14.5"/>
    <row r="151" s="169" customFormat="1" ht="14.5"/>
    <row r="152" s="169" customFormat="1" ht="14.5"/>
    <row r="153" s="169" customFormat="1" ht="14.5"/>
    <row r="154" s="169" customFormat="1" ht="14.5"/>
    <row r="155" s="169" customFormat="1" ht="14.5"/>
    <row r="156" s="169" customFormat="1" ht="14.5"/>
    <row r="157" s="169" customFormat="1" ht="14.5"/>
    <row r="158" s="169" customFormat="1" ht="14.5"/>
    <row r="159" s="169" customFormat="1" ht="14.5"/>
    <row r="160" s="169" customFormat="1" ht="14.5"/>
    <row r="161" s="169" customFormat="1" ht="14.5"/>
    <row r="162" s="169" customFormat="1" ht="14.5"/>
    <row r="163" s="169" customFormat="1" ht="14.5"/>
    <row r="164" s="169" customFormat="1" ht="14.5"/>
    <row r="165" s="169" customFormat="1" ht="14.5"/>
    <row r="166" s="169" customFormat="1" ht="14.5"/>
    <row r="167" s="169" customFormat="1" ht="14.5"/>
    <row r="168" s="169" customFormat="1" ht="14.5"/>
    <row r="169" s="169" customFormat="1" ht="14.5"/>
    <row r="170" s="169" customFormat="1" ht="14.5"/>
    <row r="171" s="169" customFormat="1" ht="14.5"/>
    <row r="172" s="169" customFormat="1" ht="14.5"/>
    <row r="173" s="169" customFormat="1" ht="14.5"/>
    <row r="174" s="169" customFormat="1" ht="14.5"/>
    <row r="175" s="169" customFormat="1" ht="14.5"/>
    <row r="176" s="169" customFormat="1" ht="14.5"/>
    <row r="177" s="169" customFormat="1" ht="14.5"/>
    <row r="178" s="169" customFormat="1" ht="14.5"/>
    <row r="179" s="169" customFormat="1" ht="14.5"/>
    <row r="180" s="169" customFormat="1" ht="14.5"/>
    <row r="181" s="169" customFormat="1" ht="14.5"/>
    <row r="182" s="169" customFormat="1" ht="14.5"/>
    <row r="183" s="169" customFormat="1" ht="14.5"/>
    <row r="184" s="169" customFormat="1" ht="14.5"/>
    <row r="185" s="169" customFormat="1" ht="14.5"/>
    <row r="186" s="169" customFormat="1" ht="14.5"/>
    <row r="187" s="169" customFormat="1" ht="14.5"/>
    <row r="188" s="169" customFormat="1" ht="14.5"/>
    <row r="189" s="169" customFormat="1" ht="14.5"/>
    <row r="190" s="169" customFormat="1" ht="14.5"/>
    <row r="191" s="169" customFormat="1" ht="14.5"/>
    <row r="192" s="169" customFormat="1" ht="14.5"/>
    <row r="193" s="169" customFormat="1" ht="14.5"/>
    <row r="194" s="169" customFormat="1" ht="14.5"/>
    <row r="195" s="169" customFormat="1" ht="14.5"/>
    <row r="196" s="169" customFormat="1" ht="14.5"/>
    <row r="197" s="169" customFormat="1" ht="14.5"/>
    <row r="198" s="169" customFormat="1" ht="14.5"/>
    <row r="199" s="169" customFormat="1" ht="14.5"/>
    <row r="200" s="169" customFormat="1" ht="14.5"/>
    <row r="201" s="169" customFormat="1" ht="14.5"/>
    <row r="202" s="169" customFormat="1" ht="14.5"/>
    <row r="203" s="169" customFormat="1" ht="14.5"/>
    <row r="204" s="169" customFormat="1" ht="14.5"/>
    <row r="205" s="169" customFormat="1" ht="14.5"/>
    <row r="206" s="169" customFormat="1" ht="14.5"/>
    <row r="207" s="169" customFormat="1" ht="14.5"/>
    <row r="208" s="169" customFormat="1" ht="14.5"/>
    <row r="209" s="169" customFormat="1" ht="14.5"/>
    <row r="210" s="169" customFormat="1" ht="14.5"/>
    <row r="211" s="169" customFormat="1" ht="14.5"/>
    <row r="212" s="169" customFormat="1" ht="14.5"/>
    <row r="213" s="169" customFormat="1" ht="14.5"/>
    <row r="214" s="169" customFormat="1" ht="14.5"/>
    <row r="215" s="169" customFormat="1" ht="14.5"/>
    <row r="216" s="169" customFormat="1" ht="14.5"/>
    <row r="217" s="169" customFormat="1" ht="14.5"/>
    <row r="218" s="169" customFormat="1" ht="14.5"/>
    <row r="219" s="169" customFormat="1" ht="14.5"/>
    <row r="220" s="169" customFormat="1" ht="14.5"/>
    <row r="221" s="169" customFormat="1" ht="14.5"/>
    <row r="222" s="169" customFormat="1" ht="14.5"/>
    <row r="223" s="169" customFormat="1" ht="14.5"/>
    <row r="224" s="169" customFormat="1" ht="14.5"/>
    <row r="225" s="169" customFormat="1" ht="14.5"/>
    <row r="226" s="169" customFormat="1" ht="14.5"/>
    <row r="227" s="169" customFormat="1" ht="14.5"/>
    <row r="228" s="169" customFormat="1" ht="14.5"/>
    <row r="229" s="169" customFormat="1" ht="14.5"/>
    <row r="230" s="169" customFormat="1" ht="14.5"/>
    <row r="231" s="169" customFormat="1" ht="14.5"/>
    <row r="232" s="169" customFormat="1" ht="14.5"/>
    <row r="233" s="169" customFormat="1" ht="14.5"/>
    <row r="234" s="169" customFormat="1" ht="14.5"/>
    <row r="235" s="169" customFormat="1" ht="14.5"/>
    <row r="236" s="169" customFormat="1" ht="14.5"/>
    <row r="237" s="169" customFormat="1" ht="14.5"/>
    <row r="238" s="169" customFormat="1" ht="14.5"/>
    <row r="239" s="169" customFormat="1" ht="14.5"/>
    <row r="240" s="169" customFormat="1" ht="14.5"/>
    <row r="241" s="169" customFormat="1" ht="14.5"/>
    <row r="242" s="169" customFormat="1" ht="14.5"/>
    <row r="243" s="169" customFormat="1" ht="14.5"/>
    <row r="244" s="169" customFormat="1" ht="14.5"/>
    <row r="245" s="169" customFormat="1" ht="14.5"/>
    <row r="246" s="169" customFormat="1" ht="14.5"/>
    <row r="247" s="169" customFormat="1" ht="14.5"/>
    <row r="248" s="169" customFormat="1" ht="14.5"/>
    <row r="249" s="169" customFormat="1" ht="14.5"/>
    <row r="250" s="169" customFormat="1" ht="14.5"/>
    <row r="251" s="169" customFormat="1" ht="14.5"/>
    <row r="252" s="169" customFormat="1" ht="14.5"/>
    <row r="253" s="169" customFormat="1" ht="14.5"/>
    <row r="254" s="169" customFormat="1" ht="14.5"/>
    <row r="255" s="169" customFormat="1" ht="14.5"/>
    <row r="256" s="169" customFormat="1" ht="14.5"/>
    <row r="257" s="169" customFormat="1" ht="14.5"/>
    <row r="258" s="169" customFormat="1" ht="14.5"/>
    <row r="259" s="169" customFormat="1" ht="14.5"/>
    <row r="260" s="169" customFormat="1" ht="14.5"/>
    <row r="261" s="169" customFormat="1" ht="14.5"/>
    <row r="262" s="169" customFormat="1" ht="14.5"/>
    <row r="263" s="169" customFormat="1" ht="14.5"/>
    <row r="264" s="169" customFormat="1" ht="14.5"/>
    <row r="265" s="169" customFormat="1" ht="14.5"/>
    <row r="266" s="169" customFormat="1" ht="14.5"/>
    <row r="267" s="169" customFormat="1" ht="14.5"/>
    <row r="268" s="169" customFormat="1" ht="14.5"/>
    <row r="269" s="169" customFormat="1" ht="14.5"/>
    <row r="270" s="169" customFormat="1" ht="14.5"/>
    <row r="271" s="169" customFormat="1" ht="14.5"/>
    <row r="272" s="169" customFormat="1" ht="14.5"/>
    <row r="273" s="169" customFormat="1" ht="14.5"/>
    <row r="274" s="169" customFormat="1" ht="14.5"/>
    <row r="275" s="169" customFormat="1" ht="14.5"/>
    <row r="276" s="169" customFormat="1" ht="14.5"/>
    <row r="277" s="169" customFormat="1" ht="14.5"/>
    <row r="278" s="169" customFormat="1" ht="14.5"/>
    <row r="279" s="169" customFormat="1" ht="14.5"/>
    <row r="280" s="169" customFormat="1" ht="14.5"/>
    <row r="281" s="169" customFormat="1" ht="14.5"/>
    <row r="282" s="169" customFormat="1" ht="14.5"/>
    <row r="283" s="169" customFormat="1" ht="14.5"/>
    <row r="284" s="169" customFormat="1" ht="14.5"/>
    <row r="285" s="169" customFormat="1" ht="14.5"/>
    <row r="286" s="169" customFormat="1" ht="14.5"/>
    <row r="287" s="169" customFormat="1" ht="14.5"/>
    <row r="288" s="169" customFormat="1" ht="14.5"/>
    <row r="289" s="169" customFormat="1" ht="14.5"/>
    <row r="290" s="169" customFormat="1" ht="14.5"/>
    <row r="291" s="169" customFormat="1" ht="14.5"/>
    <row r="292" s="169" customFormat="1" ht="14.5"/>
    <row r="293" s="169" customFormat="1" ht="14.5"/>
    <row r="294" s="169" customFormat="1" ht="14.5"/>
    <row r="295" s="169" customFormat="1" ht="14.5"/>
    <row r="296" s="169" customFormat="1" ht="14.5"/>
    <row r="297" s="169" customFormat="1" ht="14.5"/>
    <row r="298" s="169" customFormat="1" ht="14.5"/>
    <row r="299" s="169" customFormat="1" ht="14.5"/>
    <row r="300" s="169" customFormat="1" ht="14.5"/>
    <row r="301" s="169" customFormat="1" ht="14.5"/>
    <row r="302" s="169" customFormat="1" ht="14.5"/>
    <row r="303" s="169" customFormat="1" ht="14.5"/>
    <row r="304" s="169" customFormat="1" ht="14.5"/>
    <row r="305" s="169" customFormat="1" ht="14.5"/>
    <row r="306" s="169" customFormat="1" ht="14.5"/>
    <row r="307" s="169" customFormat="1" ht="14.5"/>
    <row r="308" s="169" customFormat="1" ht="14.5"/>
    <row r="309" s="169" customFormat="1" ht="14.5"/>
    <row r="310" s="169" customFormat="1" ht="14.5"/>
    <row r="311" s="169" customFormat="1" ht="14.5"/>
    <row r="312" s="169" customFormat="1" ht="14.5"/>
    <row r="313" s="169" customFormat="1" ht="14.5"/>
    <row r="314" s="169" customFormat="1" ht="14.5"/>
    <row r="315" s="169" customFormat="1" ht="14.5"/>
    <row r="316" s="169" customFormat="1" ht="14.5"/>
    <row r="317" s="169" customFormat="1" ht="14.5"/>
    <row r="318" s="169" customFormat="1" ht="14.5"/>
    <row r="319" s="169" customFormat="1" ht="14.5"/>
    <row r="320" s="169" customFormat="1" ht="14.5"/>
    <row r="321" s="169" customFormat="1" ht="14.5"/>
    <row r="322" s="169" customFormat="1" ht="14.5"/>
    <row r="323" s="169" customFormat="1" ht="14.5"/>
    <row r="324" s="169" customFormat="1" ht="14.5"/>
    <row r="325" s="169" customFormat="1" ht="14.5"/>
    <row r="326" s="169" customFormat="1" ht="14.5"/>
    <row r="327" s="169" customFormat="1" ht="14.5"/>
    <row r="328" s="169" customFormat="1" ht="14.5"/>
    <row r="329" s="169" customFormat="1" ht="14.5"/>
    <row r="330" s="169" customFormat="1" ht="14.5"/>
    <row r="331" s="169" customFormat="1" ht="14.5"/>
    <row r="332" s="169" customFormat="1" ht="14.5"/>
    <row r="333" s="169" customFormat="1" ht="14.5"/>
    <row r="334" s="169" customFormat="1" ht="14.5"/>
    <row r="335" s="169" customFormat="1" ht="14.5"/>
    <row r="336" s="169" customFormat="1" ht="14.5"/>
    <row r="337" s="169" customFormat="1" ht="14.5"/>
    <row r="338" s="169" customFormat="1" ht="14.5"/>
    <row r="339" s="169" customFormat="1" ht="14.5"/>
    <row r="340" s="169" customFormat="1" ht="14.5"/>
    <row r="341" s="169" customFormat="1" ht="14.5"/>
    <row r="342" s="169" customFormat="1" ht="14.5"/>
    <row r="343" s="169" customFormat="1" ht="14.5"/>
    <row r="344" s="169" customFormat="1" ht="14.5"/>
    <row r="345" s="169" customFormat="1" ht="14.5"/>
    <row r="346" s="169" customFormat="1" ht="14.5"/>
    <row r="347" s="169" customFormat="1" ht="14.5"/>
    <row r="348" s="169" customFormat="1" ht="14.5"/>
    <row r="349" s="169" customFormat="1" ht="14.5"/>
    <row r="350" s="169" customFormat="1" ht="14.5"/>
    <row r="351" s="169" customFormat="1" ht="14.5"/>
    <row r="352" s="169" customFormat="1" ht="14.5"/>
    <row r="353" spans="2:11" s="169" customFormat="1" ht="14.5"/>
    <row r="354" spans="2:11" s="169" customFormat="1" ht="14.5"/>
    <row r="355" spans="2:11" s="169" customFormat="1" ht="14.5"/>
    <row r="356" spans="2:11" s="169" customFormat="1" ht="14.5"/>
    <row r="357" spans="2:11" s="169" customFormat="1" ht="14.5"/>
    <row r="358" spans="2:11" s="169" customFormat="1" ht="14.5"/>
    <row r="359" spans="2:11" s="169" customFormat="1" ht="14.5"/>
    <row r="360" spans="2:11" s="169" customFormat="1" ht="14.5"/>
    <row r="361" spans="2:11" s="169" customFormat="1" ht="14.5"/>
    <row r="362" spans="2:11" s="169" customFormat="1" ht="14.5">
      <c r="B362" s="168"/>
      <c r="C362" s="168"/>
      <c r="D362" s="168"/>
      <c r="E362" s="168"/>
      <c r="F362" s="168"/>
      <c r="G362" s="168"/>
      <c r="H362" s="168"/>
      <c r="I362" s="168"/>
      <c r="J362" s="168"/>
      <c r="K362" s="168"/>
    </row>
    <row r="363" spans="2:11" s="169" customFormat="1" ht="14.5">
      <c r="B363" s="168"/>
      <c r="C363" s="168"/>
      <c r="D363" s="168"/>
      <c r="E363" s="168"/>
      <c r="F363" s="168"/>
      <c r="G363" s="168"/>
      <c r="H363" s="168"/>
      <c r="I363" s="168"/>
      <c r="J363" s="168"/>
      <c r="K363" s="168"/>
    </row>
    <row r="364" spans="2:11" s="169" customFormat="1" ht="14.5">
      <c r="B364" s="168"/>
      <c r="C364" s="168"/>
      <c r="D364" s="168"/>
      <c r="E364" s="168"/>
      <c r="F364" s="168"/>
      <c r="G364" s="168"/>
      <c r="H364" s="168"/>
      <c r="I364" s="168"/>
      <c r="J364" s="168"/>
      <c r="K364" s="168"/>
    </row>
    <row r="365" spans="2:11" s="169" customFormat="1" ht="14.5">
      <c r="B365" s="168"/>
      <c r="C365" s="168"/>
      <c r="D365" s="168"/>
      <c r="E365" s="168"/>
      <c r="F365" s="168"/>
      <c r="G365" s="168"/>
      <c r="H365" s="168"/>
      <c r="I365" s="168"/>
      <c r="J365" s="168"/>
      <c r="K365" s="168"/>
    </row>
    <row r="366" spans="2:11" s="169" customFormat="1" ht="14.5">
      <c r="B366" s="168"/>
      <c r="C366" s="168"/>
      <c r="D366" s="168"/>
      <c r="E366" s="168"/>
      <c r="F366" s="168"/>
      <c r="G366" s="168"/>
      <c r="H366" s="168"/>
      <c r="I366" s="168"/>
      <c r="J366" s="168"/>
      <c r="K366" s="168"/>
    </row>
    <row r="367" spans="2:11" s="169" customFormat="1" ht="14.5">
      <c r="B367" s="168"/>
      <c r="C367" s="168"/>
      <c r="D367" s="168"/>
      <c r="E367" s="168"/>
      <c r="F367" s="168"/>
      <c r="G367" s="168"/>
      <c r="H367" s="168"/>
      <c r="I367" s="168"/>
      <c r="J367" s="168"/>
      <c r="K367" s="168"/>
    </row>
    <row r="368" spans="2:11" s="169" customFormat="1" ht="14.5">
      <c r="B368" s="168"/>
      <c r="C368" s="168"/>
      <c r="D368" s="168"/>
      <c r="E368" s="168"/>
      <c r="F368" s="168"/>
      <c r="G368" s="168"/>
      <c r="H368" s="168"/>
      <c r="I368" s="168"/>
      <c r="J368" s="168"/>
      <c r="K368" s="168"/>
    </row>
    <row r="369" spans="2:11" s="169" customFormat="1" ht="14.5">
      <c r="B369" s="168"/>
      <c r="C369" s="168"/>
      <c r="D369" s="168"/>
      <c r="E369" s="168"/>
      <c r="F369" s="168"/>
      <c r="G369" s="168"/>
      <c r="H369" s="168"/>
      <c r="I369" s="168"/>
      <c r="J369" s="168"/>
      <c r="K369" s="168"/>
    </row>
    <row r="370" spans="2:11" s="169" customFormat="1" ht="14.5">
      <c r="B370" s="168"/>
      <c r="C370" s="168"/>
      <c r="D370" s="168"/>
      <c r="E370" s="168"/>
      <c r="F370" s="168"/>
      <c r="G370" s="168"/>
      <c r="H370" s="168"/>
      <c r="I370" s="168"/>
      <c r="J370" s="168"/>
      <c r="K370" s="168"/>
    </row>
    <row r="371" spans="2:11" s="169" customFormat="1" ht="14.5">
      <c r="B371" s="168"/>
      <c r="C371" s="168"/>
      <c r="D371" s="168"/>
      <c r="E371" s="168"/>
      <c r="F371" s="168"/>
      <c r="G371" s="168"/>
      <c r="H371" s="168"/>
      <c r="I371" s="168"/>
      <c r="J371" s="168"/>
      <c r="K371" s="168"/>
    </row>
    <row r="372" spans="2:11" s="169" customFormat="1" ht="14.5">
      <c r="B372" s="168"/>
      <c r="C372" s="168"/>
      <c r="D372" s="168"/>
      <c r="E372" s="168"/>
      <c r="F372" s="168"/>
      <c r="G372" s="168"/>
      <c r="H372" s="168"/>
      <c r="I372" s="168"/>
      <c r="J372" s="168"/>
      <c r="K372" s="168"/>
    </row>
    <row r="373" spans="2:11" s="169" customFormat="1" ht="14.5">
      <c r="B373" s="168"/>
      <c r="C373" s="168"/>
      <c r="D373" s="168"/>
      <c r="E373" s="168"/>
      <c r="F373" s="168"/>
      <c r="G373" s="168"/>
      <c r="H373" s="168"/>
      <c r="I373" s="168"/>
      <c r="J373" s="168"/>
      <c r="K373" s="168"/>
    </row>
    <row r="374" spans="2:11" s="169" customFormat="1" ht="14.5">
      <c r="B374" s="168"/>
      <c r="C374" s="168"/>
      <c r="D374" s="168"/>
      <c r="E374" s="168"/>
      <c r="F374" s="168"/>
      <c r="G374" s="168"/>
      <c r="H374" s="168"/>
      <c r="I374" s="168"/>
      <c r="J374" s="168"/>
      <c r="K374" s="168"/>
    </row>
    <row r="375" spans="2:11" s="169" customFormat="1" ht="14.5">
      <c r="B375" s="168"/>
      <c r="C375" s="168"/>
      <c r="D375" s="168"/>
      <c r="E375" s="168"/>
      <c r="F375" s="168"/>
      <c r="G375" s="168"/>
      <c r="H375" s="168"/>
      <c r="I375" s="168"/>
      <c r="J375" s="168"/>
      <c r="K375" s="168"/>
    </row>
    <row r="376" spans="2:11" s="169" customFormat="1" ht="14.5">
      <c r="B376" s="168"/>
      <c r="C376" s="168"/>
      <c r="D376" s="168"/>
      <c r="E376" s="168"/>
      <c r="F376" s="168"/>
      <c r="G376" s="168"/>
      <c r="H376" s="168"/>
      <c r="I376" s="168"/>
      <c r="J376" s="168"/>
      <c r="K376" s="168"/>
    </row>
    <row r="377" spans="2:11" s="169" customFormat="1" ht="14.5">
      <c r="B377" s="168"/>
      <c r="C377" s="168"/>
      <c r="D377" s="168"/>
      <c r="E377" s="168"/>
      <c r="F377" s="168"/>
      <c r="G377" s="168"/>
      <c r="H377" s="168"/>
      <c r="I377" s="168"/>
      <c r="J377" s="168"/>
      <c r="K377" s="168"/>
    </row>
    <row r="378" spans="2:11" s="169" customFormat="1" ht="14.5">
      <c r="B378" s="168"/>
      <c r="C378" s="168"/>
      <c r="D378" s="168"/>
      <c r="E378" s="168"/>
      <c r="F378" s="168"/>
      <c r="G378" s="168"/>
      <c r="H378" s="168"/>
      <c r="I378" s="168"/>
      <c r="J378" s="168"/>
      <c r="K378" s="168"/>
    </row>
    <row r="379" spans="2:11" s="169" customFormat="1" ht="14.5">
      <c r="B379" s="168"/>
      <c r="C379" s="168"/>
      <c r="D379" s="168"/>
      <c r="E379" s="168"/>
      <c r="F379" s="168"/>
      <c r="G379" s="168"/>
      <c r="H379" s="168"/>
      <c r="I379" s="168"/>
      <c r="J379" s="168"/>
      <c r="K379" s="168"/>
    </row>
    <row r="380" spans="2:11" s="169" customFormat="1" ht="14.5">
      <c r="B380" s="168"/>
      <c r="C380" s="168"/>
      <c r="D380" s="168"/>
      <c r="E380" s="168"/>
      <c r="F380" s="168"/>
      <c r="G380" s="168"/>
      <c r="H380" s="168"/>
      <c r="I380" s="168"/>
      <c r="J380" s="168"/>
      <c r="K380" s="168"/>
    </row>
    <row r="381" spans="2:11" s="169" customFormat="1" ht="14.5">
      <c r="B381" s="168"/>
      <c r="C381" s="168"/>
      <c r="D381" s="168"/>
      <c r="E381" s="168"/>
      <c r="F381" s="168"/>
      <c r="G381" s="168"/>
      <c r="H381" s="168"/>
      <c r="I381" s="168"/>
      <c r="J381" s="168"/>
      <c r="K381" s="168"/>
    </row>
    <row r="382" spans="2:11" s="169" customFormat="1" ht="14.5">
      <c r="B382" s="168"/>
      <c r="C382" s="168"/>
      <c r="D382" s="168"/>
      <c r="E382" s="168"/>
      <c r="F382" s="168"/>
      <c r="G382" s="168"/>
      <c r="H382" s="168"/>
      <c r="I382" s="168"/>
      <c r="J382" s="168"/>
      <c r="K382" s="168"/>
    </row>
    <row r="383" spans="2:11" s="169" customFormat="1" ht="14.5">
      <c r="B383" s="168"/>
      <c r="C383" s="168"/>
      <c r="D383" s="168"/>
      <c r="E383" s="168"/>
      <c r="F383" s="168"/>
      <c r="G383" s="168"/>
      <c r="H383" s="168"/>
      <c r="I383" s="168"/>
      <c r="J383" s="168"/>
      <c r="K383" s="168"/>
    </row>
    <row r="384" spans="2:11" s="169" customFormat="1" ht="14.5">
      <c r="B384" s="168"/>
      <c r="C384" s="168"/>
      <c r="D384" s="168"/>
      <c r="E384" s="168"/>
      <c r="F384" s="168"/>
      <c r="G384" s="168"/>
      <c r="H384" s="168"/>
      <c r="I384" s="168"/>
      <c r="J384" s="168"/>
      <c r="K384" s="168"/>
    </row>
    <row r="385" spans="2:11" s="169" customFormat="1" ht="14.5">
      <c r="B385" s="168"/>
      <c r="C385" s="168"/>
      <c r="D385" s="168"/>
      <c r="E385" s="168"/>
      <c r="F385" s="168"/>
      <c r="G385" s="168"/>
      <c r="H385" s="168"/>
      <c r="I385" s="168"/>
      <c r="J385" s="168"/>
      <c r="K385" s="168"/>
    </row>
    <row r="386" spans="2:11" s="169" customFormat="1" ht="14.5">
      <c r="B386" s="168"/>
      <c r="C386" s="168"/>
      <c r="D386" s="168"/>
      <c r="E386" s="168"/>
      <c r="F386" s="168"/>
      <c r="G386" s="168"/>
      <c r="H386" s="168"/>
      <c r="I386" s="168"/>
      <c r="J386" s="168"/>
      <c r="K386" s="168"/>
    </row>
    <row r="387" spans="2:11" s="169" customFormat="1" ht="14.5">
      <c r="B387" s="168"/>
      <c r="C387" s="168"/>
      <c r="D387" s="168"/>
      <c r="E387" s="168"/>
      <c r="F387" s="168"/>
      <c r="G387" s="168"/>
      <c r="H387" s="168"/>
      <c r="I387" s="168"/>
      <c r="J387" s="168"/>
      <c r="K387" s="168"/>
    </row>
    <row r="388" spans="2:11" s="169" customFormat="1" ht="14.5">
      <c r="B388" s="168"/>
      <c r="C388" s="168"/>
      <c r="D388" s="168"/>
      <c r="E388" s="168"/>
      <c r="F388" s="168"/>
      <c r="G388" s="168"/>
      <c r="H388" s="168"/>
      <c r="I388" s="168"/>
      <c r="J388" s="168"/>
      <c r="K388" s="168"/>
    </row>
    <row r="389" spans="2:11" s="169" customFormat="1" ht="14.5">
      <c r="B389" s="168"/>
      <c r="C389" s="168"/>
      <c r="D389" s="168"/>
      <c r="E389" s="168"/>
      <c r="F389" s="168"/>
      <c r="G389" s="168"/>
      <c r="H389" s="168"/>
      <c r="I389" s="168"/>
      <c r="J389" s="168"/>
      <c r="K389" s="168"/>
    </row>
    <row r="390" spans="2:11" s="169" customFormat="1" ht="14.5">
      <c r="B390" s="168"/>
      <c r="C390" s="168"/>
      <c r="D390" s="168"/>
      <c r="E390" s="168"/>
      <c r="F390" s="168"/>
      <c r="G390" s="168"/>
      <c r="H390" s="168"/>
      <c r="I390" s="168"/>
      <c r="J390" s="168"/>
      <c r="K390" s="168"/>
    </row>
    <row r="391" spans="2:11" s="169" customFormat="1" ht="14.5">
      <c r="B391" s="168"/>
      <c r="C391" s="168"/>
      <c r="D391" s="168"/>
      <c r="E391" s="168"/>
      <c r="F391" s="168"/>
      <c r="G391" s="168"/>
      <c r="H391" s="168"/>
      <c r="I391" s="168"/>
      <c r="J391" s="168"/>
      <c r="K391" s="168"/>
    </row>
    <row r="392" spans="2:11" s="169" customFormat="1" ht="14.5">
      <c r="B392" s="168"/>
      <c r="C392" s="168"/>
      <c r="D392" s="168"/>
      <c r="E392" s="168"/>
      <c r="F392" s="168"/>
      <c r="G392" s="168"/>
      <c r="H392" s="168"/>
      <c r="I392" s="168"/>
      <c r="J392" s="168"/>
      <c r="K392" s="168"/>
    </row>
    <row r="393" spans="2:11" s="169" customFormat="1" ht="14.5">
      <c r="B393" s="168"/>
      <c r="C393" s="168"/>
      <c r="D393" s="168"/>
      <c r="E393" s="168"/>
      <c r="F393" s="168"/>
      <c r="G393" s="168"/>
      <c r="H393" s="168"/>
      <c r="I393" s="168"/>
      <c r="J393" s="168"/>
      <c r="K393" s="168"/>
    </row>
    <row r="394" spans="2:11" s="169" customFormat="1" ht="14.5">
      <c r="B394" s="168"/>
      <c r="C394" s="168"/>
      <c r="D394" s="168"/>
      <c r="E394" s="168"/>
      <c r="F394" s="168"/>
      <c r="G394" s="168"/>
      <c r="H394" s="168"/>
      <c r="I394" s="168"/>
      <c r="J394" s="168"/>
      <c r="K394" s="168"/>
    </row>
    <row r="395" spans="2:11" s="169" customFormat="1" ht="14.5">
      <c r="B395" s="168"/>
      <c r="C395" s="168"/>
      <c r="D395" s="168"/>
      <c r="E395" s="168"/>
      <c r="F395" s="168"/>
      <c r="G395" s="168"/>
      <c r="H395" s="168"/>
      <c r="I395" s="168"/>
      <c r="J395" s="168"/>
      <c r="K395" s="168"/>
    </row>
  </sheetData>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10093-E43B-4F88-904A-A8F7DBA19B71}">
  <dimension ref="A1:N193"/>
  <sheetViews>
    <sheetView zoomScaleNormal="100" workbookViewId="0"/>
  </sheetViews>
  <sheetFormatPr defaultColWidth="11.375" defaultRowHeight="10.5"/>
  <cols>
    <col min="1" max="1" width="11.375" style="168" customWidth="1"/>
    <col min="2" max="16384" width="11.375" style="168"/>
  </cols>
  <sheetData>
    <row r="1" spans="1:3" s="40" customFormat="1" ht="14.5">
      <c r="A1" s="23" t="str">
        <f>HYPERLINK("#Index!A1","INDEX")</f>
        <v>INDEX</v>
      </c>
    </row>
    <row r="2" spans="1:3" s="40" customFormat="1" ht="21">
      <c r="B2" s="24" t="s">
        <v>187</v>
      </c>
    </row>
    <row r="3" spans="1:3" s="40" customFormat="1"/>
    <row r="4" spans="1:3" s="40" customFormat="1">
      <c r="B4" s="44" t="s">
        <v>31</v>
      </c>
      <c r="C4" s="40" t="s">
        <v>285</v>
      </c>
    </row>
    <row r="5" spans="1:3" s="40" customFormat="1">
      <c r="B5" s="44"/>
    </row>
    <row r="6" spans="1:3" s="40" customFormat="1">
      <c r="B6" s="44" t="s">
        <v>30</v>
      </c>
      <c r="C6" s="40" t="s">
        <v>162</v>
      </c>
    </row>
    <row r="7" spans="1:3" s="40" customFormat="1">
      <c r="B7" s="44"/>
    </row>
    <row r="8" spans="1:3" s="40" customFormat="1">
      <c r="B8" s="44"/>
    </row>
    <row r="9" spans="1:3" s="40" customFormat="1"/>
    <row r="10" spans="1:3" s="40" customFormat="1"/>
    <row r="11" spans="1:3" s="40" customFormat="1"/>
    <row r="12" spans="1:3" s="40" customFormat="1"/>
    <row r="13" spans="1:3" s="40" customFormat="1"/>
    <row r="14" spans="1:3" s="40" customFormat="1"/>
    <row r="15" spans="1:3" s="40" customFormat="1"/>
    <row r="16" spans="1:3" s="40" customFormat="1"/>
    <row r="17" s="40" customFormat="1"/>
    <row r="18" s="40" customFormat="1"/>
    <row r="19" s="40" customFormat="1"/>
    <row r="20" s="40" customFormat="1"/>
    <row r="21" s="40" customFormat="1"/>
    <row r="22" s="40" customFormat="1"/>
    <row r="23" s="40" customFormat="1"/>
    <row r="24" s="40" customFormat="1"/>
    <row r="25" s="40" customFormat="1"/>
    <row r="26" s="40" customFormat="1"/>
    <row r="27" s="40" customFormat="1"/>
    <row r="28" s="40" customFormat="1"/>
    <row r="29" s="40" customFormat="1"/>
    <row r="30" s="40" customFormat="1"/>
    <row r="31" s="40" customFormat="1"/>
    <row r="32" s="40" customFormat="1"/>
    <row r="33" spans="1:14" s="40" customFormat="1"/>
    <row r="34" spans="1:14" s="40" customFormat="1"/>
    <row r="35" spans="1:14" s="40" customFormat="1"/>
    <row r="36" spans="1:14" s="40" customFormat="1">
      <c r="A36" s="39"/>
      <c r="B36" s="39"/>
      <c r="C36" s="29" t="s">
        <v>161</v>
      </c>
      <c r="D36" s="39"/>
      <c r="E36" s="39"/>
      <c r="F36" s="39"/>
      <c r="G36" s="39"/>
      <c r="H36" s="39"/>
      <c r="I36" s="39"/>
    </row>
    <row r="37" spans="1:14" s="42" customFormat="1" ht="31.5">
      <c r="A37" s="43"/>
      <c r="B37" s="43"/>
      <c r="C37" s="43" t="s">
        <v>160</v>
      </c>
      <c r="D37" s="43" t="s">
        <v>159</v>
      </c>
      <c r="E37" s="43" t="s">
        <v>158</v>
      </c>
      <c r="F37" s="43" t="s">
        <v>157</v>
      </c>
      <c r="G37" s="43" t="s">
        <v>156</v>
      </c>
      <c r="H37" s="43" t="s">
        <v>155</v>
      </c>
      <c r="I37" s="43" t="s">
        <v>154</v>
      </c>
    </row>
    <row r="38" spans="1:14" s="40" customFormat="1">
      <c r="A38" s="39">
        <v>2012</v>
      </c>
      <c r="B38" s="39" t="s">
        <v>86</v>
      </c>
      <c r="C38" s="38">
        <v>13.951666666666668</v>
      </c>
      <c r="D38" s="38">
        <v>4.1583333333333323</v>
      </c>
      <c r="E38" s="38">
        <v>9.7933333333333348</v>
      </c>
      <c r="F38" s="38">
        <v>22.242499999999996</v>
      </c>
      <c r="G38" s="38">
        <v>16.11</v>
      </c>
      <c r="H38" s="38">
        <v>12.69333333333333</v>
      </c>
      <c r="I38" s="38">
        <v>8.0958333333333332</v>
      </c>
    </row>
    <row r="39" spans="1:14" s="40" customFormat="1">
      <c r="A39" s="39"/>
      <c r="B39" s="39" t="s">
        <v>85</v>
      </c>
      <c r="C39" s="38">
        <v>14.061666666666669</v>
      </c>
      <c r="D39" s="38">
        <v>4.166666666666667</v>
      </c>
      <c r="E39" s="38">
        <v>9.8950000000000014</v>
      </c>
      <c r="F39" s="38">
        <v>22.53</v>
      </c>
      <c r="G39" s="38">
        <v>16.293333333333333</v>
      </c>
      <c r="H39" s="38">
        <v>12.43</v>
      </c>
      <c r="I39" s="38">
        <v>7.9966666666666661</v>
      </c>
      <c r="J39" s="41"/>
      <c r="K39" s="41"/>
      <c r="L39" s="41"/>
      <c r="M39" s="41"/>
      <c r="N39" s="41"/>
    </row>
    <row r="40" spans="1:14" s="40" customFormat="1">
      <c r="A40" s="39"/>
      <c r="B40" s="39" t="s">
        <v>84</v>
      </c>
      <c r="C40" s="38">
        <v>14.286666666666669</v>
      </c>
      <c r="D40" s="38">
        <v>4.2083333333333339</v>
      </c>
      <c r="E40" s="38">
        <v>10.078333333333335</v>
      </c>
      <c r="F40" s="38">
        <v>23.023333333333337</v>
      </c>
      <c r="G40" s="38">
        <v>16.499166666666671</v>
      </c>
      <c r="H40" s="38">
        <v>12.515833333333335</v>
      </c>
      <c r="I40" s="38">
        <v>8.08</v>
      </c>
      <c r="J40" s="41"/>
      <c r="K40" s="41"/>
      <c r="L40" s="41"/>
      <c r="M40" s="41"/>
      <c r="N40" s="41"/>
    </row>
    <row r="41" spans="1:14" s="40" customFormat="1">
      <c r="A41" s="39"/>
      <c r="B41" s="39" t="s">
        <v>83</v>
      </c>
      <c r="C41" s="38">
        <v>14.441666666666668</v>
      </c>
      <c r="D41" s="38">
        <v>4.2275</v>
      </c>
      <c r="E41" s="38">
        <v>10.214166666666666</v>
      </c>
      <c r="F41" s="38">
        <v>23.235000000000003</v>
      </c>
      <c r="G41" s="38">
        <v>16.533333333333335</v>
      </c>
      <c r="H41" s="38">
        <v>12.522500000000001</v>
      </c>
      <c r="I41" s="38">
        <v>8.2416666666666654</v>
      </c>
      <c r="J41" s="41"/>
      <c r="K41" s="41"/>
      <c r="L41" s="41"/>
      <c r="M41" s="41"/>
      <c r="N41" s="41"/>
    </row>
    <row r="42" spans="1:14" s="40" customFormat="1">
      <c r="A42" s="39"/>
      <c r="B42" s="39" t="s">
        <v>82</v>
      </c>
      <c r="C42" s="38">
        <v>14.617500000000001</v>
      </c>
      <c r="D42" s="38">
        <v>4.2891666666666666</v>
      </c>
      <c r="E42" s="38">
        <v>10.328333333333331</v>
      </c>
      <c r="F42" s="38">
        <v>23.48416666666667</v>
      </c>
      <c r="G42" s="38">
        <v>16.824999999999999</v>
      </c>
      <c r="H42" s="38">
        <v>12.620833333333335</v>
      </c>
      <c r="I42" s="38">
        <v>8.4791666666666661</v>
      </c>
      <c r="J42" s="41"/>
      <c r="K42" s="41"/>
      <c r="L42" s="41"/>
      <c r="M42" s="41"/>
      <c r="N42" s="41"/>
    </row>
    <row r="43" spans="1:14" s="40" customFormat="1">
      <c r="A43" s="39"/>
      <c r="B43" s="39" t="s">
        <v>93</v>
      </c>
      <c r="C43" s="38">
        <v>14.709166666666667</v>
      </c>
      <c r="D43" s="38">
        <v>4.3008333333333333</v>
      </c>
      <c r="E43" s="38">
        <v>10.408333333333333</v>
      </c>
      <c r="F43" s="38">
        <v>23.574166666666667</v>
      </c>
      <c r="G43" s="38">
        <v>16.727499999999999</v>
      </c>
      <c r="H43" s="38">
        <v>12.680833333333334</v>
      </c>
      <c r="I43" s="38">
        <v>8.7683333333333326</v>
      </c>
      <c r="J43" s="41"/>
      <c r="K43" s="41"/>
      <c r="L43" s="41"/>
      <c r="M43" s="41"/>
      <c r="N43" s="41"/>
    </row>
    <row r="44" spans="1:14" s="40" customFormat="1">
      <c r="A44" s="39"/>
      <c r="B44" s="39" t="s">
        <v>92</v>
      </c>
      <c r="C44" s="38">
        <v>14.9</v>
      </c>
      <c r="D44" s="38">
        <v>4.3891666666666671</v>
      </c>
      <c r="E44" s="38">
        <v>10.510833333333332</v>
      </c>
      <c r="F44" s="38">
        <v>23.728333333333328</v>
      </c>
      <c r="G44" s="38">
        <v>16.871666666666666</v>
      </c>
      <c r="H44" s="38">
        <v>12.847499999999998</v>
      </c>
      <c r="I44" s="38">
        <v>9.1791666666666654</v>
      </c>
      <c r="J44" s="41"/>
      <c r="K44" s="41"/>
      <c r="L44" s="41"/>
      <c r="M44" s="41"/>
      <c r="N44" s="41"/>
    </row>
    <row r="45" spans="1:14" s="40" customFormat="1">
      <c r="A45" s="39"/>
      <c r="B45" s="39" t="s">
        <v>91</v>
      </c>
      <c r="C45" s="38">
        <v>15.150833333333333</v>
      </c>
      <c r="D45" s="38">
        <v>4.4441666666666668</v>
      </c>
      <c r="E45" s="38">
        <v>10.706666666666665</v>
      </c>
      <c r="F45" s="38">
        <v>23.873333333333331</v>
      </c>
      <c r="G45" s="38">
        <v>17.132499999999997</v>
      </c>
      <c r="H45" s="38">
        <v>13.119166666666665</v>
      </c>
      <c r="I45" s="38">
        <v>9.4108333333333327</v>
      </c>
      <c r="J45" s="41"/>
      <c r="K45" s="41"/>
      <c r="L45" s="41"/>
      <c r="M45" s="41"/>
      <c r="N45" s="41"/>
    </row>
    <row r="46" spans="1:14" s="40" customFormat="1">
      <c r="A46" s="39"/>
      <c r="B46" s="39" t="s">
        <v>90</v>
      </c>
      <c r="C46" s="38">
        <v>15.314166666666667</v>
      </c>
      <c r="D46" s="38">
        <v>4.4291666666666671</v>
      </c>
      <c r="E46" s="38">
        <v>10.885</v>
      </c>
      <c r="F46" s="38">
        <v>24.066666666666663</v>
      </c>
      <c r="G46" s="38">
        <v>17.409166666666668</v>
      </c>
      <c r="H46" s="38">
        <v>13.414166666666667</v>
      </c>
      <c r="I46" s="38">
        <v>9.7466666666666679</v>
      </c>
      <c r="J46" s="41"/>
      <c r="K46" s="41"/>
      <c r="L46" s="41"/>
      <c r="M46" s="41"/>
      <c r="N46" s="41"/>
    </row>
    <row r="47" spans="1:14" s="40" customFormat="1">
      <c r="A47" s="39"/>
      <c r="B47" s="39" t="s">
        <v>89</v>
      </c>
      <c r="C47" s="38">
        <v>15.550833333333332</v>
      </c>
      <c r="D47" s="38">
        <v>4.4383333333333335</v>
      </c>
      <c r="E47" s="38">
        <v>11.112499999999999</v>
      </c>
      <c r="F47" s="38">
        <v>24.459999999999997</v>
      </c>
      <c r="G47" s="38">
        <v>17.674166666666665</v>
      </c>
      <c r="H47" s="38">
        <v>13.719999999999999</v>
      </c>
      <c r="I47" s="38">
        <v>9.8325000000000014</v>
      </c>
      <c r="J47" s="41"/>
      <c r="K47" s="41"/>
      <c r="L47" s="41"/>
      <c r="M47" s="41"/>
      <c r="N47" s="41"/>
    </row>
    <row r="48" spans="1:14" s="40" customFormat="1">
      <c r="A48" s="39"/>
      <c r="B48" s="39" t="s">
        <v>88</v>
      </c>
      <c r="C48" s="38">
        <v>15.865</v>
      </c>
      <c r="D48" s="38">
        <v>4.4933333333333332</v>
      </c>
      <c r="E48" s="38">
        <v>11.371666666666668</v>
      </c>
      <c r="F48" s="38">
        <v>24.716666666666669</v>
      </c>
      <c r="G48" s="38">
        <v>18.048333333333332</v>
      </c>
      <c r="H48" s="38">
        <v>14.119166666666665</v>
      </c>
      <c r="I48" s="38">
        <v>10.242500000000001</v>
      </c>
      <c r="J48" s="41"/>
      <c r="K48" s="41"/>
      <c r="L48" s="41"/>
      <c r="M48" s="41"/>
      <c r="N48" s="41"/>
    </row>
    <row r="49" spans="1:14" s="40" customFormat="1">
      <c r="A49" s="39"/>
      <c r="B49" s="39" t="s">
        <v>87</v>
      </c>
      <c r="C49" s="38">
        <v>16.064999999999998</v>
      </c>
      <c r="D49" s="38">
        <v>4.5683333333333334</v>
      </c>
      <c r="E49" s="38">
        <v>11.496666666666668</v>
      </c>
      <c r="F49" s="38">
        <v>24.885000000000002</v>
      </c>
      <c r="G49" s="38">
        <v>18.094999999999999</v>
      </c>
      <c r="H49" s="38">
        <v>14.547499999999999</v>
      </c>
      <c r="I49" s="38">
        <v>10.4825</v>
      </c>
      <c r="J49" s="41"/>
      <c r="K49" s="41"/>
      <c r="L49" s="41"/>
      <c r="M49" s="41"/>
      <c r="N49" s="41"/>
    </row>
    <row r="50" spans="1:14" s="40" customFormat="1">
      <c r="A50" s="39">
        <v>2013</v>
      </c>
      <c r="B50" s="39" t="s">
        <v>86</v>
      </c>
      <c r="C50" s="38">
        <v>16.318333333333335</v>
      </c>
      <c r="D50" s="38">
        <v>4.67</v>
      </c>
      <c r="E50" s="38">
        <v>11.648333333333333</v>
      </c>
      <c r="F50" s="38">
        <v>25.232499999999998</v>
      </c>
      <c r="G50" s="38">
        <v>18.219166666666666</v>
      </c>
      <c r="H50" s="38">
        <v>14.975833333333332</v>
      </c>
      <c r="I50" s="38">
        <v>10.626666666666667</v>
      </c>
      <c r="J50" s="41"/>
      <c r="K50" s="41"/>
      <c r="L50" s="41"/>
      <c r="M50" s="41"/>
      <c r="N50" s="41"/>
    </row>
    <row r="51" spans="1:14" s="40" customFormat="1">
      <c r="A51" s="39"/>
      <c r="B51" s="39" t="s">
        <v>85</v>
      </c>
      <c r="C51" s="38">
        <v>16.516666666666666</v>
      </c>
      <c r="D51" s="38">
        <v>4.7225000000000001</v>
      </c>
      <c r="E51" s="38">
        <v>11.794166666666667</v>
      </c>
      <c r="F51" s="38">
        <v>25.470833333333331</v>
      </c>
      <c r="G51" s="38">
        <v>18.374166666666667</v>
      </c>
      <c r="H51" s="38">
        <v>15.203333333333335</v>
      </c>
      <c r="I51" s="38">
        <v>10.810833333333335</v>
      </c>
      <c r="J51" s="41"/>
      <c r="K51" s="41"/>
      <c r="L51" s="41"/>
      <c r="M51" s="41"/>
      <c r="N51" s="41"/>
    </row>
    <row r="52" spans="1:14" s="40" customFormat="1">
      <c r="A52" s="39"/>
      <c r="B52" s="39" t="s">
        <v>84</v>
      </c>
      <c r="C52" s="38">
        <v>16.567500000000003</v>
      </c>
      <c r="D52" s="38">
        <v>4.7600000000000007</v>
      </c>
      <c r="E52" s="38">
        <v>11.807499999999997</v>
      </c>
      <c r="F52" s="38">
        <v>25.388333333333332</v>
      </c>
      <c r="G52" s="38">
        <v>18.459166666666668</v>
      </c>
      <c r="H52" s="38">
        <v>15.33</v>
      </c>
      <c r="I52" s="38">
        <v>10.894166666666665</v>
      </c>
      <c r="J52" s="41"/>
      <c r="K52" s="41"/>
      <c r="L52" s="41"/>
      <c r="M52" s="41"/>
      <c r="N52" s="41"/>
    </row>
    <row r="53" spans="1:14" s="40" customFormat="1">
      <c r="A53" s="39"/>
      <c r="B53" s="39" t="s">
        <v>83</v>
      </c>
      <c r="C53" s="38">
        <v>16.738333333333333</v>
      </c>
      <c r="D53" s="38">
        <v>4.8574999999999999</v>
      </c>
      <c r="E53" s="38">
        <v>11.880833333333335</v>
      </c>
      <c r="F53" s="38">
        <v>25.489166666666662</v>
      </c>
      <c r="G53" s="38">
        <v>18.637499999999999</v>
      </c>
      <c r="H53" s="38">
        <v>15.785833333333334</v>
      </c>
      <c r="I53" s="38">
        <v>10.97</v>
      </c>
      <c r="J53" s="41"/>
      <c r="K53" s="41"/>
      <c r="L53" s="41"/>
      <c r="M53" s="41"/>
      <c r="N53" s="41"/>
    </row>
    <row r="54" spans="1:14" s="40" customFormat="1">
      <c r="A54" s="39"/>
      <c r="B54" s="39" t="s">
        <v>82</v>
      </c>
      <c r="C54" s="38">
        <v>16.894166666666667</v>
      </c>
      <c r="D54" s="38">
        <v>4.9016666666666673</v>
      </c>
      <c r="E54" s="38">
        <v>11.992500000000001</v>
      </c>
      <c r="F54" s="38">
        <v>25.689166666666665</v>
      </c>
      <c r="G54" s="38">
        <v>18.7</v>
      </c>
      <c r="H54" s="38">
        <v>15.930833333333334</v>
      </c>
      <c r="I54" s="38">
        <v>11.019166666666669</v>
      </c>
      <c r="J54" s="41"/>
      <c r="K54" s="41"/>
      <c r="L54" s="41"/>
      <c r="M54" s="41"/>
      <c r="N54" s="41"/>
    </row>
    <row r="55" spans="1:14" s="40" customFormat="1">
      <c r="A55" s="39"/>
      <c r="B55" s="39" t="s">
        <v>93</v>
      </c>
      <c r="C55" s="38">
        <v>17.04</v>
      </c>
      <c r="D55" s="38">
        <v>4.8991666666666669</v>
      </c>
      <c r="E55" s="38">
        <v>12.140833333333333</v>
      </c>
      <c r="F55" s="38">
        <v>26.110833333333332</v>
      </c>
      <c r="G55" s="38">
        <v>18.867499999999996</v>
      </c>
      <c r="H55" s="38">
        <v>16.03833333333333</v>
      </c>
      <c r="I55" s="38">
        <v>10.967500000000001</v>
      </c>
      <c r="J55" s="41"/>
      <c r="K55" s="41"/>
      <c r="L55" s="41"/>
      <c r="M55" s="41"/>
      <c r="N55" s="41"/>
    </row>
    <row r="56" spans="1:14" s="40" customFormat="1">
      <c r="A56" s="39"/>
      <c r="B56" s="39" t="s">
        <v>92</v>
      </c>
      <c r="C56" s="38">
        <v>17.092499999999998</v>
      </c>
      <c r="D56" s="38">
        <v>4.873333333333334</v>
      </c>
      <c r="E56" s="38">
        <v>12.219166666666666</v>
      </c>
      <c r="F56" s="38">
        <v>26.082500000000007</v>
      </c>
      <c r="G56" s="38">
        <v>19.037499999999998</v>
      </c>
      <c r="H56" s="38">
        <v>16.21083333333333</v>
      </c>
      <c r="I56" s="38">
        <v>10.793333333333335</v>
      </c>
      <c r="J56" s="41"/>
      <c r="K56" s="41"/>
      <c r="L56" s="41"/>
      <c r="M56" s="41"/>
      <c r="N56" s="41"/>
    </row>
    <row r="57" spans="1:14" s="40" customFormat="1">
      <c r="A57" s="39"/>
      <c r="B57" s="39" t="s">
        <v>91</v>
      </c>
      <c r="C57" s="38">
        <v>17.0975</v>
      </c>
      <c r="D57" s="38">
        <v>4.8683333333333341</v>
      </c>
      <c r="E57" s="38">
        <v>12.229166666666666</v>
      </c>
      <c r="F57" s="38">
        <v>26.307500000000005</v>
      </c>
      <c r="G57" s="38">
        <v>18.951666666666664</v>
      </c>
      <c r="H57" s="38">
        <v>16.195833333333329</v>
      </c>
      <c r="I57" s="38">
        <v>10.619166666666667</v>
      </c>
      <c r="J57" s="41"/>
      <c r="K57" s="41"/>
      <c r="L57" s="41"/>
      <c r="M57" s="41"/>
      <c r="N57" s="41"/>
    </row>
    <row r="58" spans="1:14" s="40" customFormat="1">
      <c r="A58" s="39"/>
      <c r="B58" s="39" t="s">
        <v>90</v>
      </c>
      <c r="C58" s="38">
        <v>17.099999999999998</v>
      </c>
      <c r="D58" s="38">
        <v>4.8724999999999996</v>
      </c>
      <c r="E58" s="38">
        <v>12.227499999999999</v>
      </c>
      <c r="F58" s="38">
        <v>26.485833333333336</v>
      </c>
      <c r="G58" s="38">
        <v>18.985833333333328</v>
      </c>
      <c r="H58" s="38">
        <v>16.115833333333331</v>
      </c>
      <c r="I58" s="38">
        <v>10.493333333333332</v>
      </c>
      <c r="J58" s="41"/>
      <c r="K58" s="41"/>
      <c r="L58" s="41"/>
      <c r="M58" s="41"/>
      <c r="N58" s="41"/>
    </row>
    <row r="59" spans="1:14" s="40" customFormat="1">
      <c r="A59" s="39"/>
      <c r="B59" s="39" t="s">
        <v>89</v>
      </c>
      <c r="C59" s="38">
        <v>17.144166666666667</v>
      </c>
      <c r="D59" s="38">
        <v>4.8925000000000001</v>
      </c>
      <c r="E59" s="38">
        <v>12.251666666666667</v>
      </c>
      <c r="F59" s="38">
        <v>26.693333333333332</v>
      </c>
      <c r="G59" s="38">
        <v>18.949166666666667</v>
      </c>
      <c r="H59" s="38">
        <v>16.03916666666667</v>
      </c>
      <c r="I59" s="38">
        <v>10.444166666666666</v>
      </c>
      <c r="J59" s="41"/>
      <c r="K59" s="41"/>
      <c r="L59" s="41"/>
      <c r="M59" s="41"/>
      <c r="N59" s="41"/>
    </row>
    <row r="60" spans="1:14" s="40" customFormat="1">
      <c r="A60" s="39"/>
      <c r="B60" s="39" t="s">
        <v>88</v>
      </c>
      <c r="C60" s="38">
        <v>17.137499999999999</v>
      </c>
      <c r="D60" s="38">
        <v>4.8999999999999995</v>
      </c>
      <c r="E60" s="38">
        <v>12.237499999999999</v>
      </c>
      <c r="F60" s="38">
        <v>26.890833333333333</v>
      </c>
      <c r="G60" s="38">
        <v>18.857499999999998</v>
      </c>
      <c r="H60" s="38">
        <v>15.926666666666664</v>
      </c>
      <c r="I60" s="38">
        <v>10.258333333333333</v>
      </c>
      <c r="J60" s="41"/>
      <c r="K60" s="41"/>
      <c r="L60" s="41"/>
      <c r="M60" s="41"/>
      <c r="N60" s="41"/>
    </row>
    <row r="61" spans="1:14" s="40" customFormat="1">
      <c r="A61" s="39"/>
      <c r="B61" s="39" t="s">
        <v>87</v>
      </c>
      <c r="C61" s="38">
        <v>17.190833333333334</v>
      </c>
      <c r="D61" s="38">
        <v>4.9308333333333332</v>
      </c>
      <c r="E61" s="38">
        <v>12.259999999999998</v>
      </c>
      <c r="F61" s="38">
        <v>27.114999999999998</v>
      </c>
      <c r="G61" s="38">
        <v>19.03083333333333</v>
      </c>
      <c r="H61" s="38">
        <v>15.671666666666667</v>
      </c>
      <c r="I61" s="38">
        <v>10.14</v>
      </c>
      <c r="J61" s="41"/>
      <c r="K61" s="41"/>
      <c r="L61" s="41"/>
      <c r="M61" s="41"/>
      <c r="N61" s="41"/>
    </row>
    <row r="62" spans="1:14" s="40" customFormat="1">
      <c r="A62" s="39">
        <v>2014</v>
      </c>
      <c r="B62" s="39" t="s">
        <v>86</v>
      </c>
      <c r="C62" s="38">
        <v>17.212499999999999</v>
      </c>
      <c r="D62" s="38">
        <v>4.9458333333333329</v>
      </c>
      <c r="E62" s="38">
        <v>12.266666666666666</v>
      </c>
      <c r="F62" s="38">
        <v>27.221666666666668</v>
      </c>
      <c r="G62" s="38">
        <v>19.021666666666665</v>
      </c>
      <c r="H62" s="38">
        <v>15.609166666666667</v>
      </c>
      <c r="I62" s="38">
        <v>10.138333333333334</v>
      </c>
      <c r="J62" s="41"/>
      <c r="K62" s="41"/>
      <c r="L62" s="41"/>
      <c r="M62" s="41"/>
      <c r="N62" s="41"/>
    </row>
    <row r="63" spans="1:14" s="40" customFormat="1">
      <c r="A63" s="39"/>
      <c r="B63" s="39" t="s">
        <v>85</v>
      </c>
      <c r="C63" s="38">
        <v>17.266666666666669</v>
      </c>
      <c r="D63" s="38">
        <v>4.9758333333333331</v>
      </c>
      <c r="E63" s="38">
        <v>12.290833333333333</v>
      </c>
      <c r="F63" s="38">
        <v>27.485000000000003</v>
      </c>
      <c r="G63" s="38">
        <v>19.0825</v>
      </c>
      <c r="H63" s="38">
        <v>15.473333333333336</v>
      </c>
      <c r="I63" s="38">
        <v>10.149166666666668</v>
      </c>
      <c r="J63" s="41"/>
      <c r="K63" s="41"/>
      <c r="L63" s="41"/>
      <c r="M63" s="41"/>
      <c r="N63" s="41"/>
    </row>
    <row r="64" spans="1:14" s="40" customFormat="1">
      <c r="A64" s="39"/>
      <c r="B64" s="39" t="s">
        <v>84</v>
      </c>
      <c r="C64" s="38">
        <v>17.353333333333335</v>
      </c>
      <c r="D64" s="38">
        <v>4.9908333333333337</v>
      </c>
      <c r="E64" s="38">
        <v>12.362499999999999</v>
      </c>
      <c r="F64" s="38">
        <v>27.732500000000005</v>
      </c>
      <c r="G64" s="38">
        <v>19.169166666666669</v>
      </c>
      <c r="H64" s="38">
        <v>15.385833333333338</v>
      </c>
      <c r="I64" s="38">
        <v>10.040000000000001</v>
      </c>
      <c r="J64" s="41"/>
      <c r="K64" s="41"/>
      <c r="L64" s="41"/>
      <c r="M64" s="41"/>
      <c r="N64" s="41"/>
    </row>
    <row r="65" spans="1:14" s="40" customFormat="1">
      <c r="A65" s="39"/>
      <c r="B65" s="39" t="s">
        <v>83</v>
      </c>
      <c r="C65" s="38">
        <v>17.274166666666662</v>
      </c>
      <c r="D65" s="38">
        <v>4.9349999999999996</v>
      </c>
      <c r="E65" s="38">
        <v>12.339166666666669</v>
      </c>
      <c r="F65" s="38">
        <v>27.804166666666671</v>
      </c>
      <c r="G65" s="38">
        <v>19.070833333333336</v>
      </c>
      <c r="H65" s="38">
        <v>15.035000000000002</v>
      </c>
      <c r="I65" s="38">
        <v>9.9058333333333355</v>
      </c>
      <c r="J65" s="41"/>
      <c r="K65" s="41"/>
      <c r="L65" s="41"/>
      <c r="M65" s="41"/>
      <c r="N65" s="41"/>
    </row>
    <row r="66" spans="1:14" s="40" customFormat="1">
      <c r="A66" s="39"/>
      <c r="B66" s="39" t="s">
        <v>82</v>
      </c>
      <c r="C66" s="38">
        <v>17.158333333333335</v>
      </c>
      <c r="D66" s="38">
        <v>4.8750000000000009</v>
      </c>
      <c r="E66" s="38">
        <v>12.283333333333333</v>
      </c>
      <c r="F66" s="38">
        <v>27.651666666666667</v>
      </c>
      <c r="G66" s="38">
        <v>19.124166666666671</v>
      </c>
      <c r="H66" s="38">
        <v>14.975833333333334</v>
      </c>
      <c r="I66" s="38">
        <v>9.81</v>
      </c>
      <c r="J66" s="41"/>
      <c r="K66" s="41"/>
      <c r="L66" s="41"/>
      <c r="M66" s="41"/>
      <c r="N66" s="41"/>
    </row>
    <row r="67" spans="1:14" s="40" customFormat="1">
      <c r="A67" s="39"/>
      <c r="B67" s="39" t="s">
        <v>93</v>
      </c>
      <c r="C67" s="38">
        <v>17.051666666666669</v>
      </c>
      <c r="D67" s="38">
        <v>4.8716666666666661</v>
      </c>
      <c r="E67" s="38">
        <v>12.18</v>
      </c>
      <c r="F67" s="38">
        <v>27.387499999999999</v>
      </c>
      <c r="G67" s="38">
        <v>19.065000000000001</v>
      </c>
      <c r="H67" s="38">
        <v>15.008333333333333</v>
      </c>
      <c r="I67" s="38">
        <v>9.7125000000000004</v>
      </c>
      <c r="J67" s="41"/>
      <c r="K67" s="41"/>
      <c r="L67" s="41"/>
      <c r="M67" s="41"/>
      <c r="N67" s="41"/>
    </row>
    <row r="68" spans="1:14" s="40" customFormat="1">
      <c r="A68" s="39"/>
      <c r="B68" s="39" t="s">
        <v>92</v>
      </c>
      <c r="C68" s="38">
        <v>17.05</v>
      </c>
      <c r="D68" s="38">
        <v>4.8908333333333331</v>
      </c>
      <c r="E68" s="38">
        <v>12.159166666666666</v>
      </c>
      <c r="F68" s="38">
        <v>27.554166666666664</v>
      </c>
      <c r="G68" s="38">
        <v>19.03166666666667</v>
      </c>
      <c r="H68" s="38">
        <v>14.795833333333333</v>
      </c>
      <c r="I68" s="38">
        <v>9.7133333333333329</v>
      </c>
      <c r="J68" s="41"/>
      <c r="K68" s="41"/>
      <c r="L68" s="41"/>
      <c r="M68" s="41"/>
      <c r="N68" s="41"/>
    </row>
    <row r="69" spans="1:14" s="40" customFormat="1">
      <c r="A69" s="39"/>
      <c r="B69" s="39" t="s">
        <v>91</v>
      </c>
      <c r="C69" s="38">
        <v>16.991666666666671</v>
      </c>
      <c r="D69" s="38">
        <v>4.9074999999999998</v>
      </c>
      <c r="E69" s="38">
        <v>12.084166666666668</v>
      </c>
      <c r="F69" s="38">
        <v>27.36333333333333</v>
      </c>
      <c r="G69" s="38">
        <v>18.994166666666668</v>
      </c>
      <c r="H69" s="38">
        <v>14.730833333333335</v>
      </c>
      <c r="I69" s="38">
        <v>9.7158333333333342</v>
      </c>
      <c r="J69" s="41"/>
      <c r="K69" s="41"/>
      <c r="L69" s="41"/>
      <c r="M69" s="41"/>
      <c r="N69" s="41"/>
    </row>
    <row r="70" spans="1:14" s="40" customFormat="1">
      <c r="A70" s="39"/>
      <c r="B70" s="39" t="s">
        <v>90</v>
      </c>
      <c r="C70" s="38">
        <v>16.944166666666668</v>
      </c>
      <c r="D70" s="38">
        <v>4.9233333333333329</v>
      </c>
      <c r="E70" s="38">
        <v>12.020833333333334</v>
      </c>
      <c r="F70" s="38">
        <v>27.360833333333328</v>
      </c>
      <c r="G70" s="38">
        <v>19.019166666666671</v>
      </c>
      <c r="H70" s="38">
        <v>14.635</v>
      </c>
      <c r="I70" s="38">
        <v>9.6716666666666686</v>
      </c>
      <c r="J70" s="41"/>
      <c r="K70" s="41"/>
      <c r="L70" s="41"/>
      <c r="M70" s="41"/>
      <c r="N70" s="41"/>
    </row>
    <row r="71" spans="1:14" s="40" customFormat="1">
      <c r="A71" s="39"/>
      <c r="B71" s="39" t="s">
        <v>89</v>
      </c>
      <c r="C71" s="38">
        <v>16.876666666666669</v>
      </c>
      <c r="D71" s="38">
        <v>4.9424999999999999</v>
      </c>
      <c r="E71" s="38">
        <v>11.934166666666664</v>
      </c>
      <c r="F71" s="38">
        <v>27.319999999999993</v>
      </c>
      <c r="G71" s="38">
        <v>18.860833333333336</v>
      </c>
      <c r="H71" s="38">
        <v>14.632499999999999</v>
      </c>
      <c r="I71" s="38">
        <v>9.5950000000000006</v>
      </c>
      <c r="J71" s="41"/>
      <c r="K71" s="41"/>
      <c r="L71" s="41"/>
      <c r="M71" s="41"/>
      <c r="N71" s="41"/>
    </row>
    <row r="72" spans="1:14" s="40" customFormat="1">
      <c r="A72" s="39"/>
      <c r="B72" s="39" t="s">
        <v>88</v>
      </c>
      <c r="C72" s="38">
        <v>16.854166666666668</v>
      </c>
      <c r="D72" s="38">
        <v>4.939166666666666</v>
      </c>
      <c r="E72" s="38">
        <v>11.914999999999999</v>
      </c>
      <c r="F72" s="38">
        <v>27.293333333333337</v>
      </c>
      <c r="G72" s="38">
        <v>19.008333333333336</v>
      </c>
      <c r="H72" s="38">
        <v>14.575000000000001</v>
      </c>
      <c r="I72" s="38">
        <v>9.5358333333333345</v>
      </c>
      <c r="J72" s="41"/>
      <c r="K72" s="41"/>
      <c r="L72" s="41"/>
      <c r="M72" s="41"/>
      <c r="N72" s="41"/>
    </row>
    <row r="73" spans="1:14" s="40" customFormat="1">
      <c r="A73" s="39"/>
      <c r="B73" s="39" t="s">
        <v>87</v>
      </c>
      <c r="C73" s="38">
        <v>16.695833333333333</v>
      </c>
      <c r="D73" s="38">
        <v>4.8866666666666667</v>
      </c>
      <c r="E73" s="38">
        <v>11.809166666666668</v>
      </c>
      <c r="F73" s="38">
        <v>27.222500000000007</v>
      </c>
      <c r="G73" s="38">
        <v>18.890000000000004</v>
      </c>
      <c r="H73" s="38">
        <v>14.465000000000002</v>
      </c>
      <c r="I73" s="38">
        <v>9.4541666666666675</v>
      </c>
      <c r="J73" s="41"/>
      <c r="K73" s="41"/>
      <c r="L73" s="41"/>
      <c r="M73" s="41"/>
      <c r="N73" s="41"/>
    </row>
    <row r="74" spans="1:14" s="40" customFormat="1">
      <c r="A74" s="39">
        <v>2015</v>
      </c>
      <c r="B74" s="39" t="s">
        <v>86</v>
      </c>
      <c r="C74" s="38">
        <v>16.610833333333336</v>
      </c>
      <c r="D74" s="38">
        <v>4.835</v>
      </c>
      <c r="E74" s="38">
        <v>11.775833333333336</v>
      </c>
      <c r="F74" s="38">
        <v>27.082499999999996</v>
      </c>
      <c r="G74" s="38">
        <v>18.889166666666668</v>
      </c>
      <c r="H74" s="38">
        <v>14.324166666666668</v>
      </c>
      <c r="I74" s="38">
        <v>9.3816666666666677</v>
      </c>
      <c r="J74" s="41"/>
      <c r="K74" s="41"/>
      <c r="L74" s="41"/>
      <c r="M74" s="41"/>
      <c r="N74" s="41"/>
    </row>
    <row r="75" spans="1:14" s="40" customFormat="1">
      <c r="A75" s="39"/>
      <c r="B75" s="39" t="s">
        <v>85</v>
      </c>
      <c r="C75" s="38">
        <v>16.4575</v>
      </c>
      <c r="D75" s="38">
        <v>4.7774999999999999</v>
      </c>
      <c r="E75" s="38">
        <v>11.680000000000001</v>
      </c>
      <c r="F75" s="38">
        <v>26.846666666666668</v>
      </c>
      <c r="G75" s="38">
        <v>18.653333333333332</v>
      </c>
      <c r="H75" s="38">
        <v>14.308333333333335</v>
      </c>
      <c r="I75" s="38">
        <v>9.2650000000000006</v>
      </c>
      <c r="J75" s="41"/>
      <c r="K75" s="41"/>
      <c r="L75" s="41"/>
      <c r="M75" s="41"/>
      <c r="N75" s="41"/>
    </row>
    <row r="76" spans="1:14" s="40" customFormat="1">
      <c r="A76" s="39"/>
      <c r="B76" s="39" t="s">
        <v>84</v>
      </c>
      <c r="C76" s="38">
        <v>16.275000000000002</v>
      </c>
      <c r="D76" s="38">
        <v>4.7374999999999998</v>
      </c>
      <c r="E76" s="38">
        <v>11.537500000000001</v>
      </c>
      <c r="F76" s="38">
        <v>26.743333333333329</v>
      </c>
      <c r="G76" s="38">
        <v>18.525833333333335</v>
      </c>
      <c r="H76" s="38">
        <v>14.21</v>
      </c>
      <c r="I76" s="38">
        <v>9.1450000000000014</v>
      </c>
      <c r="J76" s="41"/>
      <c r="K76" s="41"/>
      <c r="L76" s="41"/>
      <c r="M76" s="41"/>
      <c r="N76" s="41"/>
    </row>
    <row r="77" spans="1:14" s="40" customFormat="1">
      <c r="A77" s="39"/>
      <c r="B77" s="39" t="s">
        <v>83</v>
      </c>
      <c r="C77" s="38">
        <v>16.159166666666668</v>
      </c>
      <c r="D77" s="38">
        <v>4.71</v>
      </c>
      <c r="E77" s="38">
        <v>11.449166666666668</v>
      </c>
      <c r="F77" s="38">
        <v>26.579999999999995</v>
      </c>
      <c r="G77" s="38">
        <v>18.428333333333331</v>
      </c>
      <c r="H77" s="38">
        <v>14.159999999999998</v>
      </c>
      <c r="I77" s="38">
        <v>9.014166666666668</v>
      </c>
      <c r="J77" s="41"/>
      <c r="K77" s="41"/>
      <c r="L77" s="41"/>
      <c r="M77" s="41"/>
      <c r="N77" s="41"/>
    </row>
    <row r="78" spans="1:14" s="40" customFormat="1">
      <c r="A78" s="39"/>
      <c r="B78" s="39" t="s">
        <v>82</v>
      </c>
      <c r="C78" s="38">
        <v>16.144166666666667</v>
      </c>
      <c r="D78" s="38">
        <v>4.7249999999999988</v>
      </c>
      <c r="E78" s="38">
        <v>11.419166666666669</v>
      </c>
      <c r="F78" s="38">
        <v>26.590833333333332</v>
      </c>
      <c r="G78" s="38">
        <v>18.383333333333329</v>
      </c>
      <c r="H78" s="38">
        <v>14.144999999999998</v>
      </c>
      <c r="I78" s="38">
        <v>8.8683333333333341</v>
      </c>
      <c r="J78" s="41"/>
      <c r="K78" s="41"/>
      <c r="L78" s="41"/>
      <c r="M78" s="41"/>
      <c r="N78" s="41"/>
    </row>
    <row r="79" spans="1:14" s="40" customFormat="1">
      <c r="A79" s="39"/>
      <c r="B79" s="39" t="s">
        <v>93</v>
      </c>
      <c r="C79" s="38">
        <v>16.2</v>
      </c>
      <c r="D79" s="38">
        <v>4.751666666666666</v>
      </c>
      <c r="E79" s="38">
        <v>11.448333333333332</v>
      </c>
      <c r="F79" s="38">
        <v>26.893333333333331</v>
      </c>
      <c r="G79" s="38">
        <v>18.436666666666664</v>
      </c>
      <c r="H79" s="38">
        <v>14.061666666666666</v>
      </c>
      <c r="I79" s="38">
        <v>8.8283333333333349</v>
      </c>
      <c r="J79" s="41"/>
      <c r="K79" s="41"/>
      <c r="L79" s="41"/>
      <c r="M79" s="41"/>
      <c r="N79" s="41"/>
    </row>
    <row r="80" spans="1:14" s="40" customFormat="1">
      <c r="A80" s="39"/>
      <c r="B80" s="39" t="s">
        <v>92</v>
      </c>
      <c r="C80" s="38">
        <v>16.136666666666667</v>
      </c>
      <c r="D80" s="38">
        <v>4.7249999999999988</v>
      </c>
      <c r="E80" s="38">
        <v>11.411666666666667</v>
      </c>
      <c r="F80" s="38">
        <v>26.984999999999999</v>
      </c>
      <c r="G80" s="38">
        <v>18.27</v>
      </c>
      <c r="H80" s="38">
        <v>14.144166666666663</v>
      </c>
      <c r="I80" s="38">
        <v>8.8016666666666676</v>
      </c>
      <c r="J80" s="41"/>
      <c r="K80" s="41"/>
      <c r="L80" s="41"/>
      <c r="M80" s="41"/>
      <c r="N80" s="41"/>
    </row>
    <row r="81" spans="1:14" s="40" customFormat="1">
      <c r="A81" s="39"/>
      <c r="B81" s="39" t="s">
        <v>91</v>
      </c>
      <c r="C81" s="38">
        <v>16.099166666666669</v>
      </c>
      <c r="D81" s="38">
        <v>4.6733333333333329</v>
      </c>
      <c r="E81" s="38">
        <v>11.425833333333335</v>
      </c>
      <c r="F81" s="38">
        <v>27.080833333333334</v>
      </c>
      <c r="G81" s="38">
        <v>18.265833333333333</v>
      </c>
      <c r="H81" s="38">
        <v>14.073333333333332</v>
      </c>
      <c r="I81" s="38">
        <v>8.7700000000000014</v>
      </c>
      <c r="J81" s="41"/>
      <c r="K81" s="41"/>
      <c r="L81" s="41"/>
      <c r="M81" s="41"/>
      <c r="N81" s="41"/>
    </row>
    <row r="82" spans="1:14" s="40" customFormat="1">
      <c r="A82" s="39"/>
      <c r="B82" s="39" t="s">
        <v>90</v>
      </c>
      <c r="C82" s="38">
        <v>15.970833333333333</v>
      </c>
      <c r="D82" s="38">
        <v>4.586666666666666</v>
      </c>
      <c r="E82" s="38">
        <v>11.384166666666667</v>
      </c>
      <c r="F82" s="38">
        <v>27.070833333333329</v>
      </c>
      <c r="G82" s="38">
        <v>18.078333333333333</v>
      </c>
      <c r="H82" s="38">
        <v>13.976666666666667</v>
      </c>
      <c r="I82" s="38">
        <v>8.6975000000000016</v>
      </c>
      <c r="J82" s="41"/>
      <c r="K82" s="41"/>
      <c r="L82" s="41"/>
      <c r="M82" s="41"/>
      <c r="N82" s="41"/>
    </row>
    <row r="83" spans="1:14" s="40" customFormat="1">
      <c r="A83" s="39"/>
      <c r="B83" s="39" t="s">
        <v>89</v>
      </c>
      <c r="C83" s="38">
        <v>15.902499999999998</v>
      </c>
      <c r="D83" s="38">
        <v>4.5074999999999994</v>
      </c>
      <c r="E83" s="38">
        <v>11.395000000000001</v>
      </c>
      <c r="F83" s="38">
        <v>27.0625</v>
      </c>
      <c r="G83" s="38">
        <v>18.087499999999999</v>
      </c>
      <c r="H83" s="38">
        <v>13.776666666666666</v>
      </c>
      <c r="I83" s="38">
        <v>8.7200000000000006</v>
      </c>
      <c r="J83" s="41"/>
      <c r="K83" s="41"/>
      <c r="L83" s="41"/>
      <c r="M83" s="41"/>
      <c r="N83" s="41"/>
    </row>
    <row r="84" spans="1:14" s="40" customFormat="1">
      <c r="A84" s="39"/>
      <c r="B84" s="39" t="s">
        <v>88</v>
      </c>
      <c r="C84" s="38">
        <v>15.785000000000002</v>
      </c>
      <c r="D84" s="38">
        <v>4.4333333333333336</v>
      </c>
      <c r="E84" s="38">
        <v>11.351666666666667</v>
      </c>
      <c r="F84" s="38">
        <v>27.070000000000004</v>
      </c>
      <c r="G84" s="38">
        <v>17.865833333333331</v>
      </c>
      <c r="H84" s="38">
        <v>13.546666666666667</v>
      </c>
      <c r="I84" s="38">
        <v>8.7066666666666652</v>
      </c>
      <c r="J84" s="41"/>
      <c r="K84" s="41"/>
      <c r="L84" s="41"/>
      <c r="M84" s="41"/>
      <c r="N84" s="41"/>
    </row>
    <row r="85" spans="1:14" s="40" customFormat="1">
      <c r="A85" s="39"/>
      <c r="B85" s="39" t="s">
        <v>87</v>
      </c>
      <c r="C85" s="38">
        <v>15.722500000000002</v>
      </c>
      <c r="D85" s="38">
        <v>4.38</v>
      </c>
      <c r="E85" s="38">
        <v>11.342499999999999</v>
      </c>
      <c r="F85" s="38">
        <v>26.991666666666664</v>
      </c>
      <c r="G85" s="38">
        <v>17.783333333333335</v>
      </c>
      <c r="H85" s="38">
        <v>13.55916666666667</v>
      </c>
      <c r="I85" s="38">
        <v>8.5908333333333324</v>
      </c>
      <c r="J85" s="41"/>
      <c r="K85" s="41"/>
      <c r="L85" s="41"/>
      <c r="M85" s="41"/>
      <c r="N85" s="41"/>
    </row>
    <row r="86" spans="1:14" s="40" customFormat="1">
      <c r="A86" s="39">
        <v>2016</v>
      </c>
      <c r="B86" s="39" t="s">
        <v>86</v>
      </c>
      <c r="C86" s="38">
        <v>15.641666666666667</v>
      </c>
      <c r="D86" s="38">
        <v>4.335</v>
      </c>
      <c r="E86" s="38">
        <v>11.306666666666667</v>
      </c>
      <c r="F86" s="38">
        <v>27.040833333333335</v>
      </c>
      <c r="G86" s="38">
        <v>17.678333333333335</v>
      </c>
      <c r="H86" s="38">
        <v>13.443333333333333</v>
      </c>
      <c r="I86" s="38">
        <v>8.5316666666666663</v>
      </c>
      <c r="J86" s="41"/>
      <c r="K86" s="41"/>
      <c r="L86" s="41"/>
      <c r="M86" s="41"/>
      <c r="N86" s="41"/>
    </row>
    <row r="87" spans="1:14" s="40" customFormat="1">
      <c r="A87" s="39"/>
      <c r="B87" s="39" t="s">
        <v>85</v>
      </c>
      <c r="C87" s="38">
        <v>15.56</v>
      </c>
      <c r="D87" s="38">
        <v>4.3066666666666675</v>
      </c>
      <c r="E87" s="38">
        <v>11.253333333333332</v>
      </c>
      <c r="F87" s="38">
        <v>26.9375</v>
      </c>
      <c r="G87" s="38">
        <v>17.66333333333333</v>
      </c>
      <c r="H87" s="38">
        <v>13.404166666666667</v>
      </c>
      <c r="I87" s="38">
        <v>8.4116666666666653</v>
      </c>
      <c r="J87" s="41"/>
      <c r="K87" s="41"/>
      <c r="L87" s="41"/>
      <c r="M87" s="41"/>
      <c r="N87" s="41"/>
    </row>
    <row r="88" spans="1:14" s="40" customFormat="1">
      <c r="A88" s="39"/>
      <c r="B88" s="39" t="s">
        <v>84</v>
      </c>
      <c r="C88" s="38">
        <v>15.563333333333334</v>
      </c>
      <c r="D88" s="38">
        <v>4.2883333333333331</v>
      </c>
      <c r="E88" s="38">
        <v>11.275</v>
      </c>
      <c r="F88" s="38">
        <v>26.923333333333332</v>
      </c>
      <c r="G88" s="38">
        <v>17.627500000000001</v>
      </c>
      <c r="H88" s="38">
        <v>13.316666666666665</v>
      </c>
      <c r="I88" s="38">
        <v>8.4641666666666655</v>
      </c>
      <c r="J88" s="41"/>
      <c r="K88" s="41"/>
      <c r="L88" s="41"/>
      <c r="M88" s="41"/>
      <c r="N88" s="41"/>
    </row>
    <row r="89" spans="1:14" s="40" customFormat="1">
      <c r="A89" s="39"/>
      <c r="B89" s="39" t="s">
        <v>83</v>
      </c>
      <c r="C89" s="38">
        <v>15.465833333333331</v>
      </c>
      <c r="D89" s="38">
        <v>4.2608333333333333</v>
      </c>
      <c r="E89" s="38">
        <v>11.205</v>
      </c>
      <c r="F89" s="38">
        <v>26.88</v>
      </c>
      <c r="G89" s="38">
        <v>17.491666666666667</v>
      </c>
      <c r="H89" s="38">
        <v>13.145833333333334</v>
      </c>
      <c r="I89" s="38">
        <v>8.4641666666666655</v>
      </c>
      <c r="J89" s="41"/>
      <c r="K89" s="41"/>
      <c r="L89" s="41"/>
      <c r="M89" s="41"/>
      <c r="N89" s="41"/>
    </row>
    <row r="90" spans="1:14" s="40" customFormat="1">
      <c r="A90" s="39"/>
      <c r="B90" s="39" t="s">
        <v>82</v>
      </c>
      <c r="C90" s="38">
        <v>15.378333333333332</v>
      </c>
      <c r="D90" s="38">
        <v>4.2375000000000007</v>
      </c>
      <c r="E90" s="38">
        <v>11.140833333333333</v>
      </c>
      <c r="F90" s="38">
        <v>26.856666666666669</v>
      </c>
      <c r="G90" s="38">
        <v>17.349166666666665</v>
      </c>
      <c r="H90" s="38">
        <v>12.961666666666668</v>
      </c>
      <c r="I90" s="38">
        <v>8.41</v>
      </c>
      <c r="J90" s="41"/>
      <c r="K90" s="41"/>
      <c r="L90" s="41"/>
      <c r="M90" s="41"/>
      <c r="N90" s="41"/>
    </row>
    <row r="91" spans="1:14" s="40" customFormat="1">
      <c r="A91" s="39"/>
      <c r="B91" s="39" t="s">
        <v>93</v>
      </c>
      <c r="C91" s="38">
        <v>15.174166666666665</v>
      </c>
      <c r="D91" s="38">
        <v>4.1808333333333332</v>
      </c>
      <c r="E91" s="38">
        <v>10.993333333333334</v>
      </c>
      <c r="F91" s="38">
        <v>26.381666666666664</v>
      </c>
      <c r="G91" s="38">
        <v>17.0625</v>
      </c>
      <c r="H91" s="38">
        <v>12.833333333333337</v>
      </c>
      <c r="I91" s="38">
        <v>8.4100000000000019</v>
      </c>
      <c r="J91" s="41"/>
      <c r="K91" s="41"/>
      <c r="L91" s="41"/>
      <c r="M91" s="41"/>
      <c r="N91" s="41"/>
    </row>
    <row r="92" spans="1:14" s="40" customFormat="1">
      <c r="A92" s="39"/>
      <c r="B92" s="39" t="s">
        <v>92</v>
      </c>
      <c r="C92" s="38">
        <v>15.072499999999998</v>
      </c>
      <c r="D92" s="38">
        <v>4.1324999999999994</v>
      </c>
      <c r="E92" s="38">
        <v>10.940000000000003</v>
      </c>
      <c r="F92" s="38">
        <v>26.248333333333331</v>
      </c>
      <c r="G92" s="38">
        <v>16.958333333333336</v>
      </c>
      <c r="H92" s="38">
        <v>12.650833333333333</v>
      </c>
      <c r="I92" s="38">
        <v>8.2966666666666686</v>
      </c>
      <c r="J92" s="41"/>
      <c r="K92" s="41"/>
      <c r="L92" s="41"/>
      <c r="M92" s="41"/>
      <c r="N92" s="41"/>
    </row>
    <row r="93" spans="1:14" s="40" customFormat="1">
      <c r="A93" s="39"/>
      <c r="B93" s="39" t="s">
        <v>91</v>
      </c>
      <c r="C93" s="38">
        <v>14.938333333333333</v>
      </c>
      <c r="D93" s="38">
        <v>4.0849999999999991</v>
      </c>
      <c r="E93" s="38">
        <v>10.853333333333333</v>
      </c>
      <c r="F93" s="38">
        <v>26.072500000000005</v>
      </c>
      <c r="G93" s="38">
        <v>16.743333333333336</v>
      </c>
      <c r="H93" s="38">
        <v>12.530000000000001</v>
      </c>
      <c r="I93" s="38">
        <v>8.2349999999999994</v>
      </c>
      <c r="J93" s="41"/>
      <c r="K93" s="41"/>
      <c r="L93" s="41"/>
      <c r="M93" s="41"/>
      <c r="N93" s="41"/>
    </row>
    <row r="94" spans="1:14" s="40" customFormat="1">
      <c r="A94" s="39"/>
      <c r="B94" s="39" t="s">
        <v>90</v>
      </c>
      <c r="C94" s="38">
        <v>14.790000000000001</v>
      </c>
      <c r="D94" s="38">
        <v>4.0816666666666661</v>
      </c>
      <c r="E94" s="38">
        <v>10.708333333333334</v>
      </c>
      <c r="F94" s="38">
        <v>25.840833333333336</v>
      </c>
      <c r="G94" s="38">
        <v>16.540000000000003</v>
      </c>
      <c r="H94" s="38">
        <v>12.363333333333332</v>
      </c>
      <c r="I94" s="38">
        <v>8.1491666666666678</v>
      </c>
      <c r="J94" s="41"/>
      <c r="K94" s="41"/>
      <c r="L94" s="41"/>
      <c r="M94" s="41"/>
      <c r="N94" s="41"/>
    </row>
    <row r="95" spans="1:14" s="40" customFormat="1">
      <c r="A95" s="39"/>
      <c r="B95" s="39" t="s">
        <v>89</v>
      </c>
      <c r="C95" s="38">
        <v>14.630000000000003</v>
      </c>
      <c r="D95" s="38">
        <v>4.0666666666666664</v>
      </c>
      <c r="E95" s="38">
        <v>10.563333333333334</v>
      </c>
      <c r="F95" s="38">
        <v>25.456666666666667</v>
      </c>
      <c r="G95" s="38">
        <v>16.424166666666668</v>
      </c>
      <c r="H95" s="38">
        <v>12.265833333333333</v>
      </c>
      <c r="I95" s="38">
        <v>8.1341666666666654</v>
      </c>
      <c r="J95" s="41"/>
      <c r="K95" s="41"/>
      <c r="L95" s="41"/>
      <c r="M95" s="41"/>
      <c r="N95" s="41"/>
    </row>
    <row r="96" spans="1:14" s="40" customFormat="1">
      <c r="A96" s="39"/>
      <c r="B96" s="39" t="s">
        <v>88</v>
      </c>
      <c r="C96" s="38">
        <v>14.534999999999998</v>
      </c>
      <c r="D96" s="38">
        <v>4.0625</v>
      </c>
      <c r="E96" s="38">
        <v>10.472500000000002</v>
      </c>
      <c r="F96" s="38">
        <v>25.237500000000001</v>
      </c>
      <c r="G96" s="38">
        <v>16.288333333333338</v>
      </c>
      <c r="H96" s="38">
        <v>12.328333333333333</v>
      </c>
      <c r="I96" s="38">
        <v>8.0149999999999988</v>
      </c>
      <c r="J96" s="41"/>
      <c r="K96" s="41"/>
      <c r="L96" s="41"/>
      <c r="M96" s="41"/>
      <c r="N96" s="41"/>
    </row>
    <row r="97" spans="1:14" s="40" customFormat="1">
      <c r="A97" s="39"/>
      <c r="B97" s="39" t="s">
        <v>87</v>
      </c>
      <c r="C97" s="38">
        <v>14.475</v>
      </c>
      <c r="D97" s="38">
        <v>4.0575000000000001</v>
      </c>
      <c r="E97" s="38">
        <v>10.417500000000002</v>
      </c>
      <c r="F97" s="38">
        <v>25.057500000000001</v>
      </c>
      <c r="G97" s="38">
        <v>16.142500000000002</v>
      </c>
      <c r="H97" s="38">
        <v>12.336666666666666</v>
      </c>
      <c r="I97" s="38">
        <v>8.1083333333333325</v>
      </c>
      <c r="J97" s="41"/>
      <c r="K97" s="41"/>
      <c r="L97" s="41"/>
      <c r="M97" s="41"/>
      <c r="N97" s="41"/>
    </row>
    <row r="98" spans="1:14" s="40" customFormat="1">
      <c r="A98" s="39">
        <v>2017</v>
      </c>
      <c r="B98" s="39" t="s">
        <v>86</v>
      </c>
      <c r="C98" s="38">
        <v>14.369166666666667</v>
      </c>
      <c r="D98" s="38">
        <v>4.01</v>
      </c>
      <c r="E98" s="38">
        <v>10.359166666666669</v>
      </c>
      <c r="F98" s="38">
        <v>24.751666666666665</v>
      </c>
      <c r="G98" s="38">
        <v>15.981666666666664</v>
      </c>
      <c r="H98" s="38">
        <v>12.271666666666667</v>
      </c>
      <c r="I98" s="38">
        <v>8.100833333333334</v>
      </c>
      <c r="J98" s="41"/>
      <c r="K98" s="41"/>
      <c r="L98" s="41"/>
      <c r="M98" s="41"/>
      <c r="N98" s="41"/>
    </row>
    <row r="99" spans="1:14" s="40" customFormat="1">
      <c r="A99" s="39"/>
      <c r="B99" s="39" t="s">
        <v>85</v>
      </c>
      <c r="C99" s="38">
        <v>14.265000000000001</v>
      </c>
      <c r="D99" s="38">
        <v>3.98</v>
      </c>
      <c r="E99" s="38">
        <v>10.285</v>
      </c>
      <c r="F99" s="38">
        <v>24.53</v>
      </c>
      <c r="G99" s="38">
        <v>15.865833333333333</v>
      </c>
      <c r="H99" s="38">
        <v>12.181666666666667</v>
      </c>
      <c r="I99" s="38">
        <v>8.1225000000000005</v>
      </c>
      <c r="J99" s="41"/>
      <c r="K99" s="41"/>
      <c r="L99" s="41"/>
      <c r="M99" s="41"/>
      <c r="N99" s="41"/>
    </row>
    <row r="100" spans="1:14" s="40" customFormat="1">
      <c r="A100" s="39"/>
      <c r="B100" s="39" t="s">
        <v>84</v>
      </c>
      <c r="C100" s="38">
        <v>14.109166666666667</v>
      </c>
      <c r="D100" s="38">
        <v>3.9408333333333334</v>
      </c>
      <c r="E100" s="38">
        <v>10.168333333333331</v>
      </c>
      <c r="F100" s="38">
        <v>24.229166666666668</v>
      </c>
      <c r="G100" s="38">
        <v>15.603333333333333</v>
      </c>
      <c r="H100" s="38">
        <v>12.164166666666667</v>
      </c>
      <c r="I100" s="38">
        <v>8.0958333333333332</v>
      </c>
      <c r="J100" s="41"/>
      <c r="K100" s="41"/>
      <c r="L100" s="41"/>
      <c r="M100" s="41"/>
      <c r="N100" s="41"/>
    </row>
    <row r="101" spans="1:14" s="40" customFormat="1">
      <c r="A101" s="39"/>
      <c r="B101" s="39" t="s">
        <v>83</v>
      </c>
      <c r="C101" s="38">
        <v>14.030833333333332</v>
      </c>
      <c r="D101" s="38">
        <v>3.894166666666667</v>
      </c>
      <c r="E101" s="38">
        <v>10.136666666666665</v>
      </c>
      <c r="F101" s="38">
        <v>24.177499999999998</v>
      </c>
      <c r="G101" s="38">
        <v>15.393333333333333</v>
      </c>
      <c r="H101" s="38">
        <v>12.052500000000002</v>
      </c>
      <c r="I101" s="38">
        <v>8.1166666666666689</v>
      </c>
      <c r="J101" s="41"/>
      <c r="K101" s="41"/>
      <c r="L101" s="41"/>
      <c r="M101" s="41"/>
      <c r="N101" s="41"/>
    </row>
    <row r="102" spans="1:14" s="40" customFormat="1">
      <c r="A102" s="39"/>
      <c r="B102" s="39" t="s">
        <v>82</v>
      </c>
      <c r="C102" s="38">
        <v>13.900833333333333</v>
      </c>
      <c r="D102" s="38">
        <v>3.8391666666666673</v>
      </c>
      <c r="E102" s="38">
        <v>10.061666666666666</v>
      </c>
      <c r="F102" s="38">
        <v>23.985833333333336</v>
      </c>
      <c r="G102" s="38">
        <v>15.336666666666664</v>
      </c>
      <c r="H102" s="38">
        <v>11.879166666666665</v>
      </c>
      <c r="I102" s="38">
        <v>8.1316666666666677</v>
      </c>
      <c r="J102" s="41"/>
      <c r="K102" s="41"/>
      <c r="L102" s="41"/>
      <c r="M102" s="41"/>
      <c r="N102" s="41"/>
    </row>
    <row r="103" spans="1:14" s="40" customFormat="1">
      <c r="A103" s="39"/>
      <c r="B103" s="39" t="s">
        <v>93</v>
      </c>
      <c r="C103" s="38">
        <v>13.8025</v>
      </c>
      <c r="D103" s="38">
        <v>3.8016666666666663</v>
      </c>
      <c r="E103" s="38">
        <v>10.000833333333334</v>
      </c>
      <c r="F103" s="38">
        <v>23.864166666666666</v>
      </c>
      <c r="G103" s="38">
        <v>15.369166666666665</v>
      </c>
      <c r="H103" s="38">
        <v>11.700833333333334</v>
      </c>
      <c r="I103" s="38">
        <v>7.9491666666666667</v>
      </c>
      <c r="J103" s="41"/>
      <c r="K103" s="41"/>
      <c r="L103" s="41"/>
      <c r="M103" s="41"/>
      <c r="N103" s="41"/>
    </row>
    <row r="104" spans="1:14" s="40" customFormat="1">
      <c r="A104" s="39"/>
      <c r="B104" s="39" t="s">
        <v>92</v>
      </c>
      <c r="C104" s="38">
        <v>13.694166666666666</v>
      </c>
      <c r="D104" s="38">
        <v>3.7908333333333335</v>
      </c>
      <c r="E104" s="38">
        <v>9.9033333333333324</v>
      </c>
      <c r="F104" s="38">
        <v>23.639166666666668</v>
      </c>
      <c r="G104" s="38">
        <v>15.209166666666667</v>
      </c>
      <c r="H104" s="38">
        <v>11.542499999999999</v>
      </c>
      <c r="I104" s="38">
        <v>7.9149999999999991</v>
      </c>
      <c r="J104" s="41"/>
      <c r="K104" s="41"/>
      <c r="L104" s="41"/>
      <c r="M104" s="41"/>
      <c r="N104" s="41"/>
    </row>
    <row r="105" spans="1:14" s="40" customFormat="1">
      <c r="A105" s="39"/>
      <c r="B105" s="39" t="s">
        <v>91</v>
      </c>
      <c r="C105" s="38">
        <v>13.624166666666666</v>
      </c>
      <c r="D105" s="38">
        <v>3.7933333333333343</v>
      </c>
      <c r="E105" s="38">
        <v>9.8308333333333326</v>
      </c>
      <c r="F105" s="38">
        <v>23.42</v>
      </c>
      <c r="G105" s="38">
        <v>15.003333333333336</v>
      </c>
      <c r="H105" s="38">
        <v>11.415833333333332</v>
      </c>
      <c r="I105" s="38">
        <v>7.9983333333333313</v>
      </c>
      <c r="J105" s="41"/>
      <c r="K105" s="41"/>
      <c r="L105" s="41"/>
      <c r="M105" s="41"/>
      <c r="N105" s="41"/>
    </row>
    <row r="106" spans="1:14" s="40" customFormat="1">
      <c r="A106" s="39"/>
      <c r="B106" s="39" t="s">
        <v>90</v>
      </c>
      <c r="C106" s="38">
        <v>13.612499999999999</v>
      </c>
      <c r="D106" s="38">
        <v>3.7516666666666665</v>
      </c>
      <c r="E106" s="38">
        <v>9.8608333333333338</v>
      </c>
      <c r="F106" s="38">
        <v>23.210000000000004</v>
      </c>
      <c r="G106" s="38">
        <v>14.958333333333334</v>
      </c>
      <c r="H106" s="38">
        <v>11.539166666666667</v>
      </c>
      <c r="I106" s="38">
        <v>7.989166666666665</v>
      </c>
      <c r="J106" s="41"/>
      <c r="K106" s="41"/>
      <c r="L106" s="41"/>
      <c r="M106" s="41"/>
      <c r="N106" s="41"/>
    </row>
    <row r="107" spans="1:14" s="40" customFormat="1">
      <c r="A107" s="39"/>
      <c r="B107" s="39" t="s">
        <v>89</v>
      </c>
      <c r="C107" s="38">
        <v>13.571666666666665</v>
      </c>
      <c r="D107" s="38">
        <v>3.7325000000000004</v>
      </c>
      <c r="E107" s="38">
        <v>9.8391666666666655</v>
      </c>
      <c r="F107" s="38">
        <v>23.26</v>
      </c>
      <c r="G107" s="38">
        <v>14.9375</v>
      </c>
      <c r="H107" s="38">
        <v>11.464166666666666</v>
      </c>
      <c r="I107" s="38">
        <v>7.8425000000000002</v>
      </c>
      <c r="J107" s="41"/>
      <c r="K107" s="41"/>
      <c r="L107" s="41"/>
      <c r="M107" s="41"/>
      <c r="N107" s="41"/>
    </row>
    <row r="108" spans="1:14" s="40" customFormat="1">
      <c r="A108" s="39"/>
      <c r="B108" s="39" t="s">
        <v>88</v>
      </c>
      <c r="C108" s="38">
        <v>13.455</v>
      </c>
      <c r="D108" s="38">
        <v>3.6716666666666669</v>
      </c>
      <c r="E108" s="38">
        <v>9.7833333333333332</v>
      </c>
      <c r="F108" s="38">
        <v>23.005833333333332</v>
      </c>
      <c r="G108" s="38">
        <v>14.76333333333333</v>
      </c>
      <c r="H108" s="38">
        <v>11.349166666666669</v>
      </c>
      <c r="I108" s="38">
        <v>7.7650000000000006</v>
      </c>
      <c r="J108" s="41"/>
      <c r="K108" s="41"/>
      <c r="L108" s="41"/>
      <c r="M108" s="41"/>
      <c r="N108" s="41"/>
    </row>
    <row r="109" spans="1:14" s="40" customFormat="1">
      <c r="A109" s="39"/>
      <c r="B109" s="39" t="s">
        <v>87</v>
      </c>
      <c r="C109" s="38">
        <v>13.326666666666668</v>
      </c>
      <c r="D109" s="38">
        <v>3.6074999999999999</v>
      </c>
      <c r="E109" s="38">
        <v>9.7191666666666681</v>
      </c>
      <c r="F109" s="38">
        <v>22.760833333333334</v>
      </c>
      <c r="G109" s="38">
        <v>14.678333333333333</v>
      </c>
      <c r="H109" s="38">
        <v>11.160000000000002</v>
      </c>
      <c r="I109" s="38">
        <v>7.6149999999999993</v>
      </c>
      <c r="J109" s="41"/>
      <c r="K109" s="41"/>
      <c r="L109" s="41"/>
      <c r="M109" s="41"/>
      <c r="N109" s="41"/>
    </row>
    <row r="110" spans="1:14" s="40" customFormat="1">
      <c r="A110" s="39">
        <v>2018</v>
      </c>
      <c r="B110" s="39" t="s">
        <v>86</v>
      </c>
      <c r="C110" s="38">
        <v>13.26</v>
      </c>
      <c r="D110" s="38">
        <v>3.605</v>
      </c>
      <c r="E110" s="38">
        <v>9.6549999999999994</v>
      </c>
      <c r="F110" s="38">
        <v>22.634166666666662</v>
      </c>
      <c r="G110" s="38">
        <v>14.654166666666667</v>
      </c>
      <c r="H110" s="38">
        <v>11.092500000000001</v>
      </c>
      <c r="I110" s="38">
        <v>7.520833333333333</v>
      </c>
      <c r="J110" s="41"/>
      <c r="K110" s="41"/>
      <c r="L110" s="41"/>
      <c r="M110" s="41"/>
      <c r="N110" s="41"/>
    </row>
    <row r="111" spans="1:14" s="40" customFormat="1">
      <c r="A111" s="39"/>
      <c r="B111" s="39" t="s">
        <v>85</v>
      </c>
      <c r="C111" s="38">
        <v>13.243333333333334</v>
      </c>
      <c r="D111" s="38">
        <v>3.5808333333333331</v>
      </c>
      <c r="E111" s="38">
        <v>9.6624999999999996</v>
      </c>
      <c r="F111" s="38">
        <v>22.617499999999996</v>
      </c>
      <c r="G111" s="38">
        <v>14.493333333333332</v>
      </c>
      <c r="H111" s="38">
        <v>11.069166666666668</v>
      </c>
      <c r="I111" s="38">
        <v>7.4649999999999999</v>
      </c>
      <c r="J111" s="41"/>
      <c r="K111" s="41"/>
      <c r="L111" s="41"/>
      <c r="M111" s="41"/>
      <c r="N111" s="41"/>
    </row>
    <row r="112" spans="1:14" s="40" customFormat="1">
      <c r="A112" s="39"/>
      <c r="B112" s="39" t="s">
        <v>84</v>
      </c>
      <c r="C112" s="38">
        <v>13.191666666666668</v>
      </c>
      <c r="D112" s="38">
        <v>3.5516666666666659</v>
      </c>
      <c r="E112" s="38">
        <v>9.6400000000000023</v>
      </c>
      <c r="F112" s="38">
        <v>22.409999999999997</v>
      </c>
      <c r="G112" s="38">
        <v>14.416666666666666</v>
      </c>
      <c r="H112" s="38">
        <v>10.9625</v>
      </c>
      <c r="I112" s="38">
        <v>7.4091666666666667</v>
      </c>
      <c r="J112" s="41"/>
      <c r="K112" s="41"/>
      <c r="L112" s="41"/>
      <c r="M112" s="41"/>
      <c r="N112" s="41"/>
    </row>
    <row r="113" spans="1:14" s="40" customFormat="1">
      <c r="A113" s="39"/>
      <c r="B113" s="39" t="s">
        <v>83</v>
      </c>
      <c r="C113" s="38">
        <v>13.113333333333335</v>
      </c>
      <c r="D113" s="38">
        <v>3.5449999999999999</v>
      </c>
      <c r="E113" s="38">
        <v>9.5683333333333334</v>
      </c>
      <c r="F113" s="38">
        <v>22.172499999999996</v>
      </c>
      <c r="G113" s="38">
        <v>14.411666666666664</v>
      </c>
      <c r="H113" s="38">
        <v>10.946666666666665</v>
      </c>
      <c r="I113" s="38">
        <v>7.31</v>
      </c>
      <c r="J113" s="41"/>
      <c r="K113" s="41"/>
      <c r="L113" s="41"/>
      <c r="M113" s="41"/>
      <c r="N113" s="41"/>
    </row>
    <row r="114" spans="1:14" s="40" customFormat="1">
      <c r="A114" s="39"/>
      <c r="B114" s="39" t="s">
        <v>82</v>
      </c>
      <c r="C114" s="38">
        <v>13.034166666666669</v>
      </c>
      <c r="D114" s="38">
        <v>3.5058333333333334</v>
      </c>
      <c r="E114" s="38">
        <v>9.5283333333333342</v>
      </c>
      <c r="F114" s="38">
        <v>21.936666666666667</v>
      </c>
      <c r="G114" s="38">
        <v>14.142499999999998</v>
      </c>
      <c r="H114" s="38">
        <v>10.991666666666667</v>
      </c>
      <c r="I114" s="38">
        <v>7.2841666666666676</v>
      </c>
      <c r="J114" s="41"/>
      <c r="K114" s="41"/>
      <c r="L114" s="41"/>
      <c r="M114" s="41"/>
      <c r="N114" s="41"/>
    </row>
    <row r="115" spans="1:14" s="40" customFormat="1">
      <c r="A115" s="39"/>
      <c r="B115" s="39" t="s">
        <v>93</v>
      </c>
      <c r="C115" s="38">
        <v>12.952500000000001</v>
      </c>
      <c r="D115" s="38">
        <v>3.4908333333333341</v>
      </c>
      <c r="E115" s="38">
        <v>9.4616666666666678</v>
      </c>
      <c r="F115" s="38">
        <v>21.849166666666665</v>
      </c>
      <c r="G115" s="38">
        <v>14.047499999999999</v>
      </c>
      <c r="H115" s="38">
        <v>10.970833333333333</v>
      </c>
      <c r="I115" s="38">
        <v>7.2283333333333344</v>
      </c>
      <c r="J115" s="41"/>
      <c r="K115" s="41"/>
      <c r="L115" s="41"/>
      <c r="M115" s="41"/>
      <c r="N115" s="41"/>
    </row>
    <row r="116" spans="1:14" s="40" customFormat="1">
      <c r="A116" s="39"/>
      <c r="B116" s="39" t="s">
        <v>92</v>
      </c>
      <c r="C116" s="38">
        <v>12.840833333333336</v>
      </c>
      <c r="D116" s="38">
        <v>3.4483333333333337</v>
      </c>
      <c r="E116" s="38">
        <v>9.3925000000000018</v>
      </c>
      <c r="F116" s="38">
        <v>21.571666666666669</v>
      </c>
      <c r="G116" s="38">
        <v>13.978333333333333</v>
      </c>
      <c r="H116" s="38">
        <v>10.910833333333334</v>
      </c>
      <c r="I116" s="38">
        <v>7.1441666666666679</v>
      </c>
      <c r="J116" s="41"/>
      <c r="K116" s="41"/>
      <c r="L116" s="41"/>
      <c r="M116" s="41"/>
      <c r="N116" s="41"/>
    </row>
    <row r="117" spans="1:14" s="40" customFormat="1">
      <c r="A117" s="39"/>
      <c r="B117" s="39" t="s">
        <v>91</v>
      </c>
      <c r="C117" s="38">
        <v>12.762500000000001</v>
      </c>
      <c r="D117" s="38">
        <v>3.4258333333333333</v>
      </c>
      <c r="E117" s="38">
        <v>9.336666666666666</v>
      </c>
      <c r="F117" s="38">
        <v>21.660833333333333</v>
      </c>
      <c r="G117" s="38">
        <v>14.003333333333332</v>
      </c>
      <c r="H117" s="38">
        <v>10.761666666666665</v>
      </c>
      <c r="I117" s="38">
        <v>6.9641666666666673</v>
      </c>
      <c r="J117" s="41"/>
      <c r="K117" s="41"/>
      <c r="L117" s="41"/>
      <c r="M117" s="41"/>
      <c r="N117" s="41"/>
    </row>
    <row r="118" spans="1:14" s="40" customFormat="1">
      <c r="A118" s="39"/>
      <c r="B118" s="39" t="s">
        <v>90</v>
      </c>
      <c r="C118" s="38">
        <v>12.657499999999999</v>
      </c>
      <c r="D118" s="38">
        <v>3.3841666666666668</v>
      </c>
      <c r="E118" s="38">
        <v>9.2733333333333334</v>
      </c>
      <c r="F118" s="38">
        <v>21.64</v>
      </c>
      <c r="G118" s="38">
        <v>13.919166666666667</v>
      </c>
      <c r="H118" s="38">
        <v>10.490833333333335</v>
      </c>
      <c r="I118" s="38">
        <v>6.9091666666666667</v>
      </c>
      <c r="J118" s="41"/>
      <c r="K118" s="41"/>
      <c r="L118" s="41"/>
      <c r="M118" s="41"/>
      <c r="N118" s="41"/>
    </row>
    <row r="119" spans="1:14" s="40" customFormat="1">
      <c r="A119" s="39"/>
      <c r="B119" s="39" t="s">
        <v>89</v>
      </c>
      <c r="C119" s="38">
        <v>12.536666666666667</v>
      </c>
      <c r="D119" s="38">
        <v>3.3308333333333331</v>
      </c>
      <c r="E119" s="38">
        <v>9.2058333333333326</v>
      </c>
      <c r="F119" s="38">
        <v>21.447500000000002</v>
      </c>
      <c r="G119" s="38">
        <v>13.709166666666667</v>
      </c>
      <c r="H119" s="38">
        <v>10.439166666666667</v>
      </c>
      <c r="I119" s="38">
        <v>6.836666666666666</v>
      </c>
      <c r="J119" s="41"/>
      <c r="K119" s="41"/>
      <c r="L119" s="41"/>
      <c r="M119" s="41"/>
      <c r="N119" s="41"/>
    </row>
    <row r="120" spans="1:14" s="40" customFormat="1">
      <c r="A120" s="39"/>
      <c r="B120" s="39" t="s">
        <v>88</v>
      </c>
      <c r="C120" s="38">
        <v>12.46</v>
      </c>
      <c r="D120" s="38">
        <v>3.3108333333333335</v>
      </c>
      <c r="E120" s="38">
        <v>9.149166666666666</v>
      </c>
      <c r="F120" s="38">
        <v>21.358333333333334</v>
      </c>
      <c r="G120" s="38">
        <v>13.672499999999998</v>
      </c>
      <c r="H120" s="38">
        <v>10.383333333333335</v>
      </c>
      <c r="I120" s="38">
        <v>6.7833333333333323</v>
      </c>
      <c r="J120" s="41"/>
      <c r="K120" s="41"/>
      <c r="L120" s="41"/>
      <c r="M120" s="41"/>
      <c r="N120" s="41"/>
    </row>
    <row r="121" spans="1:14" s="40" customFormat="1">
      <c r="A121" s="39"/>
      <c r="B121" s="39" t="s">
        <v>87</v>
      </c>
      <c r="C121" s="38">
        <v>12.429166666666667</v>
      </c>
      <c r="D121" s="38">
        <v>3.3058333333333341</v>
      </c>
      <c r="E121" s="38">
        <v>9.1233333333333331</v>
      </c>
      <c r="F121" s="38">
        <v>21.4375</v>
      </c>
      <c r="G121" s="38">
        <v>13.593333333333332</v>
      </c>
      <c r="H121" s="38">
        <v>10.317500000000001</v>
      </c>
      <c r="I121" s="38">
        <v>6.7666666666666657</v>
      </c>
      <c r="J121" s="41"/>
      <c r="K121" s="41"/>
      <c r="L121" s="41"/>
      <c r="M121" s="41"/>
      <c r="N121" s="41"/>
    </row>
    <row r="122" spans="1:14" s="40" customFormat="1">
      <c r="A122" s="39">
        <v>2019</v>
      </c>
      <c r="B122" s="39" t="s">
        <v>86</v>
      </c>
      <c r="C122" s="38">
        <v>12.357500000000002</v>
      </c>
      <c r="D122" s="38">
        <v>3.2933333333333334</v>
      </c>
      <c r="E122" s="38">
        <v>9.0641666666666652</v>
      </c>
      <c r="F122" s="38">
        <v>21.485833333333336</v>
      </c>
      <c r="G122" s="38">
        <v>13.458333333333334</v>
      </c>
      <c r="H122" s="38">
        <v>10.180000000000001</v>
      </c>
      <c r="I122" s="38">
        <v>6.6958333333333329</v>
      </c>
      <c r="J122" s="41"/>
      <c r="K122" s="41"/>
      <c r="L122" s="41"/>
      <c r="M122" s="41"/>
      <c r="N122" s="41"/>
    </row>
    <row r="123" spans="1:14" s="40" customFormat="1">
      <c r="A123" s="39"/>
      <c r="B123" s="39" t="s">
        <v>85</v>
      </c>
      <c r="C123" s="38">
        <v>12.311666666666666</v>
      </c>
      <c r="D123" s="38">
        <v>3.2866666666666666</v>
      </c>
      <c r="E123" s="38">
        <v>9.0250000000000004</v>
      </c>
      <c r="F123" s="38">
        <v>21.459166666666665</v>
      </c>
      <c r="G123" s="38">
        <v>13.534166666666666</v>
      </c>
      <c r="H123" s="38">
        <v>10.016666666666667</v>
      </c>
      <c r="I123" s="38">
        <v>6.6183333333333323</v>
      </c>
      <c r="J123" s="41"/>
      <c r="K123" s="41"/>
      <c r="L123" s="41"/>
      <c r="M123" s="41"/>
      <c r="N123" s="41"/>
    </row>
    <row r="124" spans="1:14" s="40" customFormat="1">
      <c r="A124" s="39"/>
      <c r="B124" s="39" t="s">
        <v>84</v>
      </c>
      <c r="C124" s="38">
        <v>12.25</v>
      </c>
      <c r="D124" s="38">
        <v>3.28</v>
      </c>
      <c r="E124" s="38">
        <v>8.9700000000000006</v>
      </c>
      <c r="F124" s="38">
        <v>21.389166666666664</v>
      </c>
      <c r="G124" s="38">
        <v>13.570833333333333</v>
      </c>
      <c r="H124" s="38">
        <v>9.9958333333333318</v>
      </c>
      <c r="I124" s="38">
        <v>6.517500000000001</v>
      </c>
      <c r="J124" s="41"/>
      <c r="K124" s="41"/>
      <c r="L124" s="41"/>
      <c r="M124" s="41"/>
      <c r="N124" s="41"/>
    </row>
    <row r="125" spans="1:14" s="40" customFormat="1">
      <c r="A125" s="39"/>
      <c r="B125" s="39" t="s">
        <v>83</v>
      </c>
      <c r="C125" s="38">
        <v>12.26</v>
      </c>
      <c r="D125" s="38">
        <v>3.2691666666666666</v>
      </c>
      <c r="E125" s="38">
        <v>8.9908333333333346</v>
      </c>
      <c r="F125" s="38">
        <v>21.366666666666671</v>
      </c>
      <c r="G125" s="38">
        <v>13.612499999999999</v>
      </c>
      <c r="H125" s="38">
        <v>10.020000000000001</v>
      </c>
      <c r="I125" s="38">
        <v>6.56</v>
      </c>
      <c r="J125" s="41"/>
      <c r="K125" s="41"/>
      <c r="L125" s="41"/>
      <c r="M125" s="41"/>
      <c r="N125" s="41"/>
    </row>
    <row r="126" spans="1:14" s="40" customFormat="1">
      <c r="A126" s="39"/>
      <c r="B126" s="39" t="s">
        <v>82</v>
      </c>
      <c r="C126" s="38">
        <v>12.367500000000001</v>
      </c>
      <c r="D126" s="38">
        <v>3.3316666666666666</v>
      </c>
      <c r="E126" s="38">
        <v>9.0358333333333345</v>
      </c>
      <c r="F126" s="38">
        <v>21.5975</v>
      </c>
      <c r="G126" s="38">
        <v>13.821666666666667</v>
      </c>
      <c r="H126" s="38">
        <v>10.114166666666666</v>
      </c>
      <c r="I126" s="38">
        <v>6.5874999999999995</v>
      </c>
      <c r="J126" s="41"/>
      <c r="K126" s="41"/>
      <c r="L126" s="41"/>
      <c r="M126" s="41"/>
      <c r="N126" s="41"/>
    </row>
    <row r="127" spans="1:14" s="40" customFormat="1">
      <c r="A127" s="39"/>
      <c r="B127" s="39" t="s">
        <v>93</v>
      </c>
      <c r="C127" s="38">
        <v>12.492500000000001</v>
      </c>
      <c r="D127" s="38">
        <v>3.3683333333333327</v>
      </c>
      <c r="E127" s="38">
        <v>9.1241666666666656</v>
      </c>
      <c r="F127" s="38">
        <v>21.827500000000001</v>
      </c>
      <c r="G127" s="38">
        <v>13.898333333333333</v>
      </c>
      <c r="H127" s="38">
        <v>10.206666666666665</v>
      </c>
      <c r="I127" s="38">
        <v>6.7316666666666665</v>
      </c>
      <c r="J127" s="41"/>
      <c r="K127" s="41"/>
      <c r="L127" s="41"/>
      <c r="M127" s="41"/>
      <c r="N127" s="41"/>
    </row>
    <row r="128" spans="1:14" s="40" customFormat="1">
      <c r="A128" s="39"/>
      <c r="B128" s="39" t="s">
        <v>92</v>
      </c>
      <c r="C128" s="38">
        <v>12.633333333333335</v>
      </c>
      <c r="D128" s="38">
        <v>3.4075000000000002</v>
      </c>
      <c r="E128" s="38">
        <v>9.2258333333333322</v>
      </c>
      <c r="F128" s="38">
        <v>22.105833333333333</v>
      </c>
      <c r="G128" s="38">
        <v>14.105000000000002</v>
      </c>
      <c r="H128" s="38">
        <v>10.31</v>
      </c>
      <c r="I128" s="38">
        <v>6.8483333333333327</v>
      </c>
      <c r="J128" s="41"/>
      <c r="K128" s="41"/>
      <c r="L128" s="41"/>
      <c r="M128" s="41"/>
      <c r="N128" s="41"/>
    </row>
    <row r="129" spans="1:14" s="40" customFormat="1">
      <c r="A129" s="39"/>
      <c r="B129" s="39" t="s">
        <v>91</v>
      </c>
      <c r="C129" s="38">
        <v>12.769166666666669</v>
      </c>
      <c r="D129" s="38">
        <v>3.4391666666666665</v>
      </c>
      <c r="E129" s="38">
        <v>9.33</v>
      </c>
      <c r="F129" s="38">
        <v>22.141666666666666</v>
      </c>
      <c r="G129" s="38">
        <v>14.167499999999999</v>
      </c>
      <c r="H129" s="38">
        <v>10.667499999999999</v>
      </c>
      <c r="I129" s="38">
        <v>6.9991666666666665</v>
      </c>
      <c r="J129" s="41"/>
      <c r="K129" s="41"/>
      <c r="L129" s="41"/>
      <c r="M129" s="41"/>
      <c r="N129" s="41"/>
    </row>
    <row r="130" spans="1:14" s="40" customFormat="1">
      <c r="A130" s="39"/>
      <c r="B130" s="39" t="s">
        <v>90</v>
      </c>
      <c r="C130" s="38">
        <v>12.868333333333334</v>
      </c>
      <c r="D130" s="38">
        <v>3.5183333333333331</v>
      </c>
      <c r="E130" s="38">
        <v>9.35</v>
      </c>
      <c r="F130" s="38">
        <v>22.304166666666664</v>
      </c>
      <c r="G130" s="38">
        <v>14.295</v>
      </c>
      <c r="H130" s="38">
        <v>10.869166666666667</v>
      </c>
      <c r="I130" s="38">
        <v>7.0424999999999995</v>
      </c>
      <c r="J130" s="41"/>
      <c r="K130" s="41"/>
      <c r="L130" s="41"/>
      <c r="M130" s="41"/>
      <c r="N130" s="41"/>
    </row>
    <row r="131" spans="1:14" s="40" customFormat="1">
      <c r="A131" s="39"/>
      <c r="B131" s="39" t="s">
        <v>89</v>
      </c>
      <c r="C131" s="38">
        <v>13.036666666666667</v>
      </c>
      <c r="D131" s="38">
        <v>3.5866666666666673</v>
      </c>
      <c r="E131" s="38">
        <v>9.4499999999999993</v>
      </c>
      <c r="F131" s="38">
        <v>22.591666666666665</v>
      </c>
      <c r="G131" s="38">
        <v>14.509999999999998</v>
      </c>
      <c r="H131" s="38">
        <v>10.988333333333335</v>
      </c>
      <c r="I131" s="38">
        <v>7.1191666666666658</v>
      </c>
      <c r="J131" s="41"/>
      <c r="K131" s="41"/>
      <c r="L131" s="41"/>
      <c r="M131" s="41"/>
      <c r="N131" s="41"/>
    </row>
    <row r="132" spans="1:14">
      <c r="A132" s="39"/>
      <c r="B132" s="39" t="s">
        <v>88</v>
      </c>
      <c r="C132" s="38">
        <v>13.149999999999999</v>
      </c>
      <c r="D132" s="38">
        <v>3.66</v>
      </c>
      <c r="E132" s="38">
        <v>9.4899999999999984</v>
      </c>
      <c r="F132" s="38">
        <v>22.769166666666663</v>
      </c>
      <c r="G132" s="38">
        <v>14.61166666666667</v>
      </c>
      <c r="H132" s="38">
        <v>11.152499999999998</v>
      </c>
      <c r="I132" s="38">
        <v>7.2358333333333329</v>
      </c>
    </row>
    <row r="133" spans="1:14">
      <c r="A133" s="39"/>
      <c r="B133" s="39" t="s">
        <v>87</v>
      </c>
      <c r="C133" s="38">
        <v>13.255833333333333</v>
      </c>
      <c r="D133" s="38">
        <v>3.6983333333333328</v>
      </c>
      <c r="E133" s="38">
        <v>9.5574999999999992</v>
      </c>
      <c r="F133" s="38">
        <v>22.894999999999996</v>
      </c>
      <c r="G133" s="38">
        <v>14.776666666666669</v>
      </c>
      <c r="H133" s="38">
        <v>11.315</v>
      </c>
      <c r="I133" s="38">
        <v>7.2808333333333337</v>
      </c>
    </row>
    <row r="134" spans="1:14">
      <c r="A134" s="39">
        <v>2020</v>
      </c>
      <c r="B134" s="39" t="s">
        <v>86</v>
      </c>
      <c r="C134" s="38">
        <v>13.415833333333332</v>
      </c>
      <c r="D134" s="38">
        <v>3.7349999999999999</v>
      </c>
      <c r="E134" s="38">
        <v>9.6808333333333341</v>
      </c>
      <c r="F134" s="38">
        <v>23.066666666666663</v>
      </c>
      <c r="G134" s="38">
        <v>14.998333333333333</v>
      </c>
      <c r="H134" s="38">
        <v>11.555833333333332</v>
      </c>
      <c r="I134" s="38">
        <v>7.3950000000000005</v>
      </c>
    </row>
    <row r="135" spans="1:14">
      <c r="A135" s="39"/>
      <c r="B135" s="39" t="s">
        <v>85</v>
      </c>
      <c r="C135" s="38">
        <v>13.486666666666666</v>
      </c>
      <c r="D135" s="38">
        <v>3.7625000000000006</v>
      </c>
      <c r="E135" s="38">
        <v>9.7241666666666671</v>
      </c>
      <c r="F135" s="38">
        <v>23.136666666666667</v>
      </c>
      <c r="G135" s="38">
        <v>15.090000000000002</v>
      </c>
      <c r="H135" s="38">
        <v>11.766666666666666</v>
      </c>
      <c r="I135" s="38">
        <v>7.5075000000000003</v>
      </c>
    </row>
    <row r="136" spans="1:14">
      <c r="A136" s="39"/>
      <c r="B136" s="39" t="s">
        <v>84</v>
      </c>
      <c r="C136" s="38">
        <v>13.563333333333334</v>
      </c>
      <c r="D136" s="38">
        <v>3.8141666666666669</v>
      </c>
      <c r="E136" s="38">
        <v>9.7491666666666656</v>
      </c>
      <c r="F136" s="38">
        <v>23.425000000000001</v>
      </c>
      <c r="G136" s="38">
        <v>15.140833333333335</v>
      </c>
      <c r="H136" s="38">
        <v>11.799166666666665</v>
      </c>
      <c r="I136" s="38">
        <v>7.5441666666666665</v>
      </c>
    </row>
    <row r="137" spans="1:14">
      <c r="A137" s="39"/>
      <c r="B137" s="39" t="s">
        <v>83</v>
      </c>
      <c r="C137" s="38">
        <v>13.6875</v>
      </c>
      <c r="D137" s="38">
        <v>3.85</v>
      </c>
      <c r="E137" s="38">
        <v>9.8375000000000004</v>
      </c>
      <c r="F137" s="38">
        <v>23.484166666666663</v>
      </c>
      <c r="G137" s="38">
        <v>15.298333333333334</v>
      </c>
      <c r="H137" s="38">
        <v>11.909166666666664</v>
      </c>
      <c r="I137" s="38">
        <v>7.6166666666666663</v>
      </c>
    </row>
    <row r="138" spans="1:14">
      <c r="A138" s="39"/>
      <c r="B138" s="39" t="s">
        <v>82</v>
      </c>
      <c r="C138" s="38">
        <v>13.650833333333331</v>
      </c>
      <c r="D138" s="38">
        <v>3.811666666666667</v>
      </c>
      <c r="E138" s="38">
        <v>9.8391666666666655</v>
      </c>
      <c r="F138" s="38">
        <v>23.419999999999998</v>
      </c>
      <c r="G138" s="38">
        <v>15.314166666666667</v>
      </c>
      <c r="H138" s="38">
        <v>11.830833333333331</v>
      </c>
      <c r="I138" s="38">
        <v>7.5216666666666656</v>
      </c>
    </row>
    <row r="139" spans="1:14">
      <c r="A139" s="39"/>
      <c r="B139" s="39" t="s">
        <v>93</v>
      </c>
      <c r="C139" s="38">
        <v>13.583333333333334</v>
      </c>
      <c r="D139" s="38">
        <v>3.7533333333333339</v>
      </c>
      <c r="E139" s="38">
        <v>9.83</v>
      </c>
      <c r="F139" s="38">
        <v>23.380833333333339</v>
      </c>
      <c r="G139" s="38">
        <v>15.292499999999999</v>
      </c>
      <c r="H139" s="38">
        <v>11.767499999999998</v>
      </c>
      <c r="I139" s="38">
        <v>7.3916666666666666</v>
      </c>
    </row>
    <row r="140" spans="1:14">
      <c r="A140" s="39"/>
      <c r="B140" s="39" t="s">
        <v>92</v>
      </c>
      <c r="C140" s="38">
        <v>13.486666666666665</v>
      </c>
      <c r="D140" s="38">
        <v>3.7016666666666662</v>
      </c>
      <c r="E140" s="38">
        <v>9.7849999999999984</v>
      </c>
      <c r="F140" s="38">
        <v>23.405000000000001</v>
      </c>
      <c r="G140" s="38">
        <v>15.116666666666662</v>
      </c>
      <c r="H140" s="38">
        <v>11.722499999999998</v>
      </c>
      <c r="I140" s="38">
        <v>7.2616666666666658</v>
      </c>
    </row>
    <row r="141" spans="1:14">
      <c r="A141" s="39"/>
      <c r="B141" s="39" t="s">
        <v>91</v>
      </c>
      <c r="C141" s="38">
        <v>13.396666666666667</v>
      </c>
      <c r="D141" s="38">
        <v>3.6550000000000007</v>
      </c>
      <c r="E141" s="38">
        <v>9.7416666666666671</v>
      </c>
      <c r="F141" s="38">
        <v>23.500833333333333</v>
      </c>
      <c r="G141" s="38">
        <v>15.219166666666665</v>
      </c>
      <c r="H141" s="38">
        <v>11.429166666666665</v>
      </c>
      <c r="I141" s="38">
        <v>7.0066666666666668</v>
      </c>
    </row>
    <row r="142" spans="1:14">
      <c r="A142" s="39"/>
      <c r="B142" s="39" t="s">
        <v>90</v>
      </c>
      <c r="C142" s="38">
        <v>13.37</v>
      </c>
      <c r="D142" s="38">
        <v>3.6424999999999996</v>
      </c>
      <c r="E142" s="38">
        <v>9.7274999999999991</v>
      </c>
      <c r="F142" s="38">
        <v>23.5</v>
      </c>
      <c r="G142" s="38">
        <v>15.110833333333332</v>
      </c>
      <c r="H142" s="38">
        <v>11.2875</v>
      </c>
      <c r="I142" s="38">
        <v>7.0058333333333325</v>
      </c>
    </row>
    <row r="143" spans="1:14">
      <c r="A143" s="39"/>
      <c r="B143" s="39" t="s">
        <v>89</v>
      </c>
      <c r="C143" s="38">
        <v>13.209166666666667</v>
      </c>
      <c r="D143" s="38">
        <v>3.5733333333333341</v>
      </c>
      <c r="E143" s="38">
        <v>9.6358333333333341</v>
      </c>
      <c r="F143" s="38">
        <v>23.242499999999996</v>
      </c>
      <c r="G143" s="38">
        <v>15.045833333333334</v>
      </c>
      <c r="H143" s="38">
        <v>11.103333333333333</v>
      </c>
      <c r="I143" s="38">
        <v>6.8033333333333346</v>
      </c>
    </row>
    <row r="144" spans="1:14">
      <c r="A144" s="39"/>
      <c r="B144" s="39" t="s">
        <v>88</v>
      </c>
      <c r="C144" s="38">
        <v>13.232500000000002</v>
      </c>
      <c r="D144" s="38">
        <v>3.5749999999999993</v>
      </c>
      <c r="E144" s="38">
        <v>9.6574999999999989</v>
      </c>
      <c r="F144" s="38">
        <v>23.551666666666662</v>
      </c>
      <c r="G144" s="38">
        <v>15.03</v>
      </c>
      <c r="H144" s="38">
        <v>10.990833333333335</v>
      </c>
      <c r="I144" s="38">
        <v>6.6725000000000021</v>
      </c>
    </row>
    <row r="145" spans="1:9">
      <c r="A145" s="39"/>
      <c r="B145" s="39" t="s">
        <v>87</v>
      </c>
      <c r="C145" s="38">
        <v>13.126666666666667</v>
      </c>
      <c r="D145" s="38">
        <v>3.5349999999999997</v>
      </c>
      <c r="E145" s="38">
        <v>9.5916666666666668</v>
      </c>
      <c r="F145" s="38">
        <v>23.481666666666666</v>
      </c>
      <c r="G145" s="38">
        <v>14.913333333333332</v>
      </c>
      <c r="H145" s="38">
        <v>10.760000000000003</v>
      </c>
      <c r="I145" s="38">
        <v>6.5100000000000007</v>
      </c>
    </row>
    <row r="146" spans="1:9">
      <c r="A146" s="39">
        <v>2021</v>
      </c>
      <c r="B146" s="39" t="s">
        <v>86</v>
      </c>
      <c r="C146" s="38">
        <v>12.995000000000003</v>
      </c>
      <c r="D146" s="38">
        <v>3.5133333333333332</v>
      </c>
      <c r="E146" s="38">
        <v>9.4816666666666656</v>
      </c>
      <c r="F146" s="38">
        <v>23.502499999999998</v>
      </c>
      <c r="G146" s="38">
        <v>14.779166666666667</v>
      </c>
      <c r="H146" s="38">
        <v>10.526666666666669</v>
      </c>
      <c r="I146" s="38">
        <v>6.3500000000000005</v>
      </c>
    </row>
    <row r="147" spans="1:9">
      <c r="A147" s="39"/>
      <c r="B147" s="39" t="s">
        <v>85</v>
      </c>
      <c r="C147" s="38">
        <v>12.984166666666667</v>
      </c>
      <c r="D147" s="38">
        <v>3.5016666666666669</v>
      </c>
      <c r="E147" s="38">
        <v>9.4824999999999999</v>
      </c>
      <c r="F147" s="38">
        <v>23.649999999999995</v>
      </c>
      <c r="G147" s="38">
        <v>14.782499999999999</v>
      </c>
      <c r="H147" s="38">
        <v>10.327499999999999</v>
      </c>
      <c r="I147" s="38">
        <v>6.2391666666666667</v>
      </c>
    </row>
    <row r="148" spans="1:9">
      <c r="A148" s="39"/>
      <c r="B148" s="39" t="s">
        <v>84</v>
      </c>
      <c r="C148" s="38">
        <v>12.929166666666667</v>
      </c>
      <c r="D148" s="38">
        <v>3.4433333333333334</v>
      </c>
      <c r="E148" s="38">
        <v>9.4858333333333338</v>
      </c>
      <c r="F148" s="38">
        <v>23.679166666666664</v>
      </c>
      <c r="G148" s="38">
        <v>14.780833333333334</v>
      </c>
      <c r="H148" s="38">
        <v>10.1775</v>
      </c>
      <c r="I148" s="38">
        <v>6.1374999999999993</v>
      </c>
    </row>
    <row r="149" spans="1:9">
      <c r="A149" s="39"/>
      <c r="B149" s="39" t="s">
        <v>83</v>
      </c>
      <c r="C149" s="38">
        <v>12.863333333333335</v>
      </c>
      <c r="D149" s="38">
        <v>3.4491666666666667</v>
      </c>
      <c r="E149" s="38">
        <v>9.4141666666666683</v>
      </c>
      <c r="F149" s="38">
        <v>23.903333333333336</v>
      </c>
      <c r="G149" s="38">
        <v>14.649166666666666</v>
      </c>
      <c r="H149" s="38">
        <v>10.091666666666667</v>
      </c>
      <c r="I149" s="38">
        <v>5.93</v>
      </c>
    </row>
    <row r="150" spans="1:9">
      <c r="A150" s="39"/>
      <c r="B150" s="39" t="s">
        <v>82</v>
      </c>
      <c r="C150" s="38">
        <v>12.740000000000002</v>
      </c>
      <c r="D150" s="38">
        <v>3.4258333333333333</v>
      </c>
      <c r="E150" s="38">
        <v>9.3141666666666669</v>
      </c>
      <c r="F150" s="38">
        <v>23.870833333333337</v>
      </c>
      <c r="G150" s="38">
        <v>14.408333333333333</v>
      </c>
      <c r="H150" s="38">
        <v>10.003333333333332</v>
      </c>
      <c r="I150" s="38">
        <v>5.7983333333333329</v>
      </c>
    </row>
    <row r="151" spans="1:9">
      <c r="A151" s="39"/>
      <c r="B151" s="39" t="s">
        <v>284</v>
      </c>
      <c r="C151" s="38">
        <v>12.646666666666668</v>
      </c>
      <c r="D151" s="38">
        <v>3.4216666666666664</v>
      </c>
      <c r="E151" s="38">
        <v>9.2250000000000014</v>
      </c>
      <c r="F151" s="38">
        <v>23.837500000000002</v>
      </c>
      <c r="G151" s="38">
        <v>14.271666666666667</v>
      </c>
      <c r="H151" s="38">
        <v>9.8833333333333329</v>
      </c>
      <c r="I151" s="38">
        <v>5.628333333333333</v>
      </c>
    </row>
    <row r="152" spans="1:9">
      <c r="A152" s="39"/>
      <c r="B152" s="39" t="s">
        <v>283</v>
      </c>
      <c r="C152" s="38">
        <v>12.611666666666665</v>
      </c>
      <c r="D152" s="38">
        <v>3.4308333333333327</v>
      </c>
      <c r="E152" s="38">
        <v>9.1808333333333341</v>
      </c>
      <c r="F152" s="38">
        <v>23.680000000000003</v>
      </c>
      <c r="G152" s="38">
        <v>14.240833333333335</v>
      </c>
      <c r="H152" s="38">
        <v>9.8116666666666656</v>
      </c>
      <c r="I152" s="38">
        <v>5.600833333333334</v>
      </c>
    </row>
    <row r="153" spans="1:9">
      <c r="A153" s="39"/>
      <c r="B153" s="39" t="s">
        <v>91</v>
      </c>
      <c r="C153" s="38">
        <v>12.565833333333332</v>
      </c>
      <c r="D153" s="38">
        <v>3.4566666666666666</v>
      </c>
      <c r="E153" s="38">
        <v>9.1091666666666686</v>
      </c>
      <c r="F153" s="38">
        <v>23.639166666666668</v>
      </c>
      <c r="G153" s="38">
        <v>14.118333333333334</v>
      </c>
      <c r="H153" s="38">
        <v>9.7858333333333345</v>
      </c>
      <c r="I153" s="38">
        <v>5.56</v>
      </c>
    </row>
    <row r="154" spans="1:9">
      <c r="A154" s="39"/>
      <c r="B154" s="39" t="s">
        <v>90</v>
      </c>
      <c r="C154" s="38">
        <v>12.519999999999998</v>
      </c>
      <c r="D154" s="38">
        <v>3.395</v>
      </c>
      <c r="E154" s="38">
        <v>9.125</v>
      </c>
      <c r="F154" s="38">
        <v>23.505833333333339</v>
      </c>
      <c r="G154" s="38">
        <v>14.061666666666669</v>
      </c>
      <c r="H154" s="38">
        <v>9.725833333333334</v>
      </c>
      <c r="I154" s="38">
        <v>5.48</v>
      </c>
    </row>
    <row r="155" spans="1:9">
      <c r="A155" s="39"/>
      <c r="B155" s="39" t="s">
        <v>89</v>
      </c>
      <c r="C155" s="38">
        <v>12.555833333333332</v>
      </c>
      <c r="D155" s="38">
        <v>3.4041666666666668</v>
      </c>
      <c r="E155" s="38">
        <v>9.1516666666666673</v>
      </c>
      <c r="F155" s="38">
        <v>23.53</v>
      </c>
      <c r="G155" s="38">
        <v>14.088333333333333</v>
      </c>
      <c r="H155" s="38">
        <v>9.7625000000000011</v>
      </c>
      <c r="I155" s="38">
        <v>5.4849999999999994</v>
      </c>
    </row>
    <row r="156" spans="1:9">
      <c r="A156" s="39"/>
      <c r="B156" s="39" t="s">
        <v>88</v>
      </c>
      <c r="C156" s="38">
        <v>12.461666666666666</v>
      </c>
      <c r="D156" s="38">
        <v>3.375</v>
      </c>
      <c r="E156" s="38">
        <v>9.0866666666666678</v>
      </c>
      <c r="F156" s="38">
        <v>23.264166666666664</v>
      </c>
      <c r="G156" s="38">
        <v>14.020000000000001</v>
      </c>
      <c r="H156" s="38">
        <v>9.7050000000000001</v>
      </c>
      <c r="I156" s="38">
        <v>5.4458333333333329</v>
      </c>
    </row>
    <row r="157" spans="1:9">
      <c r="A157" s="39"/>
      <c r="B157" s="39" t="s">
        <v>87</v>
      </c>
      <c r="C157" s="38">
        <v>12.505000000000001</v>
      </c>
      <c r="D157" s="38">
        <v>3.3841666666666668</v>
      </c>
      <c r="E157" s="38">
        <v>9.1208333333333353</v>
      </c>
      <c r="F157" s="38">
        <v>23.313333333333336</v>
      </c>
      <c r="G157" s="38">
        <v>14.115833333333333</v>
      </c>
      <c r="H157" s="38">
        <v>9.8391666666666655</v>
      </c>
      <c r="I157" s="38">
        <v>5.4691666666666672</v>
      </c>
    </row>
    <row r="158" spans="1:9">
      <c r="A158" s="39">
        <v>2022</v>
      </c>
      <c r="B158" s="39" t="s">
        <v>86</v>
      </c>
      <c r="C158" s="38">
        <v>12.503333333333332</v>
      </c>
      <c r="D158" s="38">
        <v>3.3649999999999998</v>
      </c>
      <c r="E158" s="38">
        <v>9.1383333333333336</v>
      </c>
      <c r="F158" s="38">
        <v>23.169166666666669</v>
      </c>
      <c r="G158" s="38">
        <v>14.154166666666667</v>
      </c>
      <c r="H158" s="38">
        <v>9.8600000000000012</v>
      </c>
      <c r="I158" s="38">
        <v>5.4658333333333333</v>
      </c>
    </row>
    <row r="159" spans="1:9">
      <c r="A159" s="39"/>
      <c r="B159" s="39" t="s">
        <v>85</v>
      </c>
      <c r="C159" s="38">
        <v>12.529166666666667</v>
      </c>
      <c r="D159" s="38">
        <v>3.3574999999999999</v>
      </c>
      <c r="E159" s="38">
        <v>9.1716666666666686</v>
      </c>
      <c r="F159" s="38">
        <v>23.177500000000006</v>
      </c>
      <c r="G159" s="38">
        <v>14.049999999999999</v>
      </c>
      <c r="H159" s="38">
        <v>10.051666666666668</v>
      </c>
      <c r="I159" s="38">
        <v>5.4766666666666666</v>
      </c>
    </row>
    <row r="160" spans="1:9">
      <c r="A160" s="39"/>
      <c r="B160" s="39" t="s">
        <v>84</v>
      </c>
      <c r="C160" s="38">
        <v>12.674166666666665</v>
      </c>
      <c r="D160" s="38">
        <v>3.3908333333333336</v>
      </c>
      <c r="E160" s="38">
        <v>9.2833333333333332</v>
      </c>
      <c r="F160" s="38">
        <v>23.263333333333335</v>
      </c>
      <c r="G160" s="38">
        <v>14.230833333333331</v>
      </c>
      <c r="H160" s="38">
        <v>10.241666666666665</v>
      </c>
      <c r="I160" s="38">
        <v>5.6258333333333335</v>
      </c>
    </row>
    <row r="161" spans="1:9">
      <c r="A161" s="39"/>
      <c r="B161" s="39" t="s">
        <v>83</v>
      </c>
      <c r="C161" s="38">
        <v>12.875833333333333</v>
      </c>
      <c r="D161" s="38">
        <v>3.4008333333333329</v>
      </c>
      <c r="E161" s="38">
        <v>9.4749999999999996</v>
      </c>
      <c r="F161" s="38">
        <v>23.569166666666671</v>
      </c>
      <c r="G161" s="38">
        <v>14.605000000000002</v>
      </c>
      <c r="H161" s="38">
        <v>10.293333333333333</v>
      </c>
      <c r="I161" s="38">
        <v>5.8133333333333335</v>
      </c>
    </row>
    <row r="162" spans="1:9">
      <c r="A162" s="39"/>
      <c r="B162" s="39" t="s">
        <v>82</v>
      </c>
      <c r="C162" s="38">
        <v>13.1175</v>
      </c>
      <c r="D162" s="38">
        <v>3.4483333333333328</v>
      </c>
      <c r="E162" s="38">
        <v>9.6691666666666674</v>
      </c>
      <c r="F162" s="38">
        <v>23.908333333333335</v>
      </c>
      <c r="G162" s="38">
        <v>14.730000000000002</v>
      </c>
      <c r="H162" s="38">
        <v>10.396666666666667</v>
      </c>
      <c r="I162" s="38">
        <v>5.9666666666666677</v>
      </c>
    </row>
    <row r="163" spans="1:9">
      <c r="A163" s="39"/>
      <c r="B163" s="39" t="s">
        <v>93</v>
      </c>
      <c r="C163" s="38">
        <v>13.504166666666668</v>
      </c>
      <c r="D163" s="38">
        <v>3.53</v>
      </c>
      <c r="E163" s="38">
        <v>9.9741666666666671</v>
      </c>
      <c r="F163" s="38">
        <v>24.276666666666667</v>
      </c>
      <c r="G163" s="38">
        <v>15.094166666666668</v>
      </c>
      <c r="H163" s="38">
        <v>10.754999999999997</v>
      </c>
      <c r="I163" s="38">
        <v>6.1924999999999999</v>
      </c>
    </row>
    <row r="164" spans="1:9">
      <c r="A164" s="39"/>
      <c r="B164" s="39" t="s">
        <v>92</v>
      </c>
      <c r="C164" s="38">
        <v>13.88</v>
      </c>
      <c r="D164" s="38">
        <v>3.6100000000000008</v>
      </c>
      <c r="E164" s="38">
        <v>10.270000000000001</v>
      </c>
      <c r="F164" s="38">
        <v>24.89916666666667</v>
      </c>
      <c r="G164" s="38">
        <v>15.425833333333337</v>
      </c>
      <c r="H164" s="38">
        <v>10.987499999999999</v>
      </c>
      <c r="I164" s="38">
        <v>6.3266666666666653</v>
      </c>
    </row>
    <row r="165" spans="1:9">
      <c r="A165" s="39"/>
      <c r="B165" s="39" t="s">
        <v>91</v>
      </c>
      <c r="C165" s="38">
        <v>14.24</v>
      </c>
      <c r="D165" s="38">
        <v>3.6625000000000001</v>
      </c>
      <c r="E165" s="38">
        <v>10.577499999999999</v>
      </c>
      <c r="F165" s="38">
        <v>25.149999999999995</v>
      </c>
      <c r="G165" s="38">
        <v>15.879166666666668</v>
      </c>
      <c r="H165" s="38">
        <v>11.280833333333334</v>
      </c>
      <c r="I165" s="38">
        <v>6.6183333333333323</v>
      </c>
    </row>
    <row r="166" spans="1:9">
      <c r="A166" s="39"/>
      <c r="B166" s="39" t="s">
        <v>90</v>
      </c>
      <c r="C166" s="38">
        <v>14.67</v>
      </c>
      <c r="D166" s="38">
        <v>3.78</v>
      </c>
      <c r="E166" s="38">
        <v>10.89</v>
      </c>
      <c r="F166" s="38">
        <v>25.636666666666667</v>
      </c>
      <c r="G166" s="38">
        <v>16.305833333333336</v>
      </c>
      <c r="H166" s="38">
        <v>11.616666666666667</v>
      </c>
      <c r="I166" s="38">
        <v>6.8466666666666667</v>
      </c>
    </row>
    <row r="167" spans="1:9">
      <c r="A167" s="39"/>
      <c r="B167" s="39" t="s">
        <v>89</v>
      </c>
      <c r="C167" s="38">
        <v>15.125833333333331</v>
      </c>
      <c r="D167" s="38">
        <v>3.8908333333333336</v>
      </c>
      <c r="E167" s="38">
        <v>11.234999999999999</v>
      </c>
      <c r="F167" s="38">
        <v>26.243333333333336</v>
      </c>
      <c r="G167" s="38">
        <v>16.618333333333336</v>
      </c>
      <c r="H167" s="38">
        <v>11.984999999999999</v>
      </c>
      <c r="I167" s="38">
        <v>7.0874999999999995</v>
      </c>
    </row>
    <row r="168" spans="1:9">
      <c r="A168" s="39"/>
      <c r="B168" s="39" t="s">
        <v>88</v>
      </c>
      <c r="C168" s="38">
        <v>15.453333333333333</v>
      </c>
      <c r="D168" s="38">
        <v>3.9333333333333336</v>
      </c>
      <c r="E168" s="38">
        <v>11.519999999999998</v>
      </c>
      <c r="F168" s="38">
        <v>26.611666666666668</v>
      </c>
      <c r="G168" s="38">
        <v>16.931666666666668</v>
      </c>
      <c r="H168" s="38">
        <v>12.274999999999999</v>
      </c>
      <c r="I168" s="38">
        <v>7.2174999999999985</v>
      </c>
    </row>
    <row r="169" spans="1:9">
      <c r="A169" s="39"/>
      <c r="B169" s="39" t="s">
        <v>87</v>
      </c>
      <c r="C169" s="38">
        <v>15.795000000000002</v>
      </c>
      <c r="D169" s="38">
        <v>3.9891666666666663</v>
      </c>
      <c r="E169" s="38">
        <v>11.805833333333332</v>
      </c>
      <c r="F169" s="38">
        <v>26.987500000000001</v>
      </c>
      <c r="G169" s="38">
        <v>17.194999999999997</v>
      </c>
      <c r="H169" s="38">
        <v>12.366666666666665</v>
      </c>
      <c r="I169" s="38">
        <v>7.4083333333333314</v>
      </c>
    </row>
    <row r="170" spans="1:9">
      <c r="A170" s="39">
        <v>2023</v>
      </c>
      <c r="B170" s="39" t="s">
        <v>86</v>
      </c>
      <c r="C170" s="38">
        <v>16.200000000000003</v>
      </c>
      <c r="D170" s="38">
        <v>4.0958333333333332</v>
      </c>
      <c r="E170" s="38">
        <v>12.104166666666666</v>
      </c>
      <c r="F170" s="38">
        <v>27.445833333333336</v>
      </c>
      <c r="G170" s="38">
        <v>17.576666666666664</v>
      </c>
      <c r="H170" s="38">
        <v>12.684166666666668</v>
      </c>
      <c r="I170" s="38">
        <v>7.6724999999999994</v>
      </c>
    </row>
    <row r="171" spans="1:9">
      <c r="A171" s="39"/>
      <c r="B171" s="39" t="s">
        <v>85</v>
      </c>
      <c r="C171" s="38">
        <v>16.543333333333333</v>
      </c>
      <c r="D171" s="38">
        <v>4.1725000000000003</v>
      </c>
      <c r="E171" s="38">
        <v>12.370833333333332</v>
      </c>
      <c r="F171" s="38">
        <v>27.756666666666671</v>
      </c>
      <c r="G171" s="38">
        <v>18.016666666666666</v>
      </c>
      <c r="H171" s="38">
        <v>12.850833333333332</v>
      </c>
      <c r="I171" s="38">
        <v>7.9016666666666664</v>
      </c>
    </row>
    <row r="172" spans="1:9">
      <c r="A172" s="39"/>
      <c r="B172" s="39" t="s">
        <v>84</v>
      </c>
      <c r="C172" s="38">
        <v>16.788333333333334</v>
      </c>
      <c r="D172" s="38">
        <v>4.2266666666666666</v>
      </c>
      <c r="E172" s="38">
        <v>12.561666666666666</v>
      </c>
      <c r="F172" s="38">
        <v>27.979166666666668</v>
      </c>
      <c r="G172" s="38">
        <v>18.238333333333333</v>
      </c>
      <c r="H172" s="38">
        <v>12.9925</v>
      </c>
      <c r="I172" s="38">
        <v>8.0291666666666668</v>
      </c>
    </row>
    <row r="173" spans="1:9">
      <c r="A173" s="39"/>
      <c r="B173" s="39" t="s">
        <v>83</v>
      </c>
      <c r="C173" s="38">
        <v>16.895833333333332</v>
      </c>
      <c r="D173" s="38">
        <v>4.2641666666666671</v>
      </c>
      <c r="E173" s="38">
        <v>12.631666666666666</v>
      </c>
      <c r="F173" s="38">
        <v>28.175000000000001</v>
      </c>
      <c r="G173" s="38">
        <v>18.193333333333335</v>
      </c>
      <c r="H173" s="38">
        <v>13.092500000000001</v>
      </c>
      <c r="I173" s="38">
        <v>8.0158333333333331</v>
      </c>
    </row>
    <row r="174" spans="1:9">
      <c r="A174" s="39"/>
      <c r="B174" s="39" t="s">
        <v>82</v>
      </c>
      <c r="C174" s="38">
        <v>17.105</v>
      </c>
      <c r="D174" s="38">
        <v>4.3</v>
      </c>
      <c r="E174" s="38">
        <v>12.804999999999998</v>
      </c>
      <c r="F174" s="38">
        <v>28.286666666666662</v>
      </c>
      <c r="G174" s="38">
        <v>18.603333333333335</v>
      </c>
      <c r="H174" s="38">
        <v>13.304166666666667</v>
      </c>
      <c r="I174" s="38">
        <v>8.1074999999999999</v>
      </c>
    </row>
    <row r="175" spans="1:9">
      <c r="A175" s="39"/>
      <c r="B175" s="39" t="s">
        <v>93</v>
      </c>
      <c r="C175" s="38">
        <v>17.14916666666667</v>
      </c>
      <c r="D175" s="38">
        <v>4.3033333333333337</v>
      </c>
      <c r="E175" s="38">
        <v>12.845833333333333</v>
      </c>
      <c r="F175" s="38">
        <v>28.343333333333337</v>
      </c>
      <c r="G175" s="38">
        <v>18.755000000000003</v>
      </c>
      <c r="H175" s="38">
        <v>13.245833333333332</v>
      </c>
      <c r="I175" s="38">
        <v>8.2733333333333334</v>
      </c>
    </row>
    <row r="176" spans="1:9">
      <c r="A176" s="39"/>
      <c r="B176" s="39" t="s">
        <v>92</v>
      </c>
      <c r="C176" s="38">
        <v>17.158333333333335</v>
      </c>
      <c r="D176" s="38">
        <v>4.3250000000000002</v>
      </c>
      <c r="E176" s="38">
        <v>12.833333333333334</v>
      </c>
      <c r="F176" s="38">
        <v>28.302499999999998</v>
      </c>
      <c r="G176" s="38">
        <v>18.728333333333335</v>
      </c>
      <c r="H176" s="38">
        <v>13.314166666666665</v>
      </c>
      <c r="I176" s="38">
        <v>8.3383333333333329</v>
      </c>
    </row>
    <row r="177" spans="1:9">
      <c r="A177" s="39"/>
      <c r="B177" s="39" t="s">
        <v>91</v>
      </c>
      <c r="C177" s="38">
        <v>17.161666666666665</v>
      </c>
      <c r="D177" s="38">
        <v>4.3183333333333325</v>
      </c>
      <c r="E177" s="38">
        <v>12.843333333333332</v>
      </c>
      <c r="F177" s="38">
        <v>28.445833333333336</v>
      </c>
      <c r="G177" s="38">
        <v>18.665000000000003</v>
      </c>
      <c r="H177" s="38">
        <v>13.313333333333334</v>
      </c>
      <c r="I177" s="38">
        <v>8.3324999999999996</v>
      </c>
    </row>
    <row r="178" spans="1:9">
      <c r="A178" s="39"/>
      <c r="B178" s="39" t="s">
        <v>90</v>
      </c>
      <c r="C178" s="38">
        <v>17.095833333333335</v>
      </c>
      <c r="D178" s="38">
        <v>4.3058333333333332</v>
      </c>
      <c r="E178" s="38">
        <v>12.79</v>
      </c>
      <c r="F178" s="38">
        <v>28.501666666666665</v>
      </c>
      <c r="G178" s="38">
        <v>18.611666666666668</v>
      </c>
      <c r="H178" s="38">
        <v>13.407500000000001</v>
      </c>
      <c r="I178" s="38">
        <v>8.2233333333333345</v>
      </c>
    </row>
    <row r="179" spans="1:9">
      <c r="A179" s="39"/>
      <c r="B179" s="39" t="s">
        <v>89</v>
      </c>
      <c r="C179" s="38">
        <v>17.025000000000002</v>
      </c>
      <c r="D179" s="38">
        <v>4.2766666666666664</v>
      </c>
      <c r="E179" s="38">
        <v>12.748333333333333</v>
      </c>
      <c r="F179" s="38">
        <v>28.376666666666669</v>
      </c>
      <c r="G179" s="38">
        <v>18.662499999999998</v>
      </c>
      <c r="H179" s="38">
        <v>13.358333333333334</v>
      </c>
      <c r="I179" s="38">
        <v>8.2266666666666666</v>
      </c>
    </row>
    <row r="180" spans="1:9">
      <c r="A180" s="39"/>
      <c r="B180" s="39" t="s">
        <v>88</v>
      </c>
      <c r="C180" s="38">
        <v>17.040833333333332</v>
      </c>
      <c r="D180" s="38">
        <v>4.3016666666666659</v>
      </c>
      <c r="E180" s="38">
        <v>12.739166666666668</v>
      </c>
      <c r="F180" s="38">
        <v>28.320000000000004</v>
      </c>
      <c r="G180" s="38">
        <v>18.665000000000003</v>
      </c>
      <c r="H180" s="38">
        <v>13.329166666666667</v>
      </c>
      <c r="I180" s="38">
        <v>8.3541666666666661</v>
      </c>
    </row>
    <row r="181" spans="1:9">
      <c r="A181" s="39"/>
      <c r="B181" s="39" t="s">
        <v>87</v>
      </c>
      <c r="C181" s="38">
        <v>16.986666666666668</v>
      </c>
      <c r="D181" s="38">
        <v>4.3066666666666658</v>
      </c>
      <c r="E181" s="38">
        <v>12.68</v>
      </c>
      <c r="F181" s="38">
        <v>28.260833333333334</v>
      </c>
      <c r="G181" s="38">
        <v>18.631666666666671</v>
      </c>
      <c r="H181" s="38">
        <v>13.352499999999999</v>
      </c>
      <c r="I181" s="38">
        <v>8.3241666666666667</v>
      </c>
    </row>
    <row r="182" spans="1:9">
      <c r="A182" s="39">
        <v>2024</v>
      </c>
      <c r="B182" s="39" t="s">
        <v>86</v>
      </c>
      <c r="C182" s="38">
        <v>16.909166666666668</v>
      </c>
      <c r="D182" s="38">
        <v>4.2833333333333323</v>
      </c>
      <c r="E182" s="38">
        <v>12.625833333333334</v>
      </c>
      <c r="F182" s="38">
        <v>28.320833333333329</v>
      </c>
      <c r="G182" s="38">
        <v>18.44916666666667</v>
      </c>
      <c r="H182" s="38">
        <v>13.238333333333335</v>
      </c>
      <c r="I182" s="38">
        <v>8.2891666666666666</v>
      </c>
    </row>
    <row r="183" spans="1:9">
      <c r="A183" s="39"/>
      <c r="B183" s="39" t="s">
        <v>85</v>
      </c>
      <c r="C183" s="38">
        <v>16.764166666666668</v>
      </c>
      <c r="D183" s="38">
        <v>4.26</v>
      </c>
      <c r="E183" s="38">
        <v>12.504166666666665</v>
      </c>
      <c r="F183" s="38">
        <v>28.21833333333333</v>
      </c>
      <c r="G183" s="38">
        <v>18.220833333333335</v>
      </c>
      <c r="H183" s="38">
        <v>13.026666666666664</v>
      </c>
      <c r="I183" s="38">
        <v>8.2391666666666659</v>
      </c>
    </row>
    <row r="184" spans="1:9">
      <c r="A184" s="39"/>
      <c r="B184" s="39" t="s">
        <v>84</v>
      </c>
      <c r="C184" s="38">
        <v>16.689999999999998</v>
      </c>
      <c r="D184" s="38">
        <v>4.2374999999999998</v>
      </c>
      <c r="E184" s="38">
        <v>12.452500000000001</v>
      </c>
      <c r="F184" s="38">
        <v>28.154999999999998</v>
      </c>
      <c r="G184" s="38">
        <v>18.210000000000004</v>
      </c>
      <c r="H184" s="38">
        <v>12.956666666666665</v>
      </c>
      <c r="I184" s="38">
        <v>8.1300000000000008</v>
      </c>
    </row>
    <row r="185" spans="1:9">
      <c r="A185" s="39"/>
      <c r="B185" s="39" t="s">
        <v>83</v>
      </c>
      <c r="C185" s="38">
        <v>16.538333333333334</v>
      </c>
      <c r="D185" s="38">
        <v>4.2075000000000005</v>
      </c>
      <c r="E185" s="38">
        <v>12.330833333333333</v>
      </c>
      <c r="F185" s="38">
        <v>27.848333333333329</v>
      </c>
      <c r="G185" s="38">
        <v>18.200833333333332</v>
      </c>
      <c r="H185" s="38">
        <v>12.931666666666665</v>
      </c>
      <c r="I185" s="38">
        <v>7.9808333333333339</v>
      </c>
    </row>
    <row r="186" spans="1:9">
      <c r="A186" s="39"/>
      <c r="B186" s="39" t="s">
        <v>82</v>
      </c>
      <c r="C186" s="38">
        <v>16.409166666666668</v>
      </c>
      <c r="D186" s="38">
        <v>4.1749999999999998</v>
      </c>
      <c r="E186" s="38">
        <v>12.234166666666665</v>
      </c>
      <c r="F186" s="38">
        <v>27.846666666666664</v>
      </c>
      <c r="G186" s="38">
        <v>17.952500000000001</v>
      </c>
      <c r="H186" s="38">
        <v>12.694166666666666</v>
      </c>
      <c r="I186" s="38">
        <v>7.8841666666666681</v>
      </c>
    </row>
    <row r="187" spans="1:9">
      <c r="A187" s="39"/>
      <c r="B187" s="39" t="s">
        <v>93</v>
      </c>
      <c r="C187" s="38">
        <v>16.299166666666665</v>
      </c>
      <c r="D187" s="38">
        <v>4.184166666666667</v>
      </c>
      <c r="E187" s="38">
        <v>12.115</v>
      </c>
      <c r="F187" s="38">
        <v>27.821666666666662</v>
      </c>
      <c r="G187" s="38">
        <v>17.878333333333334</v>
      </c>
      <c r="H187" s="38">
        <v>12.629166666666665</v>
      </c>
      <c r="I187" s="38">
        <v>7.684166666666667</v>
      </c>
    </row>
    <row r="188" spans="1:9">
      <c r="A188" s="39"/>
      <c r="B188" s="39" t="s">
        <v>92</v>
      </c>
      <c r="C188" s="38">
        <v>16.184999999999999</v>
      </c>
      <c r="D188" s="38">
        <v>4.1566666666666672</v>
      </c>
      <c r="E188" s="38">
        <v>12.028333333333334</v>
      </c>
      <c r="F188" s="38">
        <v>27.565833333333334</v>
      </c>
      <c r="G188" s="38">
        <v>17.906666666666666</v>
      </c>
      <c r="H188" s="38">
        <v>12.535833333333334</v>
      </c>
      <c r="I188" s="38">
        <v>7.6141666666666667</v>
      </c>
    </row>
    <row r="189" spans="1:9">
      <c r="A189" s="39"/>
      <c r="B189" s="39" t="s">
        <v>91</v>
      </c>
      <c r="C189" s="38">
        <v>16.079166666666666</v>
      </c>
      <c r="D189" s="38">
        <v>4.1658333333333326</v>
      </c>
      <c r="E189" s="38">
        <v>11.913333333333334</v>
      </c>
      <c r="F189" s="38">
        <v>27.415000000000003</v>
      </c>
      <c r="G189" s="38">
        <v>17.743333333333336</v>
      </c>
      <c r="H189" s="38">
        <v>12.597499999999998</v>
      </c>
      <c r="I189" s="38">
        <v>7.4741666666666662</v>
      </c>
    </row>
    <row r="190" spans="1:9">
      <c r="A190" s="39"/>
      <c r="B190" s="39" t="s">
        <v>90</v>
      </c>
      <c r="C190" s="38">
        <v>15.9375</v>
      </c>
      <c r="D190" s="38">
        <v>4.1091666666666669</v>
      </c>
      <c r="E190" s="38">
        <v>11.828333333333335</v>
      </c>
      <c r="F190" s="38">
        <v>27.26</v>
      </c>
      <c r="G190" s="38">
        <v>17.60083333333333</v>
      </c>
      <c r="H190" s="38">
        <v>12.332500000000001</v>
      </c>
      <c r="I190" s="38">
        <v>7.4516666666666671</v>
      </c>
    </row>
    <row r="191" spans="1:9">
      <c r="A191" s="39"/>
      <c r="B191" s="39" t="s">
        <v>89</v>
      </c>
      <c r="C191" s="38">
        <v>15.795</v>
      </c>
      <c r="D191" s="38">
        <v>4.0633333333333335</v>
      </c>
      <c r="E191" s="38">
        <v>11.731666666666667</v>
      </c>
      <c r="F191" s="38">
        <v>27.194166666666664</v>
      </c>
      <c r="G191" s="38">
        <v>17.382500000000004</v>
      </c>
      <c r="H191" s="38">
        <v>12.180833333333332</v>
      </c>
      <c r="I191" s="38">
        <v>7.3366666666666669</v>
      </c>
    </row>
    <row r="192" spans="1:9">
      <c r="A192" s="39"/>
      <c r="B192" s="39" t="s">
        <v>88</v>
      </c>
      <c r="C192" s="38">
        <v>15.670833333333333</v>
      </c>
      <c r="D192" s="38">
        <v>4.0041666666666673</v>
      </c>
      <c r="E192" s="38">
        <v>11.666666666666666</v>
      </c>
      <c r="F192" s="38">
        <v>27.123333333333335</v>
      </c>
      <c r="G192" s="38">
        <v>17.369166666666668</v>
      </c>
      <c r="H192" s="38">
        <v>12.077499999999999</v>
      </c>
      <c r="I192" s="38">
        <v>7.1808333333333323</v>
      </c>
    </row>
    <row r="193" spans="1:9">
      <c r="A193" s="39"/>
      <c r="B193" s="39" t="s">
        <v>87</v>
      </c>
      <c r="C193" s="38">
        <v>15.569999999999999</v>
      </c>
      <c r="D193" s="38">
        <v>3.9716666666666671</v>
      </c>
      <c r="E193" s="38">
        <v>11.598333333333331</v>
      </c>
      <c r="F193" s="38">
        <v>27.073333333333341</v>
      </c>
      <c r="G193" s="38">
        <v>17.288333333333338</v>
      </c>
      <c r="H193" s="38">
        <v>11.896666666666667</v>
      </c>
      <c r="I193" s="38">
        <v>7.1325000000000003</v>
      </c>
    </row>
  </sheetData>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90A00-EEDE-485B-ABF7-0FDCA0FBD84F}">
  <dimension ref="A1:P115"/>
  <sheetViews>
    <sheetView zoomScaleNormal="100" workbookViewId="0"/>
  </sheetViews>
  <sheetFormatPr defaultColWidth="12.75" defaultRowHeight="14.5"/>
  <cols>
    <col min="1" max="4" width="13.125" style="169" bestFit="1" customWidth="1"/>
    <col min="5" max="7" width="13.125" style="169" customWidth="1"/>
    <col min="8" max="14" width="13.125" style="169" bestFit="1" customWidth="1"/>
    <col min="15" max="16384" width="12.75" style="169"/>
  </cols>
  <sheetData>
    <row r="1" spans="1:16">
      <c r="A1" s="23" t="str">
        <f>HYPERLINK("#Index!A1","INDEX")</f>
        <v>INDEX</v>
      </c>
      <c r="B1" s="25"/>
      <c r="C1" s="25"/>
      <c r="D1" s="25"/>
      <c r="E1" s="25"/>
      <c r="F1" s="25"/>
      <c r="G1" s="25"/>
      <c r="H1" s="25"/>
      <c r="I1" s="25"/>
      <c r="J1" s="25"/>
      <c r="K1" s="25"/>
      <c r="L1" s="25"/>
      <c r="M1" s="25"/>
      <c r="N1" s="25"/>
      <c r="O1" s="25"/>
      <c r="P1" s="25"/>
    </row>
    <row r="2" spans="1:16">
      <c r="A2" s="25"/>
      <c r="B2" s="182" t="s">
        <v>405</v>
      </c>
      <c r="C2" s="25"/>
      <c r="D2" s="25"/>
      <c r="E2" s="25"/>
      <c r="F2" s="25"/>
      <c r="G2" s="25"/>
      <c r="H2" s="25"/>
      <c r="I2" s="25"/>
      <c r="J2" s="25"/>
      <c r="K2" s="25"/>
      <c r="L2" s="25"/>
      <c r="M2" s="25"/>
      <c r="N2" s="25"/>
      <c r="O2" s="25"/>
      <c r="P2" s="25"/>
    </row>
    <row r="3" spans="1:16">
      <c r="A3" s="25"/>
      <c r="B3" s="25"/>
      <c r="C3" s="25"/>
      <c r="D3" s="25"/>
      <c r="E3" s="25"/>
      <c r="F3" s="25"/>
      <c r="G3" s="25"/>
      <c r="H3" s="25"/>
      <c r="I3" s="25"/>
      <c r="J3" s="25"/>
      <c r="K3" s="25"/>
      <c r="L3" s="25"/>
      <c r="M3" s="25"/>
      <c r="N3" s="25"/>
      <c r="O3" s="25"/>
      <c r="P3" s="25"/>
    </row>
    <row r="4" spans="1:16">
      <c r="A4" s="25"/>
      <c r="B4" s="27" t="s">
        <v>31</v>
      </c>
      <c r="C4" s="25" t="s">
        <v>288</v>
      </c>
      <c r="D4" s="25"/>
      <c r="E4" s="25"/>
      <c r="F4" s="25"/>
      <c r="G4" s="25"/>
      <c r="H4" s="25"/>
      <c r="I4" s="25"/>
      <c r="J4" s="25"/>
      <c r="K4" s="25"/>
      <c r="L4" s="25"/>
      <c r="M4" s="25"/>
      <c r="N4" s="25"/>
      <c r="O4" s="25"/>
      <c r="P4" s="25"/>
    </row>
    <row r="5" spans="1:16">
      <c r="A5" s="25"/>
      <c r="B5" s="27" t="s">
        <v>30</v>
      </c>
      <c r="C5" s="25" t="s">
        <v>327</v>
      </c>
      <c r="D5" s="25"/>
      <c r="E5" s="25"/>
      <c r="F5" s="25"/>
      <c r="G5" s="25"/>
      <c r="H5" s="25"/>
      <c r="I5" s="25"/>
      <c r="J5" s="25"/>
      <c r="K5" s="25"/>
      <c r="L5" s="25"/>
      <c r="M5" s="25"/>
      <c r="N5" s="25"/>
      <c r="O5" s="25"/>
      <c r="P5" s="25"/>
    </row>
    <row r="6" spans="1:16">
      <c r="A6" s="25"/>
      <c r="D6" s="25"/>
      <c r="E6" s="25"/>
      <c r="F6" s="25"/>
      <c r="G6" s="25"/>
      <c r="H6" s="25"/>
      <c r="I6" s="25"/>
      <c r="J6" s="25"/>
      <c r="K6" s="25"/>
      <c r="L6" s="25"/>
      <c r="M6" s="25"/>
      <c r="N6" s="25"/>
      <c r="O6" s="25"/>
      <c r="P6" s="25"/>
    </row>
    <row r="7" spans="1:16">
      <c r="A7" s="25"/>
      <c r="B7" s="25"/>
      <c r="C7" s="25"/>
      <c r="D7" s="25"/>
      <c r="E7" s="25"/>
      <c r="F7" s="25"/>
      <c r="G7" s="25"/>
      <c r="H7" s="25"/>
      <c r="I7" s="25"/>
      <c r="J7" s="25"/>
      <c r="K7" s="25"/>
      <c r="L7" s="25"/>
      <c r="M7" s="25"/>
      <c r="N7" s="25"/>
      <c r="O7" s="25"/>
      <c r="P7" s="25"/>
    </row>
    <row r="8" spans="1:16">
      <c r="A8" s="25"/>
      <c r="B8" s="27"/>
      <c r="C8" s="25"/>
      <c r="D8" s="25"/>
      <c r="E8" s="25"/>
      <c r="F8" s="25"/>
      <c r="G8" s="25"/>
      <c r="H8" s="25"/>
      <c r="I8" s="25"/>
      <c r="J8" s="25"/>
      <c r="K8" s="25"/>
      <c r="L8" s="25"/>
      <c r="M8" s="25"/>
      <c r="N8" s="25"/>
      <c r="O8" s="25"/>
      <c r="P8" s="25"/>
    </row>
    <row r="9" spans="1:16">
      <c r="A9" s="25"/>
      <c r="B9" s="25"/>
      <c r="C9" s="25"/>
      <c r="D9" s="25"/>
      <c r="E9" s="25"/>
      <c r="F9" s="25"/>
      <c r="G9" s="25"/>
      <c r="H9" s="25"/>
      <c r="I9" s="25"/>
      <c r="J9" s="25"/>
      <c r="K9" s="25"/>
      <c r="L9" s="25"/>
      <c r="M9" s="25"/>
      <c r="N9" s="25"/>
      <c r="O9" s="25"/>
      <c r="P9" s="25"/>
    </row>
    <row r="10" spans="1:16">
      <c r="A10" s="25"/>
      <c r="B10" s="25"/>
      <c r="C10" s="25"/>
      <c r="D10" s="25"/>
      <c r="E10" s="25"/>
      <c r="F10" s="25"/>
      <c r="G10" s="25"/>
      <c r="H10" s="25"/>
      <c r="I10" s="25"/>
      <c r="J10" s="25"/>
      <c r="K10" s="25"/>
      <c r="L10" s="25"/>
      <c r="M10" s="25"/>
      <c r="N10" s="25"/>
      <c r="O10" s="25"/>
      <c r="P10" s="25"/>
    </row>
    <row r="11" spans="1:16">
      <c r="A11" s="25"/>
      <c r="B11" s="25"/>
      <c r="C11" s="25"/>
      <c r="D11" s="25"/>
      <c r="E11" s="25"/>
      <c r="F11" s="25"/>
      <c r="G11" s="25"/>
      <c r="H11" s="25"/>
      <c r="I11" s="25"/>
      <c r="J11" s="25"/>
      <c r="K11" s="25"/>
      <c r="L11" s="25"/>
      <c r="M11" s="25"/>
      <c r="N11" s="25"/>
      <c r="O11" s="25"/>
      <c r="P11" s="25"/>
    </row>
    <row r="12" spans="1:16">
      <c r="A12" s="25"/>
      <c r="B12" s="25"/>
      <c r="C12" s="25"/>
      <c r="D12" s="25"/>
      <c r="E12" s="25"/>
      <c r="F12" s="25"/>
      <c r="G12" s="25"/>
      <c r="H12" s="25"/>
      <c r="I12" s="25"/>
      <c r="J12" s="25"/>
      <c r="K12" s="25"/>
      <c r="L12" s="25"/>
      <c r="M12" s="25"/>
      <c r="N12" s="25"/>
      <c r="O12" s="25"/>
      <c r="P12" s="25"/>
    </row>
    <row r="13" spans="1:16">
      <c r="A13" s="25"/>
      <c r="B13" s="25"/>
      <c r="C13" s="25"/>
      <c r="D13" s="25"/>
      <c r="E13" s="25"/>
      <c r="F13" s="25"/>
      <c r="G13" s="25"/>
      <c r="H13" s="25"/>
      <c r="I13" s="25"/>
      <c r="J13" s="25"/>
      <c r="K13" s="25"/>
      <c r="L13" s="25"/>
      <c r="M13" s="25"/>
      <c r="N13" s="25"/>
      <c r="O13" s="25"/>
      <c r="P13" s="25"/>
    </row>
    <row r="14" spans="1:16">
      <c r="A14" s="25"/>
      <c r="B14" s="25"/>
      <c r="C14" s="25"/>
      <c r="D14" s="25"/>
      <c r="E14" s="25"/>
      <c r="F14" s="25"/>
      <c r="G14" s="25"/>
      <c r="H14" s="25"/>
      <c r="I14" s="25"/>
      <c r="J14" s="25"/>
      <c r="K14" s="25"/>
      <c r="L14" s="25"/>
      <c r="M14" s="25"/>
      <c r="N14" s="25"/>
      <c r="O14" s="25"/>
      <c r="P14" s="25"/>
    </row>
    <row r="15" spans="1:16">
      <c r="A15" s="25"/>
      <c r="B15" s="25"/>
      <c r="C15" s="25"/>
      <c r="D15" s="25"/>
      <c r="E15" s="25"/>
      <c r="F15" s="25"/>
      <c r="G15" s="25"/>
      <c r="H15" s="25"/>
      <c r="I15" s="25"/>
      <c r="J15" s="25"/>
      <c r="K15" s="25"/>
      <c r="L15" s="25"/>
      <c r="M15" s="25"/>
      <c r="N15" s="25"/>
      <c r="O15" s="25"/>
      <c r="P15" s="25"/>
    </row>
    <row r="16" spans="1:16">
      <c r="A16" s="25"/>
      <c r="B16" s="25"/>
      <c r="C16" s="25"/>
      <c r="D16" s="25"/>
      <c r="E16" s="25"/>
      <c r="F16" s="25"/>
      <c r="G16" s="25"/>
      <c r="H16" s="25"/>
      <c r="I16" s="25"/>
      <c r="J16" s="25"/>
      <c r="K16" s="25"/>
      <c r="L16" s="25"/>
      <c r="M16" s="25"/>
      <c r="N16" s="25"/>
      <c r="O16" s="25"/>
      <c r="P16" s="25"/>
    </row>
    <row r="17" spans="1:16">
      <c r="A17" s="25"/>
      <c r="B17" s="25"/>
      <c r="C17" s="25"/>
      <c r="D17" s="25"/>
      <c r="E17" s="25"/>
      <c r="F17" s="25"/>
      <c r="G17" s="25"/>
      <c r="H17" s="25"/>
      <c r="I17" s="25"/>
      <c r="J17" s="25"/>
      <c r="K17" s="25"/>
      <c r="L17" s="25"/>
      <c r="M17" s="25"/>
      <c r="N17" s="25"/>
      <c r="O17" s="25"/>
      <c r="P17" s="25"/>
    </row>
    <row r="18" spans="1:16">
      <c r="A18" s="25"/>
      <c r="B18" s="25"/>
      <c r="C18" s="25"/>
      <c r="D18" s="25"/>
      <c r="E18" s="25"/>
      <c r="F18" s="25"/>
      <c r="G18" s="25"/>
      <c r="H18" s="25"/>
      <c r="I18" s="25"/>
      <c r="J18" s="25"/>
      <c r="K18" s="25"/>
      <c r="L18" s="25"/>
      <c r="M18" s="25"/>
      <c r="N18" s="25"/>
      <c r="O18" s="25"/>
      <c r="P18" s="25"/>
    </row>
    <row r="19" spans="1:16">
      <c r="A19" s="25"/>
      <c r="B19" s="25"/>
      <c r="C19" s="25"/>
      <c r="D19" s="25"/>
      <c r="E19" s="25"/>
      <c r="F19" s="25"/>
      <c r="G19" s="25"/>
      <c r="H19" s="25"/>
      <c r="I19" s="25"/>
      <c r="J19" s="25"/>
      <c r="K19" s="25"/>
      <c r="L19" s="25"/>
      <c r="M19" s="25"/>
      <c r="N19" s="25"/>
      <c r="O19" s="25"/>
      <c r="P19" s="25"/>
    </row>
    <row r="20" spans="1:16">
      <c r="A20" s="25"/>
      <c r="B20" s="25"/>
      <c r="C20" s="25"/>
      <c r="D20" s="25"/>
      <c r="E20" s="25"/>
      <c r="F20" s="25"/>
      <c r="G20" s="25"/>
      <c r="H20" s="25"/>
      <c r="I20" s="25"/>
      <c r="J20" s="25"/>
      <c r="K20" s="25"/>
      <c r="L20" s="25"/>
      <c r="M20" s="25"/>
      <c r="N20" s="25"/>
      <c r="O20" s="25"/>
      <c r="P20" s="25"/>
    </row>
    <row r="21" spans="1:16">
      <c r="A21" s="25"/>
      <c r="B21" s="25"/>
      <c r="C21" s="25"/>
      <c r="D21" s="25"/>
      <c r="E21" s="25"/>
      <c r="F21" s="25"/>
      <c r="G21" s="25"/>
      <c r="H21" s="25"/>
      <c r="I21" s="25"/>
      <c r="J21" s="25"/>
      <c r="K21" s="25"/>
      <c r="L21" s="25"/>
      <c r="M21" s="25"/>
      <c r="N21" s="25"/>
      <c r="O21" s="25"/>
      <c r="P21" s="25"/>
    </row>
    <row r="22" spans="1:16">
      <c r="A22" s="25"/>
      <c r="B22" s="25"/>
      <c r="C22" s="25"/>
      <c r="D22" s="25"/>
      <c r="E22" s="25"/>
      <c r="F22" s="25"/>
      <c r="G22" s="25"/>
      <c r="H22" s="25"/>
      <c r="I22" s="25"/>
      <c r="J22" s="25"/>
      <c r="K22" s="25"/>
      <c r="L22" s="25"/>
      <c r="M22" s="25"/>
      <c r="N22" s="25"/>
      <c r="O22" s="25"/>
      <c r="P22" s="25"/>
    </row>
    <row r="23" spans="1:16">
      <c r="A23" s="25"/>
      <c r="B23" s="25"/>
      <c r="C23" s="25"/>
      <c r="D23" s="25"/>
      <c r="E23" s="25"/>
      <c r="F23" s="25"/>
      <c r="G23" s="25"/>
      <c r="H23" s="25"/>
      <c r="I23" s="25"/>
      <c r="J23" s="25"/>
      <c r="K23" s="25"/>
      <c r="L23" s="25"/>
      <c r="M23" s="25"/>
      <c r="N23" s="25"/>
      <c r="O23" s="25"/>
      <c r="P23" s="25"/>
    </row>
    <row r="24" spans="1:16">
      <c r="A24" s="25"/>
      <c r="B24" s="25"/>
      <c r="C24" s="25"/>
      <c r="D24" s="25"/>
      <c r="E24" s="25"/>
      <c r="F24" s="25"/>
      <c r="G24" s="25"/>
      <c r="H24" s="25"/>
      <c r="I24" s="25"/>
      <c r="J24" s="25"/>
      <c r="K24" s="25"/>
      <c r="L24" s="25"/>
      <c r="M24" s="25"/>
      <c r="N24" s="25"/>
      <c r="O24" s="25"/>
      <c r="P24" s="25"/>
    </row>
    <row r="25" spans="1:16">
      <c r="A25" s="25"/>
      <c r="B25" s="25"/>
      <c r="C25" s="25"/>
      <c r="D25" s="25"/>
      <c r="E25" s="25"/>
      <c r="F25" s="25"/>
      <c r="G25" s="25"/>
      <c r="H25" s="25"/>
      <c r="I25" s="25"/>
      <c r="J25" s="25"/>
      <c r="K25" s="25"/>
      <c r="L25" s="25"/>
      <c r="M25" s="25"/>
      <c r="N25" s="25"/>
      <c r="O25" s="25"/>
      <c r="P25" s="25"/>
    </row>
    <row r="26" spans="1:16">
      <c r="A26" s="25"/>
      <c r="B26" s="25"/>
      <c r="C26" s="25"/>
      <c r="D26" s="25"/>
      <c r="E26" s="25"/>
      <c r="F26" s="25"/>
      <c r="G26" s="25"/>
      <c r="H26" s="25"/>
      <c r="I26" s="25"/>
      <c r="J26" s="25"/>
      <c r="K26" s="25"/>
      <c r="L26" s="25"/>
      <c r="M26" s="25"/>
      <c r="N26" s="25"/>
      <c r="O26" s="25"/>
      <c r="P26" s="25"/>
    </row>
    <row r="27" spans="1:16">
      <c r="A27" s="25"/>
      <c r="B27" s="25"/>
      <c r="C27" s="25"/>
      <c r="D27" s="25"/>
      <c r="E27" s="25"/>
      <c r="F27" s="25"/>
      <c r="G27" s="25"/>
      <c r="H27" s="25"/>
      <c r="I27" s="25"/>
      <c r="J27" s="25"/>
      <c r="K27" s="25"/>
      <c r="L27" s="25"/>
      <c r="M27" s="25"/>
      <c r="N27" s="25"/>
      <c r="O27" s="25"/>
      <c r="P27" s="25"/>
    </row>
    <row r="28" spans="1:16">
      <c r="A28" s="25"/>
      <c r="B28" s="25"/>
      <c r="C28" s="25"/>
      <c r="D28" s="25"/>
      <c r="E28" s="25"/>
      <c r="F28" s="25"/>
      <c r="G28" s="25"/>
      <c r="H28" s="25"/>
      <c r="I28" s="25"/>
      <c r="J28" s="25"/>
      <c r="K28" s="25"/>
      <c r="L28" s="25"/>
      <c r="M28" s="25"/>
      <c r="N28" s="25"/>
      <c r="O28" s="25"/>
      <c r="P28" s="25"/>
    </row>
    <row r="29" spans="1:16">
      <c r="O29" s="25"/>
      <c r="P29" s="25"/>
    </row>
    <row r="30" spans="1:16">
      <c r="O30" s="25"/>
      <c r="P30" s="25"/>
    </row>
    <row r="31" spans="1:16">
      <c r="O31" s="25"/>
      <c r="P31" s="25"/>
    </row>
    <row r="32" spans="1:16">
      <c r="O32" s="25"/>
      <c r="P32" s="25"/>
    </row>
    <row r="33" spans="1:16">
      <c r="A33" s="25"/>
      <c r="B33" s="25"/>
      <c r="C33" s="26" t="s">
        <v>47</v>
      </c>
      <c r="D33" s="26" t="s">
        <v>47</v>
      </c>
      <c r="E33" s="26" t="s">
        <v>404</v>
      </c>
      <c r="F33" s="26" t="s">
        <v>403</v>
      </c>
      <c r="G33" s="26" t="s">
        <v>402</v>
      </c>
      <c r="H33" s="26" t="s">
        <v>401</v>
      </c>
      <c r="I33" s="25"/>
      <c r="J33" s="25"/>
      <c r="K33" s="25"/>
      <c r="L33" s="25"/>
      <c r="M33" s="25"/>
      <c r="N33" s="25"/>
      <c r="O33" s="25"/>
      <c r="P33" s="25"/>
    </row>
    <row r="34" spans="1:16">
      <c r="A34" s="25"/>
      <c r="B34" s="25"/>
      <c r="C34" s="26" t="s">
        <v>164</v>
      </c>
      <c r="D34" s="26" t="s">
        <v>48</v>
      </c>
      <c r="E34" s="48">
        <v>17.506666666666668</v>
      </c>
      <c r="F34" s="48">
        <v>27.406666666666666</v>
      </c>
      <c r="G34" s="48">
        <v>31.553333333333331</v>
      </c>
      <c r="H34" s="48">
        <v>4.1466666666666647</v>
      </c>
      <c r="I34" s="25"/>
      <c r="J34" s="25"/>
      <c r="K34" s="25"/>
      <c r="L34" s="25"/>
      <c r="M34" s="25"/>
      <c r="N34" s="25"/>
      <c r="O34" s="25"/>
      <c r="P34" s="25"/>
    </row>
    <row r="35" spans="1:16">
      <c r="A35" s="25"/>
      <c r="B35" s="25"/>
      <c r="C35" s="26" t="s">
        <v>47</v>
      </c>
      <c r="D35" s="26" t="s">
        <v>67</v>
      </c>
      <c r="E35" s="48">
        <v>31.506666666666671</v>
      </c>
      <c r="F35" s="48">
        <v>11.033333333333331</v>
      </c>
      <c r="G35" s="48">
        <v>14.863333333333332</v>
      </c>
      <c r="H35" s="48">
        <v>3.83</v>
      </c>
      <c r="I35" s="25"/>
      <c r="J35" s="25"/>
      <c r="K35" s="25"/>
      <c r="L35" s="25"/>
      <c r="M35" s="25"/>
      <c r="N35" s="25"/>
      <c r="O35" s="25"/>
      <c r="P35" s="25"/>
    </row>
    <row r="36" spans="1:16">
      <c r="A36" s="25"/>
      <c r="B36" s="25"/>
      <c r="C36" s="26" t="s">
        <v>47</v>
      </c>
      <c r="D36" s="26" t="s">
        <v>65</v>
      </c>
      <c r="E36" s="48">
        <v>12.433333333333332</v>
      </c>
      <c r="F36" s="48">
        <v>21.906666666666666</v>
      </c>
      <c r="G36" s="48">
        <v>25.106666666666666</v>
      </c>
      <c r="H36" s="48">
        <v>3.1999999999999993</v>
      </c>
      <c r="I36" s="25"/>
      <c r="J36" s="25"/>
      <c r="K36" s="25"/>
      <c r="L36" s="25"/>
      <c r="M36" s="25"/>
      <c r="N36" s="25"/>
      <c r="O36" s="25"/>
      <c r="P36" s="25"/>
    </row>
    <row r="37" spans="1:16">
      <c r="A37" s="25"/>
      <c r="B37" s="25"/>
      <c r="C37" s="26" t="s">
        <v>193</v>
      </c>
      <c r="D37" s="26" t="s">
        <v>52</v>
      </c>
      <c r="E37" s="48">
        <v>24.276666666666667</v>
      </c>
      <c r="F37" s="48">
        <v>18.746666666666666</v>
      </c>
      <c r="G37" s="48">
        <v>21.686666666666667</v>
      </c>
      <c r="H37" s="48">
        <v>2.9400000000000013</v>
      </c>
      <c r="I37" s="25"/>
      <c r="J37" s="25"/>
      <c r="K37" s="25"/>
      <c r="L37" s="25"/>
      <c r="M37" s="25"/>
      <c r="N37" s="25"/>
      <c r="O37" s="25"/>
      <c r="P37" s="25"/>
    </row>
    <row r="38" spans="1:16">
      <c r="A38" s="25"/>
      <c r="B38" s="25"/>
      <c r="C38" s="26" t="s">
        <v>47</v>
      </c>
      <c r="D38" s="26" t="s">
        <v>60</v>
      </c>
      <c r="E38" s="48">
        <v>41.199999999999996</v>
      </c>
      <c r="F38" s="48">
        <v>22.603333333333335</v>
      </c>
      <c r="G38" s="48">
        <v>25.493333333333336</v>
      </c>
      <c r="H38" s="48">
        <v>2.8900000000000006</v>
      </c>
      <c r="I38" s="25"/>
      <c r="J38" s="25"/>
      <c r="K38" s="25"/>
      <c r="L38" s="25"/>
      <c r="M38" s="25"/>
      <c r="N38" s="25"/>
      <c r="O38" s="25"/>
      <c r="P38" s="25"/>
    </row>
    <row r="39" spans="1:16">
      <c r="A39" s="25"/>
      <c r="B39" s="25"/>
      <c r="C39" s="26" t="s">
        <v>47</v>
      </c>
      <c r="D39" s="26" t="s">
        <v>61</v>
      </c>
      <c r="E39" s="48">
        <v>21.703333333333333</v>
      </c>
      <c r="F39" s="48">
        <v>25.99</v>
      </c>
      <c r="G39" s="48">
        <v>28.656666666666666</v>
      </c>
      <c r="H39" s="48">
        <v>2.6666666666666679</v>
      </c>
      <c r="I39" s="25"/>
      <c r="J39" s="25"/>
      <c r="K39" s="25"/>
      <c r="L39" s="25"/>
      <c r="M39" s="25"/>
      <c r="N39" s="25"/>
      <c r="O39" s="25"/>
      <c r="P39" s="25"/>
    </row>
    <row r="40" spans="1:16">
      <c r="A40" s="25"/>
      <c r="B40" s="25"/>
      <c r="C40" s="26" t="s">
        <v>47</v>
      </c>
      <c r="D40" s="26" t="s">
        <v>53</v>
      </c>
      <c r="E40" s="48">
        <v>42.14</v>
      </c>
      <c r="F40" s="48">
        <v>30.939999999999998</v>
      </c>
      <c r="G40" s="48">
        <v>32.65</v>
      </c>
      <c r="H40" s="48">
        <v>1.7100000000000009</v>
      </c>
      <c r="I40" s="25"/>
      <c r="J40" s="25"/>
      <c r="K40" s="25"/>
      <c r="L40" s="25"/>
      <c r="M40" s="25"/>
      <c r="N40" s="25"/>
      <c r="O40" s="25"/>
      <c r="P40" s="25"/>
    </row>
    <row r="41" spans="1:16">
      <c r="A41" s="25"/>
      <c r="B41" s="25"/>
      <c r="C41" s="26" t="s">
        <v>47</v>
      </c>
      <c r="D41" s="26" t="s">
        <v>49</v>
      </c>
      <c r="E41" s="48">
        <v>37.520000000000003</v>
      </c>
      <c r="F41" s="48">
        <v>28.543333333333333</v>
      </c>
      <c r="G41" s="48">
        <v>30.12</v>
      </c>
      <c r="H41" s="48">
        <v>1.576666666666668</v>
      </c>
      <c r="I41" s="25"/>
      <c r="J41" s="25"/>
      <c r="K41" s="25"/>
      <c r="L41" s="25"/>
      <c r="M41" s="25"/>
      <c r="N41" s="25"/>
      <c r="O41" s="25"/>
      <c r="P41" s="25"/>
    </row>
    <row r="42" spans="1:16">
      <c r="A42" s="25"/>
      <c r="B42" s="25"/>
      <c r="C42" s="26" t="s">
        <v>303</v>
      </c>
      <c r="D42" s="26" t="s">
        <v>50</v>
      </c>
      <c r="E42" s="48">
        <v>30.613333333333333</v>
      </c>
      <c r="F42" s="48">
        <v>19.03</v>
      </c>
      <c r="G42" s="48">
        <v>19.856666666666669</v>
      </c>
      <c r="H42" s="48">
        <v>0.82666666666666799</v>
      </c>
      <c r="I42" s="25"/>
      <c r="J42" s="25"/>
      <c r="K42" s="25"/>
      <c r="L42" s="25"/>
      <c r="M42" s="25"/>
      <c r="N42" s="25"/>
      <c r="O42" s="25"/>
      <c r="P42" s="25"/>
    </row>
    <row r="43" spans="1:16">
      <c r="A43" s="25"/>
      <c r="B43" s="25"/>
      <c r="C43" s="26" t="s">
        <v>47</v>
      </c>
      <c r="D43" s="26" t="s">
        <v>58</v>
      </c>
      <c r="E43" s="48">
        <v>18.43</v>
      </c>
      <c r="F43" s="48">
        <v>17.766666666666666</v>
      </c>
      <c r="G43" s="48">
        <v>18.566666666666666</v>
      </c>
      <c r="H43" s="48">
        <v>0.80000000000000071</v>
      </c>
      <c r="I43" s="25"/>
      <c r="J43" s="25"/>
      <c r="K43" s="25"/>
      <c r="L43" s="25"/>
      <c r="M43" s="25"/>
      <c r="N43" s="25"/>
      <c r="O43" s="25"/>
      <c r="P43" s="25"/>
    </row>
    <row r="44" spans="1:16">
      <c r="A44" s="25"/>
      <c r="B44" s="25"/>
      <c r="C44" s="26" t="s">
        <v>47</v>
      </c>
      <c r="D44" s="26" t="s">
        <v>70</v>
      </c>
      <c r="E44" s="48">
        <v>32.49</v>
      </c>
      <c r="F44" s="48">
        <v>39.71</v>
      </c>
      <c r="G44" s="48">
        <v>40.306666666666665</v>
      </c>
      <c r="H44" s="48">
        <v>0.59666666666666401</v>
      </c>
      <c r="I44" s="25"/>
      <c r="J44" s="25"/>
      <c r="K44" s="25"/>
      <c r="L44" s="25"/>
      <c r="M44" s="25"/>
      <c r="N44" s="25"/>
      <c r="O44" s="25"/>
      <c r="P44" s="25"/>
    </row>
    <row r="45" spans="1:16">
      <c r="A45" s="25"/>
      <c r="B45" s="25"/>
      <c r="C45" s="26" t="s">
        <v>47</v>
      </c>
      <c r="D45" s="26" t="s">
        <v>72</v>
      </c>
      <c r="E45" s="48">
        <v>28.3</v>
      </c>
      <c r="F45" s="48">
        <v>28.066666666666666</v>
      </c>
      <c r="G45" s="48">
        <v>28.433333333333334</v>
      </c>
      <c r="H45" s="48">
        <v>0.36666666666666714</v>
      </c>
      <c r="I45" s="25"/>
      <c r="J45" s="25"/>
      <c r="K45" s="25"/>
      <c r="L45" s="25"/>
      <c r="M45" s="25"/>
      <c r="N45" s="25"/>
      <c r="O45" s="25"/>
      <c r="P45" s="25"/>
    </row>
    <row r="46" spans="1:16">
      <c r="A46" s="25"/>
      <c r="B46" s="25"/>
      <c r="C46" s="26" t="s">
        <v>47</v>
      </c>
      <c r="D46" s="26" t="s">
        <v>57</v>
      </c>
      <c r="E46" s="48">
        <v>46.026666666666664</v>
      </c>
      <c r="F46" s="48">
        <v>26.51</v>
      </c>
      <c r="G46" s="48">
        <v>26.633333333333336</v>
      </c>
      <c r="H46" s="48">
        <v>0.12333333333333485</v>
      </c>
      <c r="I46" s="25"/>
      <c r="J46" s="25"/>
      <c r="K46" s="25"/>
      <c r="L46" s="25"/>
      <c r="M46" s="25"/>
      <c r="N46" s="25"/>
      <c r="O46" s="25"/>
      <c r="P46" s="25"/>
    </row>
    <row r="47" spans="1:16">
      <c r="A47" s="25"/>
      <c r="B47" s="25"/>
      <c r="C47" s="26" t="s">
        <v>47</v>
      </c>
      <c r="D47" s="26" t="s">
        <v>59</v>
      </c>
      <c r="E47" s="48">
        <v>15.479999999999999</v>
      </c>
      <c r="F47" s="48">
        <v>14.020000000000001</v>
      </c>
      <c r="G47" s="48">
        <v>13.916666666666666</v>
      </c>
      <c r="H47" s="48">
        <v>-0.10333333333333528</v>
      </c>
      <c r="I47" s="25"/>
      <c r="J47" s="25"/>
      <c r="K47" s="25"/>
      <c r="L47" s="25"/>
    </row>
    <row r="48" spans="1:16">
      <c r="A48" s="25"/>
      <c r="B48" s="25"/>
      <c r="C48" s="26" t="s">
        <v>47</v>
      </c>
      <c r="D48" s="26" t="s">
        <v>51</v>
      </c>
      <c r="E48" s="48">
        <v>26.186666666666667</v>
      </c>
      <c r="F48" s="48">
        <v>37.376666666666665</v>
      </c>
      <c r="G48" s="48">
        <v>37.223333333333336</v>
      </c>
      <c r="H48" s="48">
        <v>-0.15333333333332888</v>
      </c>
      <c r="I48" s="25"/>
      <c r="J48" s="25"/>
      <c r="K48" s="25"/>
      <c r="L48" s="25"/>
    </row>
    <row r="49" spans="1:12">
      <c r="A49" s="25"/>
      <c r="B49" s="25"/>
      <c r="C49" s="26" t="s">
        <v>47</v>
      </c>
      <c r="D49" s="26" t="s">
        <v>62</v>
      </c>
      <c r="E49" s="48">
        <v>19.899999999999999</v>
      </c>
      <c r="F49" s="48">
        <v>21.8</v>
      </c>
      <c r="G49" s="48">
        <v>21.400000000000002</v>
      </c>
      <c r="H49" s="48">
        <v>-0.39999999999999858</v>
      </c>
      <c r="I49" s="25"/>
      <c r="J49" s="25"/>
      <c r="K49" s="25"/>
      <c r="L49" s="25"/>
    </row>
    <row r="50" spans="1:12">
      <c r="A50" s="25"/>
      <c r="B50" s="25"/>
      <c r="C50" s="26" t="s">
        <v>47</v>
      </c>
      <c r="D50" s="26" t="s">
        <v>68</v>
      </c>
      <c r="E50" s="48">
        <v>28.599999999999998</v>
      </c>
      <c r="F50" s="48">
        <v>24.333333333333332</v>
      </c>
      <c r="G50" s="48">
        <v>23.58666666666667</v>
      </c>
      <c r="H50" s="48">
        <v>-0.74666666666666259</v>
      </c>
      <c r="I50" s="25"/>
      <c r="J50" s="25"/>
      <c r="K50" s="25"/>
      <c r="L50" s="25"/>
    </row>
    <row r="51" spans="1:12">
      <c r="A51" s="25"/>
      <c r="B51" s="25"/>
      <c r="C51" s="26" t="s">
        <v>163</v>
      </c>
      <c r="D51" s="26" t="s">
        <v>69</v>
      </c>
      <c r="E51" s="48">
        <v>13.936666666666667</v>
      </c>
      <c r="F51" s="48">
        <v>32.1</v>
      </c>
      <c r="G51" s="48">
        <v>30.633333333333336</v>
      </c>
      <c r="H51" s="48">
        <v>-1.466666666666665</v>
      </c>
      <c r="I51" s="25"/>
      <c r="J51" s="25"/>
      <c r="K51" s="25"/>
      <c r="L51" s="25"/>
    </row>
    <row r="52" spans="1:12">
      <c r="A52" s="25"/>
      <c r="B52" s="25"/>
      <c r="C52" s="26" t="s">
        <v>315</v>
      </c>
      <c r="D52" s="26" t="s">
        <v>54</v>
      </c>
      <c r="E52" s="48">
        <v>8.3333333333333339</v>
      </c>
      <c r="F52" s="48">
        <v>23.366666666666664</v>
      </c>
      <c r="G52" s="48">
        <v>19.599999999999998</v>
      </c>
      <c r="H52" s="48">
        <v>-3.7666666666666657</v>
      </c>
      <c r="I52" s="25"/>
      <c r="J52" s="25"/>
      <c r="K52" s="25"/>
      <c r="L52" s="25"/>
    </row>
    <row r="53" spans="1:12">
      <c r="A53" s="25"/>
      <c r="B53" s="25"/>
      <c r="C53" s="26" t="s">
        <v>47</v>
      </c>
      <c r="D53" s="26" t="s">
        <v>73</v>
      </c>
      <c r="E53" s="48">
        <v>6.2766666666666673</v>
      </c>
      <c r="F53" s="48">
        <v>7.6866666666666674</v>
      </c>
      <c r="G53" s="48">
        <v>3.7633333333333332</v>
      </c>
      <c r="H53" s="48">
        <v>-3.9233333333333342</v>
      </c>
      <c r="I53" s="25"/>
      <c r="J53" s="25"/>
      <c r="K53" s="25"/>
      <c r="L53" s="25"/>
    </row>
    <row r="54" spans="1:12">
      <c r="A54" s="25"/>
      <c r="B54" s="25"/>
      <c r="C54" s="26" t="s">
        <v>47</v>
      </c>
      <c r="D54" s="26" t="s">
        <v>64</v>
      </c>
      <c r="E54" s="48">
        <v>37.213333333333331</v>
      </c>
      <c r="F54" s="48">
        <v>21.716666666666669</v>
      </c>
      <c r="G54" s="48">
        <v>17.373333333333331</v>
      </c>
      <c r="H54" s="48">
        <v>-4.3433333333333373</v>
      </c>
      <c r="I54" s="25"/>
      <c r="J54" s="25"/>
      <c r="K54" s="25"/>
      <c r="L54" s="25"/>
    </row>
    <row r="55" spans="1:12">
      <c r="A55" s="25"/>
      <c r="B55" s="25"/>
      <c r="C55" s="26" t="s">
        <v>47</v>
      </c>
      <c r="D55" s="26" t="s">
        <v>66</v>
      </c>
      <c r="E55" s="48">
        <v>23.900000000000002</v>
      </c>
      <c r="F55" s="48">
        <v>13.236666666666666</v>
      </c>
      <c r="G55" s="48">
        <v>8.6766666666666676</v>
      </c>
      <c r="H55" s="48">
        <v>-4.5599999999999987</v>
      </c>
      <c r="I55" s="25"/>
      <c r="J55" s="25"/>
      <c r="K55" s="25"/>
      <c r="L55" s="25"/>
    </row>
    <row r="56" spans="1:12">
      <c r="A56" s="25"/>
      <c r="B56" s="25"/>
      <c r="C56" s="26" t="s">
        <v>47</v>
      </c>
      <c r="D56" s="26" t="s">
        <v>55</v>
      </c>
      <c r="E56" s="48">
        <v>19.323333333333334</v>
      </c>
      <c r="F56" s="48">
        <v>27.84</v>
      </c>
      <c r="G56" s="48">
        <v>22.116666666666671</v>
      </c>
      <c r="H56" s="48">
        <v>-5.7233333333333292</v>
      </c>
      <c r="I56" s="25"/>
      <c r="J56" s="25"/>
      <c r="K56" s="25"/>
      <c r="L56" s="25"/>
    </row>
    <row r="57" spans="1:12">
      <c r="A57" s="25"/>
      <c r="B57" s="25"/>
      <c r="C57" s="26" t="s">
        <v>47</v>
      </c>
      <c r="D57" s="26" t="s">
        <v>56</v>
      </c>
      <c r="E57" s="48">
        <v>40.199999999999996</v>
      </c>
      <c r="F57" s="48">
        <v>31.066666666666663</v>
      </c>
      <c r="G57" s="48">
        <v>23.733333333333334</v>
      </c>
      <c r="H57" s="48">
        <v>-7.3333333333333286</v>
      </c>
      <c r="I57" s="25"/>
      <c r="J57" s="25"/>
      <c r="K57" s="25"/>
      <c r="L57" s="25"/>
    </row>
    <row r="58" spans="1:12">
      <c r="A58" s="25"/>
      <c r="B58" s="25"/>
      <c r="C58" s="26" t="s">
        <v>47</v>
      </c>
      <c r="D58" s="26" t="s">
        <v>71</v>
      </c>
      <c r="E58" s="48">
        <v>31.696666666666669</v>
      </c>
      <c r="F58" s="48">
        <v>24.363333333333333</v>
      </c>
      <c r="G58" s="48">
        <v>12.649999999999999</v>
      </c>
      <c r="H58" s="48">
        <v>-11.713333333333335</v>
      </c>
      <c r="I58" s="25"/>
      <c r="J58" s="25"/>
      <c r="K58" s="25"/>
      <c r="L58" s="25"/>
    </row>
    <row r="59" spans="1:12">
      <c r="A59" s="25"/>
      <c r="B59" s="25"/>
      <c r="I59" s="25"/>
      <c r="J59" s="25"/>
      <c r="K59" s="25"/>
      <c r="L59" s="25"/>
    </row>
    <row r="60" spans="1:12">
      <c r="A60" s="25"/>
      <c r="B60" s="25"/>
      <c r="I60" s="25"/>
      <c r="J60" s="25"/>
      <c r="K60" s="25"/>
      <c r="L60" s="25"/>
    </row>
    <row r="61" spans="1:12">
      <c r="A61" s="25"/>
      <c r="B61" s="25"/>
      <c r="I61" s="25"/>
      <c r="J61" s="46"/>
      <c r="K61" s="25"/>
      <c r="L61" s="25"/>
    </row>
    <row r="62" spans="1:12">
      <c r="A62" s="25"/>
      <c r="B62" s="25"/>
      <c r="H62" s="45"/>
      <c r="I62" s="25"/>
      <c r="J62" s="46"/>
      <c r="K62" s="25"/>
      <c r="L62" s="25"/>
    </row>
    <row r="63" spans="1:12">
      <c r="A63" s="25"/>
      <c r="B63" s="25"/>
    </row>
    <row r="64" spans="1:12">
      <c r="A64" s="25"/>
      <c r="B64" s="25"/>
      <c r="H64" s="45"/>
      <c r="I64" s="25"/>
      <c r="J64" s="46"/>
      <c r="K64" s="25"/>
      <c r="L64" s="25"/>
    </row>
    <row r="65" spans="1:16">
      <c r="A65" s="25"/>
      <c r="B65" s="25"/>
      <c r="H65" s="45"/>
      <c r="I65" s="25"/>
      <c r="J65" s="46"/>
      <c r="K65" s="25"/>
      <c r="L65" s="25"/>
    </row>
    <row r="66" spans="1:16">
      <c r="A66" s="25"/>
      <c r="B66" s="25"/>
      <c r="H66" s="45"/>
      <c r="I66" s="25"/>
      <c r="J66" s="46"/>
      <c r="K66" s="25"/>
      <c r="L66" s="25"/>
    </row>
    <row r="67" spans="1:16">
      <c r="A67" s="25"/>
      <c r="B67" s="25"/>
      <c r="H67" s="45"/>
      <c r="I67" s="25"/>
      <c r="J67" s="46"/>
      <c r="K67" s="25"/>
      <c r="L67" s="25"/>
    </row>
    <row r="68" spans="1:16">
      <c r="A68" s="25"/>
      <c r="B68" s="25"/>
      <c r="H68" s="45"/>
      <c r="I68" s="25"/>
      <c r="J68" s="46"/>
      <c r="K68" s="25"/>
      <c r="L68" s="25"/>
    </row>
    <row r="69" spans="1:16">
      <c r="A69" s="25"/>
      <c r="B69" s="25"/>
      <c r="H69" s="45"/>
      <c r="I69" s="25"/>
      <c r="J69" s="46"/>
      <c r="K69" s="25"/>
      <c r="L69" s="25"/>
    </row>
    <row r="70" spans="1:16">
      <c r="A70" s="25"/>
      <c r="B70" s="25"/>
      <c r="I70" s="25"/>
      <c r="J70" s="46"/>
      <c r="K70" s="25"/>
      <c r="L70" s="25"/>
    </row>
    <row r="71" spans="1:16">
      <c r="A71" s="25"/>
      <c r="B71" s="25"/>
      <c r="H71" s="45"/>
      <c r="I71" s="25"/>
      <c r="J71" s="46"/>
      <c r="K71" s="25"/>
      <c r="L71" s="25"/>
    </row>
    <row r="72" spans="1:16">
      <c r="A72" s="25"/>
      <c r="B72" s="25"/>
      <c r="H72" s="45"/>
      <c r="I72" s="25"/>
      <c r="J72" s="181"/>
      <c r="K72" s="25"/>
      <c r="L72" s="25"/>
    </row>
    <row r="73" spans="1:16">
      <c r="A73" s="25"/>
      <c r="B73" s="25"/>
      <c r="H73" s="45"/>
      <c r="I73" s="25"/>
      <c r="J73" s="46"/>
      <c r="K73" s="25"/>
      <c r="L73" s="25"/>
    </row>
    <row r="74" spans="1:16">
      <c r="A74" s="25"/>
      <c r="B74" s="25"/>
      <c r="H74" s="45"/>
      <c r="I74" s="25"/>
      <c r="K74" s="25"/>
      <c r="L74" s="25"/>
    </row>
    <row r="75" spans="1:16">
      <c r="A75" s="25"/>
      <c r="B75" s="25"/>
      <c r="H75" s="45"/>
      <c r="I75" s="25"/>
      <c r="J75" s="46"/>
      <c r="K75" s="25"/>
      <c r="L75" s="25"/>
    </row>
    <row r="76" spans="1:16">
      <c r="A76" s="25"/>
      <c r="B76" s="25"/>
      <c r="H76" s="45"/>
      <c r="I76" s="25"/>
      <c r="J76" s="46"/>
      <c r="K76" s="25"/>
      <c r="L76" s="25"/>
    </row>
    <row r="77" spans="1:16">
      <c r="A77" s="25"/>
      <c r="B77" s="25"/>
      <c r="H77" s="45"/>
      <c r="I77" s="25"/>
      <c r="J77" s="25"/>
      <c r="K77" s="25"/>
      <c r="L77" s="25"/>
    </row>
    <row r="78" spans="1:16">
      <c r="A78" s="25"/>
      <c r="B78" s="25"/>
      <c r="H78" s="45"/>
      <c r="I78" s="25"/>
      <c r="J78" s="25"/>
      <c r="K78" s="25"/>
      <c r="L78" s="25"/>
    </row>
    <row r="79" spans="1:16">
      <c r="A79" s="25"/>
      <c r="B79" s="25"/>
      <c r="C79" s="25"/>
      <c r="H79" s="45"/>
      <c r="I79" s="25"/>
      <c r="J79" s="25"/>
      <c r="K79" s="25"/>
      <c r="L79" s="25"/>
    </row>
    <row r="80" spans="1:16">
      <c r="A80" s="25"/>
      <c r="B80" s="25"/>
      <c r="C80" s="25"/>
      <c r="M80" s="25"/>
      <c r="N80" s="25"/>
      <c r="O80" s="25"/>
      <c r="P80" s="25"/>
    </row>
    <row r="81" spans="1:16">
      <c r="A81" s="25"/>
      <c r="B81" s="25"/>
      <c r="C81" s="25"/>
      <c r="M81" s="25"/>
      <c r="N81" s="25"/>
      <c r="O81" s="25"/>
      <c r="P81" s="25"/>
    </row>
    <row r="82" spans="1:16">
      <c r="A82" s="25"/>
      <c r="B82" s="25"/>
      <c r="C82" s="180"/>
      <c r="D82" s="180"/>
      <c r="E82" s="180"/>
      <c r="F82" s="180"/>
      <c r="G82" s="180"/>
      <c r="M82" s="25"/>
      <c r="N82" s="25"/>
      <c r="O82" s="25"/>
      <c r="P82" s="25"/>
    </row>
    <row r="83" spans="1:16">
      <c r="A83" s="25"/>
      <c r="B83" s="25"/>
      <c r="C83" s="180"/>
      <c r="D83" s="180"/>
      <c r="E83" s="180"/>
      <c r="F83" s="180"/>
      <c r="G83" s="180"/>
      <c r="M83" s="25"/>
      <c r="N83" s="25"/>
      <c r="O83" s="25"/>
      <c r="P83" s="25"/>
    </row>
    <row r="84" spans="1:16">
      <c r="A84" s="25"/>
      <c r="B84" s="25"/>
      <c r="C84" s="180"/>
      <c r="D84" s="180"/>
      <c r="E84" s="180"/>
      <c r="F84" s="180"/>
      <c r="G84" s="180"/>
      <c r="M84" s="25"/>
      <c r="N84" s="25"/>
      <c r="O84" s="25"/>
      <c r="P84" s="25"/>
    </row>
    <row r="85" spans="1:16">
      <c r="A85" s="25"/>
      <c r="B85" s="25"/>
      <c r="C85" s="180"/>
      <c r="D85" s="180"/>
      <c r="E85" s="180"/>
      <c r="F85" s="180"/>
      <c r="G85" s="180"/>
      <c r="M85" s="25"/>
      <c r="N85" s="25"/>
      <c r="O85" s="25"/>
      <c r="P85" s="25"/>
    </row>
    <row r="86" spans="1:16">
      <c r="A86" s="25"/>
      <c r="B86" s="25"/>
      <c r="C86" s="180"/>
      <c r="D86" s="180"/>
      <c r="E86" s="180"/>
      <c r="F86" s="180"/>
      <c r="G86" s="180"/>
      <c r="M86" s="25"/>
      <c r="N86" s="25"/>
      <c r="O86" s="25"/>
      <c r="P86" s="25"/>
    </row>
    <row r="87" spans="1:16">
      <c r="A87" s="25"/>
      <c r="B87" s="25"/>
      <c r="C87" s="180"/>
      <c r="D87" s="180"/>
      <c r="E87" s="180"/>
      <c r="F87" s="180"/>
      <c r="G87" s="180"/>
      <c r="H87" s="180"/>
      <c r="I87" s="180"/>
      <c r="J87" s="180"/>
      <c r="K87" s="180"/>
      <c r="M87" s="25"/>
      <c r="N87" s="25"/>
      <c r="O87" s="25"/>
      <c r="P87" s="25"/>
    </row>
    <row r="88" spans="1:16">
      <c r="A88" s="180"/>
      <c r="B88" s="180"/>
      <c r="C88" s="180"/>
      <c r="D88" s="180"/>
      <c r="E88" s="180"/>
      <c r="F88" s="180"/>
      <c r="G88" s="180"/>
      <c r="H88" s="180"/>
      <c r="I88" s="180"/>
      <c r="J88" s="180"/>
      <c r="K88" s="180"/>
    </row>
    <row r="89" spans="1:16">
      <c r="A89" s="180"/>
      <c r="B89" s="180"/>
      <c r="C89" s="180"/>
      <c r="D89" s="180"/>
      <c r="E89" s="180"/>
      <c r="F89" s="180"/>
      <c r="G89" s="180"/>
      <c r="H89" s="180"/>
      <c r="I89" s="180"/>
      <c r="J89" s="180"/>
      <c r="K89" s="180"/>
    </row>
    <row r="90" spans="1:16">
      <c r="A90" s="180"/>
      <c r="B90" s="180"/>
      <c r="C90" s="180"/>
      <c r="D90" s="180"/>
      <c r="E90" s="180"/>
      <c r="F90" s="180"/>
      <c r="G90" s="180"/>
      <c r="H90" s="180"/>
      <c r="I90" s="180"/>
      <c r="J90" s="180"/>
      <c r="K90" s="180"/>
    </row>
    <row r="91" spans="1:16">
      <c r="A91" s="180"/>
      <c r="B91" s="180"/>
      <c r="C91" s="180"/>
      <c r="D91" s="180"/>
      <c r="E91" s="180"/>
      <c r="F91" s="180"/>
      <c r="G91" s="180"/>
      <c r="H91" s="180"/>
      <c r="I91" s="180"/>
      <c r="J91" s="180"/>
      <c r="K91" s="180"/>
    </row>
    <row r="92" spans="1:16">
      <c r="A92" s="180"/>
      <c r="B92" s="180"/>
      <c r="C92" s="180"/>
      <c r="D92" s="180"/>
      <c r="E92" s="180"/>
      <c r="F92" s="180"/>
      <c r="G92" s="180"/>
      <c r="H92" s="180"/>
      <c r="I92" s="180"/>
      <c r="J92" s="180"/>
      <c r="K92" s="180"/>
    </row>
    <row r="93" spans="1:16">
      <c r="A93" s="180"/>
      <c r="B93" s="180"/>
      <c r="C93" s="180"/>
      <c r="D93" s="180"/>
      <c r="E93" s="180"/>
      <c r="F93" s="180"/>
      <c r="G93" s="180"/>
      <c r="H93" s="180"/>
      <c r="I93" s="180"/>
      <c r="J93" s="180"/>
      <c r="K93" s="180"/>
    </row>
    <row r="94" spans="1:16">
      <c r="A94" s="180"/>
      <c r="B94" s="180"/>
      <c r="C94" s="180"/>
      <c r="D94" s="180"/>
      <c r="E94" s="180"/>
      <c r="F94" s="180"/>
      <c r="G94" s="180"/>
      <c r="H94" s="180"/>
      <c r="I94" s="180"/>
      <c r="J94" s="180"/>
      <c r="K94" s="180"/>
    </row>
    <row r="95" spans="1:16">
      <c r="A95" s="180"/>
      <c r="B95" s="180"/>
      <c r="C95" s="180"/>
      <c r="D95" s="180"/>
      <c r="E95" s="180"/>
      <c r="F95" s="180"/>
      <c r="G95" s="180"/>
      <c r="H95" s="180"/>
      <c r="I95" s="180"/>
      <c r="J95" s="180"/>
      <c r="K95" s="180"/>
    </row>
    <row r="96" spans="1:16">
      <c r="A96" s="180"/>
      <c r="B96" s="180"/>
      <c r="C96" s="180"/>
      <c r="D96" s="180"/>
      <c r="E96" s="180"/>
      <c r="F96" s="180"/>
      <c r="G96" s="180"/>
      <c r="H96" s="180"/>
      <c r="I96" s="180"/>
      <c r="J96" s="180"/>
      <c r="K96" s="180"/>
    </row>
    <row r="97" spans="1:16">
      <c r="A97" s="180"/>
      <c r="B97" s="180"/>
      <c r="C97" s="25"/>
      <c r="D97" s="25"/>
      <c r="E97" s="25"/>
      <c r="F97" s="25"/>
      <c r="G97" s="25"/>
      <c r="H97" s="180"/>
      <c r="I97" s="180"/>
      <c r="J97" s="180"/>
      <c r="K97" s="180"/>
    </row>
    <row r="98" spans="1:16">
      <c r="A98" s="180"/>
      <c r="B98" s="180"/>
      <c r="C98" s="25"/>
      <c r="D98" s="25"/>
      <c r="E98" s="25"/>
      <c r="F98" s="25"/>
      <c r="G98" s="25"/>
      <c r="H98" s="180"/>
      <c r="I98" s="180"/>
      <c r="J98" s="180"/>
      <c r="K98" s="180"/>
    </row>
    <row r="99" spans="1:16">
      <c r="A99" s="180"/>
      <c r="B99" s="180"/>
      <c r="C99" s="25"/>
      <c r="D99" s="25"/>
      <c r="E99" s="25"/>
      <c r="F99" s="25"/>
      <c r="G99" s="25"/>
      <c r="H99" s="180"/>
      <c r="I99" s="180"/>
      <c r="J99" s="180"/>
      <c r="K99" s="180"/>
    </row>
    <row r="100" spans="1:16">
      <c r="A100" s="180"/>
      <c r="B100" s="180"/>
      <c r="C100" s="25"/>
      <c r="D100" s="25"/>
      <c r="E100" s="25"/>
      <c r="F100" s="25"/>
      <c r="G100" s="25"/>
      <c r="H100" s="180"/>
      <c r="I100" s="180"/>
      <c r="J100" s="180"/>
      <c r="K100" s="180"/>
    </row>
    <row r="101" spans="1:16">
      <c r="A101" s="180"/>
      <c r="B101" s="180"/>
      <c r="C101" s="25"/>
      <c r="D101" s="25"/>
      <c r="E101" s="25"/>
      <c r="F101" s="25"/>
      <c r="G101" s="25"/>
      <c r="H101" s="180"/>
      <c r="I101" s="180"/>
      <c r="J101" s="180"/>
      <c r="K101" s="180"/>
    </row>
    <row r="102" spans="1:16">
      <c r="A102" s="180"/>
      <c r="B102" s="180"/>
      <c r="C102" s="25"/>
      <c r="D102" s="25"/>
      <c r="E102" s="25"/>
      <c r="F102" s="25"/>
      <c r="G102" s="25"/>
      <c r="H102" s="25"/>
      <c r="I102" s="25"/>
      <c r="J102" s="25"/>
      <c r="K102" s="25"/>
    </row>
    <row r="103" spans="1:16">
      <c r="A103" s="25"/>
      <c r="B103" s="25"/>
      <c r="C103" s="25"/>
      <c r="D103" s="25"/>
      <c r="E103" s="25"/>
      <c r="F103" s="25"/>
      <c r="G103" s="25"/>
      <c r="H103" s="25"/>
      <c r="I103" s="25"/>
      <c r="J103" s="25"/>
      <c r="K103" s="25"/>
      <c r="L103" s="25"/>
      <c r="M103" s="25"/>
      <c r="N103" s="25"/>
      <c r="O103" s="25"/>
      <c r="P103" s="25"/>
    </row>
    <row r="104" spans="1:16">
      <c r="A104" s="25"/>
      <c r="B104" s="25"/>
      <c r="C104" s="25"/>
      <c r="D104" s="25"/>
      <c r="E104" s="25"/>
      <c r="F104" s="25"/>
      <c r="G104" s="25"/>
      <c r="H104" s="25"/>
      <c r="I104" s="25"/>
      <c r="J104" s="25"/>
      <c r="K104" s="25"/>
      <c r="L104" s="25"/>
      <c r="M104" s="25"/>
      <c r="N104" s="25"/>
      <c r="O104" s="25"/>
      <c r="P104" s="25"/>
    </row>
    <row r="105" spans="1:16">
      <c r="A105" s="25"/>
      <c r="B105" s="25"/>
      <c r="C105" s="25"/>
      <c r="D105" s="25"/>
      <c r="E105" s="25"/>
      <c r="F105" s="25"/>
      <c r="G105" s="25"/>
      <c r="H105" s="25"/>
      <c r="I105" s="25"/>
      <c r="J105" s="25"/>
      <c r="K105" s="25"/>
      <c r="L105" s="25"/>
      <c r="M105" s="25"/>
      <c r="N105" s="25"/>
      <c r="O105" s="25"/>
      <c r="P105" s="25"/>
    </row>
    <row r="106" spans="1:16">
      <c r="A106" s="25"/>
      <c r="B106" s="25"/>
      <c r="C106" s="25"/>
      <c r="D106" s="25"/>
      <c r="E106" s="25"/>
      <c r="F106" s="25"/>
      <c r="G106" s="25"/>
      <c r="H106" s="25"/>
      <c r="I106" s="25"/>
      <c r="J106" s="25"/>
      <c r="K106" s="25"/>
      <c r="L106" s="25"/>
      <c r="M106" s="25"/>
      <c r="N106" s="25"/>
      <c r="O106" s="25"/>
      <c r="P106" s="25"/>
    </row>
    <row r="107" spans="1:16">
      <c r="A107" s="25"/>
      <c r="B107" s="25"/>
      <c r="C107" s="25"/>
      <c r="D107" s="25"/>
      <c r="E107" s="25"/>
      <c r="F107" s="25"/>
      <c r="G107" s="25"/>
      <c r="H107" s="25"/>
      <c r="I107" s="25"/>
      <c r="J107" s="25"/>
      <c r="K107" s="25"/>
      <c r="L107" s="25"/>
      <c r="M107" s="25"/>
      <c r="N107" s="25"/>
      <c r="O107" s="25"/>
      <c r="P107" s="25"/>
    </row>
    <row r="108" spans="1:16">
      <c r="A108" s="25"/>
      <c r="B108" s="25"/>
      <c r="C108" s="25"/>
      <c r="D108" s="25"/>
      <c r="E108" s="25"/>
      <c r="F108" s="25"/>
      <c r="G108" s="25"/>
      <c r="H108" s="25"/>
      <c r="I108" s="25"/>
      <c r="J108" s="25"/>
      <c r="K108" s="25"/>
      <c r="L108" s="25"/>
      <c r="M108" s="25"/>
      <c r="N108" s="25"/>
      <c r="O108" s="25"/>
      <c r="P108" s="25"/>
    </row>
    <row r="109" spans="1:16">
      <c r="A109" s="25"/>
      <c r="B109" s="25"/>
      <c r="C109" s="25"/>
      <c r="D109" s="25"/>
      <c r="E109" s="25"/>
      <c r="F109" s="25"/>
      <c r="G109" s="25"/>
      <c r="H109" s="25"/>
      <c r="I109" s="25"/>
      <c r="J109" s="25"/>
      <c r="K109" s="25"/>
      <c r="L109" s="25"/>
      <c r="M109" s="25"/>
      <c r="N109" s="25"/>
      <c r="O109" s="25"/>
      <c r="P109" s="25"/>
    </row>
    <row r="110" spans="1:16">
      <c r="A110" s="25"/>
      <c r="B110" s="25"/>
      <c r="H110" s="25"/>
      <c r="I110" s="25"/>
      <c r="J110" s="25"/>
      <c r="K110" s="25"/>
      <c r="L110" s="25"/>
      <c r="M110" s="25"/>
      <c r="N110" s="25"/>
      <c r="O110" s="25"/>
      <c r="P110" s="25"/>
    </row>
    <row r="111" spans="1:16">
      <c r="A111" s="25"/>
      <c r="B111" s="25"/>
      <c r="H111" s="25"/>
      <c r="I111" s="25"/>
      <c r="J111" s="25"/>
      <c r="K111" s="25"/>
      <c r="L111" s="25"/>
      <c r="M111" s="25"/>
      <c r="N111" s="25"/>
      <c r="O111" s="25"/>
      <c r="P111" s="25"/>
    </row>
    <row r="112" spans="1:16">
      <c r="A112" s="25"/>
      <c r="B112" s="25"/>
      <c r="H112" s="25"/>
      <c r="I112" s="25"/>
      <c r="J112" s="25"/>
      <c r="K112" s="25"/>
      <c r="L112" s="25"/>
      <c r="M112" s="25"/>
      <c r="N112" s="25"/>
      <c r="O112" s="25"/>
      <c r="P112" s="25"/>
    </row>
    <row r="113" spans="1:16">
      <c r="A113" s="25"/>
      <c r="B113" s="25"/>
      <c r="H113" s="25"/>
      <c r="I113" s="25"/>
      <c r="J113" s="25"/>
      <c r="K113" s="25"/>
      <c r="L113" s="25"/>
      <c r="M113" s="25"/>
      <c r="N113" s="25"/>
      <c r="O113" s="25"/>
      <c r="P113" s="25"/>
    </row>
    <row r="114" spans="1:16">
      <c r="A114" s="25"/>
      <c r="B114" s="25"/>
      <c r="H114" s="25"/>
      <c r="I114" s="25"/>
      <c r="J114" s="25"/>
      <c r="K114" s="25"/>
      <c r="L114" s="25"/>
      <c r="M114" s="25"/>
      <c r="N114" s="25"/>
      <c r="O114" s="25"/>
      <c r="P114" s="25"/>
    </row>
    <row r="115" spans="1:16">
      <c r="A115" s="25"/>
      <c r="B115" s="25"/>
      <c r="L115" s="25"/>
      <c r="M115" s="25"/>
      <c r="N115" s="25"/>
      <c r="O115" s="25"/>
      <c r="P115" s="25"/>
    </row>
  </sheetData>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68027-68FA-4F43-9124-9843CFF05E04}">
  <dimension ref="A1:G100"/>
  <sheetViews>
    <sheetView zoomScaleNormal="100" workbookViewId="0"/>
  </sheetViews>
  <sheetFormatPr defaultRowHeight="14.5"/>
  <cols>
    <col min="1" max="4" width="11.75" style="169" customWidth="1"/>
    <col min="5" max="7" width="11.75" style="169" bestFit="1" customWidth="1"/>
    <col min="8" max="43" width="11.75" style="169" customWidth="1"/>
    <col min="44" max="16384" width="9" style="169"/>
  </cols>
  <sheetData>
    <row r="1" spans="1:3">
      <c r="A1" s="23" t="str">
        <f>HYPERLINK("#Index!A1","INDEX")</f>
        <v>INDEX</v>
      </c>
    </row>
    <row r="2" spans="1:3" ht="21">
      <c r="B2" s="179" t="s">
        <v>188</v>
      </c>
    </row>
    <row r="4" spans="1:3">
      <c r="B4" s="185" t="s">
        <v>31</v>
      </c>
      <c r="C4" s="169" t="s">
        <v>255</v>
      </c>
    </row>
    <row r="6" spans="1:3">
      <c r="B6" s="185" t="s">
        <v>30</v>
      </c>
      <c r="C6" s="169" t="s">
        <v>165</v>
      </c>
    </row>
    <row r="33" spans="2:7">
      <c r="B33" s="184"/>
      <c r="C33" s="184"/>
      <c r="D33" s="184" t="s">
        <v>246</v>
      </c>
      <c r="E33" s="184" t="s">
        <v>304</v>
      </c>
      <c r="F33" s="184" t="s">
        <v>36</v>
      </c>
      <c r="G33" s="184" t="s">
        <v>120</v>
      </c>
    </row>
    <row r="34" spans="2:7" hidden="1">
      <c r="B34" s="184" t="s">
        <v>316</v>
      </c>
      <c r="C34" s="184" t="s">
        <v>32</v>
      </c>
      <c r="D34" s="184">
        <v>0.1</v>
      </c>
      <c r="E34" s="184">
        <v>0</v>
      </c>
      <c r="F34" s="183" t="e">
        <v>#N/A</v>
      </c>
      <c r="G34" s="183" t="e">
        <v>#N/A</v>
      </c>
    </row>
    <row r="35" spans="2:7" hidden="1">
      <c r="B35" s="184" t="s">
        <v>47</v>
      </c>
      <c r="C35" s="184" t="s">
        <v>35</v>
      </c>
      <c r="D35" s="184">
        <v>0.6</v>
      </c>
      <c r="E35" s="184">
        <v>0.4</v>
      </c>
      <c r="F35" s="183" t="e">
        <v>#N/A</v>
      </c>
      <c r="G35" s="183" t="e">
        <v>#N/A</v>
      </c>
    </row>
    <row r="36" spans="2:7" hidden="1">
      <c r="B36" s="184" t="s">
        <v>47</v>
      </c>
      <c r="C36" s="184" t="s">
        <v>34</v>
      </c>
      <c r="D36" s="184">
        <v>0.1</v>
      </c>
      <c r="E36" s="184">
        <v>-0.1</v>
      </c>
      <c r="F36" s="183" t="e">
        <v>#N/A</v>
      </c>
      <c r="G36" s="183" t="e">
        <v>#N/A</v>
      </c>
    </row>
    <row r="37" spans="2:7" hidden="1">
      <c r="B37" s="184" t="s">
        <v>47</v>
      </c>
      <c r="C37" s="184" t="s">
        <v>33</v>
      </c>
      <c r="D37" s="184">
        <v>-2.1</v>
      </c>
      <c r="E37" s="184">
        <v>-2</v>
      </c>
      <c r="F37" s="183" t="e">
        <v>#N/A</v>
      </c>
      <c r="G37" s="183" t="e">
        <v>#N/A</v>
      </c>
    </row>
    <row r="38" spans="2:7" hidden="1">
      <c r="B38" s="184" t="s">
        <v>314</v>
      </c>
      <c r="C38" s="184" t="s">
        <v>32</v>
      </c>
      <c r="D38" s="184">
        <v>-4.5</v>
      </c>
      <c r="E38" s="184">
        <v>-4.5</v>
      </c>
      <c r="F38" s="183" t="e">
        <v>#N/A</v>
      </c>
      <c r="G38" s="183" t="e">
        <v>#N/A</v>
      </c>
    </row>
    <row r="39" spans="2:7" hidden="1">
      <c r="B39" s="184" t="s">
        <v>47</v>
      </c>
      <c r="C39" s="184" t="s">
        <v>35</v>
      </c>
      <c r="D39" s="184">
        <v>-4.0999999999999996</v>
      </c>
      <c r="E39" s="184">
        <v>-4</v>
      </c>
      <c r="F39" s="183" t="e">
        <v>#N/A</v>
      </c>
      <c r="G39" s="183" t="e">
        <v>#N/A</v>
      </c>
    </row>
    <row r="40" spans="2:7" hidden="1">
      <c r="B40" s="184" t="s">
        <v>47</v>
      </c>
      <c r="C40" s="184" t="s">
        <v>34</v>
      </c>
      <c r="D40" s="184">
        <v>-2</v>
      </c>
      <c r="E40" s="184">
        <v>-2.1</v>
      </c>
      <c r="F40" s="183" t="e">
        <v>#N/A</v>
      </c>
      <c r="G40" s="183" t="e">
        <v>#N/A</v>
      </c>
    </row>
    <row r="41" spans="2:7" hidden="1">
      <c r="B41" s="184" t="s">
        <v>47</v>
      </c>
      <c r="C41" s="184" t="s">
        <v>33</v>
      </c>
      <c r="D41" s="184">
        <v>0.5</v>
      </c>
      <c r="E41" s="184">
        <v>0.1</v>
      </c>
      <c r="F41" s="183" t="e">
        <v>#N/A</v>
      </c>
      <c r="G41" s="183" t="e">
        <v>#N/A</v>
      </c>
    </row>
    <row r="42" spans="2:7">
      <c r="B42" s="184" t="s">
        <v>313</v>
      </c>
      <c r="C42" s="184" t="s">
        <v>32</v>
      </c>
      <c r="D42" s="184">
        <v>3.1</v>
      </c>
      <c r="E42" s="184">
        <v>2.6</v>
      </c>
      <c r="F42" s="183">
        <v>3.8813879999999998</v>
      </c>
      <c r="G42" s="183">
        <v>5.3135289999999999</v>
      </c>
    </row>
    <row r="43" spans="2:7">
      <c r="B43" s="184" t="s">
        <v>47</v>
      </c>
      <c r="C43" s="184" t="s">
        <v>35</v>
      </c>
      <c r="D43" s="184">
        <v>3.6</v>
      </c>
      <c r="E43" s="184">
        <v>3.1</v>
      </c>
      <c r="F43" s="183">
        <v>3.7104330000000001</v>
      </c>
      <c r="G43" s="183">
        <v>3.9035660000000001</v>
      </c>
    </row>
    <row r="44" spans="2:7">
      <c r="B44" s="184" t="s">
        <v>47</v>
      </c>
      <c r="C44" s="184" t="s">
        <v>34</v>
      </c>
      <c r="D44" s="184">
        <v>3</v>
      </c>
      <c r="E44" s="184">
        <v>2.6</v>
      </c>
      <c r="F44" s="183">
        <v>3.39316</v>
      </c>
      <c r="G44" s="183">
        <v>5.2496689999999999</v>
      </c>
    </row>
    <row r="45" spans="2:7">
      <c r="B45" s="184" t="s">
        <v>47</v>
      </c>
      <c r="C45" s="184" t="s">
        <v>33</v>
      </c>
      <c r="D45" s="184">
        <v>2.6</v>
      </c>
      <c r="E45" s="184">
        <v>2.2999999999999998</v>
      </c>
      <c r="F45" s="183">
        <v>2.194947</v>
      </c>
      <c r="G45" s="183">
        <v>3.0694819999999998</v>
      </c>
    </row>
    <row r="46" spans="2:7">
      <c r="B46" s="184" t="s">
        <v>312</v>
      </c>
      <c r="C46" s="184" t="s">
        <v>32</v>
      </c>
      <c r="D46" s="184">
        <v>3.1</v>
      </c>
      <c r="E46" s="184">
        <v>3.1</v>
      </c>
      <c r="F46" s="183">
        <v>1.4247620000000001</v>
      </c>
      <c r="G46" s="183">
        <v>0.95119310000000001</v>
      </c>
    </row>
    <row r="47" spans="2:7">
      <c r="B47" s="184" t="s">
        <v>47</v>
      </c>
      <c r="C47" s="184" t="s">
        <v>35</v>
      </c>
      <c r="D47" s="184">
        <v>2</v>
      </c>
      <c r="E47" s="184">
        <v>1.6</v>
      </c>
      <c r="F47" s="183">
        <v>1.5213080000000001</v>
      </c>
      <c r="G47" s="183">
        <v>-0.96518769999999998</v>
      </c>
    </row>
    <row r="48" spans="2:7">
      <c r="B48" s="184" t="s">
        <v>47</v>
      </c>
      <c r="C48" s="184" t="s">
        <v>34</v>
      </c>
      <c r="D48" s="184">
        <v>1.8</v>
      </c>
      <c r="E48" s="184">
        <v>1.3</v>
      </c>
      <c r="F48" s="183">
        <v>0.54913129999999999</v>
      </c>
      <c r="G48" s="183">
        <v>5.4663639999999999E-2</v>
      </c>
    </row>
    <row r="49" spans="2:7">
      <c r="B49" s="184" t="s">
        <v>47</v>
      </c>
      <c r="C49" s="184" t="s">
        <v>33</v>
      </c>
      <c r="D49" s="184">
        <v>0.7</v>
      </c>
      <c r="E49" s="184">
        <v>0.5</v>
      </c>
      <c r="F49" s="183">
        <v>0.42876180000000003</v>
      </c>
      <c r="G49" s="183">
        <v>0.444554</v>
      </c>
    </row>
    <row r="50" spans="2:7">
      <c r="B50" s="184" t="s">
        <v>107</v>
      </c>
      <c r="C50" s="184" t="s">
        <v>32</v>
      </c>
      <c r="D50" s="184">
        <v>0.2</v>
      </c>
      <c r="E50" s="184">
        <v>0.1</v>
      </c>
      <c r="F50" s="183">
        <v>0.90242169999999999</v>
      </c>
      <c r="G50" s="183">
        <v>3.404741</v>
      </c>
    </row>
    <row r="51" spans="2:7">
      <c r="B51" s="184" t="s">
        <v>47</v>
      </c>
      <c r="C51" s="184" t="s">
        <v>35</v>
      </c>
      <c r="D51" s="184">
        <v>-0.8</v>
      </c>
      <c r="E51" s="184">
        <v>-0.9</v>
      </c>
      <c r="F51" s="183">
        <v>0.50603509999999996</v>
      </c>
      <c r="G51" s="183">
        <v>2.942958</v>
      </c>
    </row>
    <row r="52" spans="2:7">
      <c r="B52" s="184" t="s">
        <v>47</v>
      </c>
      <c r="C52" s="184" t="s">
        <v>34</v>
      </c>
      <c r="D52" s="184">
        <v>-0.9</v>
      </c>
      <c r="E52" s="184">
        <v>-0.8</v>
      </c>
      <c r="F52" s="183">
        <v>0.66005369999999997</v>
      </c>
      <c r="G52" s="183">
        <v>-3.1975179999999999E-2</v>
      </c>
    </row>
    <row r="53" spans="2:7">
      <c r="B53" s="184" t="s">
        <v>47</v>
      </c>
      <c r="C53" s="184" t="s">
        <v>33</v>
      </c>
      <c r="D53" s="184">
        <v>-0.7</v>
      </c>
      <c r="E53" s="184">
        <v>-0.6</v>
      </c>
      <c r="F53" s="183">
        <v>-0.3365996</v>
      </c>
      <c r="G53" s="183">
        <v>0.15030099999999999</v>
      </c>
    </row>
    <row r="54" spans="2:7">
      <c r="B54" s="184" t="s">
        <v>106</v>
      </c>
      <c r="C54" s="184" t="s">
        <v>32</v>
      </c>
      <c r="D54" s="184">
        <v>-1.2</v>
      </c>
      <c r="E54" s="184">
        <v>-1.2</v>
      </c>
      <c r="F54" s="183">
        <v>0.63837739999999998</v>
      </c>
      <c r="G54" s="183">
        <v>-0.45152399999999998</v>
      </c>
    </row>
    <row r="55" spans="2:7">
      <c r="B55" s="184" t="s">
        <v>47</v>
      </c>
      <c r="C55" s="184" t="s">
        <v>35</v>
      </c>
      <c r="D55" s="184">
        <v>0.6</v>
      </c>
      <c r="E55" s="184">
        <v>0.6</v>
      </c>
      <c r="F55" s="183">
        <v>0.33891110000000002</v>
      </c>
      <c r="G55" s="183">
        <v>1.1142069999999999</v>
      </c>
    </row>
    <row r="56" spans="2:7">
      <c r="B56" s="184"/>
      <c r="C56" s="184" t="s">
        <v>34</v>
      </c>
      <c r="D56" s="184">
        <v>1</v>
      </c>
      <c r="E56" s="184">
        <v>1</v>
      </c>
      <c r="F56" s="183">
        <v>0.96651830000000005</v>
      </c>
      <c r="G56" s="183">
        <v>2.5113460000000001</v>
      </c>
    </row>
    <row r="57" spans="2:7">
      <c r="B57" s="184" t="s">
        <v>47</v>
      </c>
      <c r="C57" s="184" t="s">
        <v>33</v>
      </c>
      <c r="D57" s="184">
        <v>0.9</v>
      </c>
      <c r="E57" s="184">
        <v>0.8</v>
      </c>
      <c r="F57" s="183">
        <v>2.3665189999999998</v>
      </c>
      <c r="G57" s="183">
        <v>1.958413</v>
      </c>
    </row>
    <row r="58" spans="2:7">
      <c r="B58" s="184" t="s">
        <v>105</v>
      </c>
      <c r="C58" s="184" t="s">
        <v>32</v>
      </c>
      <c r="D58" s="184">
        <v>1.3</v>
      </c>
      <c r="E58" s="184">
        <v>1.4</v>
      </c>
      <c r="F58" s="183">
        <v>0.26059110000000002</v>
      </c>
      <c r="G58" s="183">
        <v>1.7980529999999999</v>
      </c>
    </row>
    <row r="59" spans="2:7">
      <c r="B59" s="184"/>
      <c r="C59" s="184" t="s">
        <v>35</v>
      </c>
      <c r="D59" s="184">
        <v>0.4</v>
      </c>
      <c r="E59" s="184">
        <v>0.3</v>
      </c>
      <c r="F59" s="183">
        <v>1.229301</v>
      </c>
      <c r="G59" s="183">
        <v>-1.009487</v>
      </c>
    </row>
    <row r="60" spans="2:7">
      <c r="B60" s="184"/>
      <c r="C60" s="184" t="s">
        <v>34</v>
      </c>
      <c r="D60" s="184">
        <v>0.4</v>
      </c>
      <c r="E60" s="184">
        <v>0.4</v>
      </c>
      <c r="F60" s="183">
        <v>1.489652</v>
      </c>
      <c r="G60" s="183">
        <v>-1.838592</v>
      </c>
    </row>
    <row r="61" spans="2:7">
      <c r="B61" s="184"/>
      <c r="C61" s="184" t="s">
        <v>33</v>
      </c>
      <c r="D61" s="184">
        <v>0.8</v>
      </c>
      <c r="E61" s="184">
        <v>0.7</v>
      </c>
      <c r="F61" s="183">
        <v>0.44573649999999998</v>
      </c>
      <c r="G61" s="183">
        <v>-0.88720659999999996</v>
      </c>
    </row>
    <row r="62" spans="2:7">
      <c r="B62" s="184" t="s">
        <v>104</v>
      </c>
      <c r="C62" s="184" t="s">
        <v>32</v>
      </c>
      <c r="D62" s="184">
        <v>1.3</v>
      </c>
      <c r="E62" s="184">
        <v>1.2</v>
      </c>
      <c r="F62" s="183">
        <v>2.006999</v>
      </c>
      <c r="G62" s="183">
        <v>-0.35776150000000001</v>
      </c>
    </row>
    <row r="63" spans="2:7">
      <c r="B63" s="184" t="s">
        <v>47</v>
      </c>
      <c r="C63" s="184" t="s">
        <v>35</v>
      </c>
      <c r="D63" s="184">
        <v>1.4</v>
      </c>
      <c r="E63" s="184">
        <v>1.2</v>
      </c>
      <c r="F63" s="183">
        <v>1.3333889999999999</v>
      </c>
      <c r="G63" s="183">
        <v>1.920385</v>
      </c>
    </row>
    <row r="64" spans="2:7">
      <c r="B64" s="184" t="s">
        <v>47</v>
      </c>
      <c r="C64" s="184" t="s">
        <v>34</v>
      </c>
      <c r="D64" s="184">
        <v>1.3</v>
      </c>
      <c r="E64" s="184">
        <v>1</v>
      </c>
      <c r="F64" s="183">
        <v>0.812608</v>
      </c>
      <c r="G64" s="183">
        <v>1.807037</v>
      </c>
    </row>
    <row r="65" spans="2:7">
      <c r="B65" s="184" t="s">
        <v>47</v>
      </c>
      <c r="C65" s="184" t="s">
        <v>33</v>
      </c>
      <c r="D65" s="184">
        <v>1.5</v>
      </c>
      <c r="E65" s="184">
        <v>1.2</v>
      </c>
      <c r="F65" s="183">
        <v>0.66577660000000005</v>
      </c>
      <c r="G65" s="183">
        <v>1.0714109999999999</v>
      </c>
    </row>
    <row r="66" spans="2:7">
      <c r="B66" s="184" t="s">
        <v>103</v>
      </c>
      <c r="C66" s="184" t="s">
        <v>32</v>
      </c>
      <c r="D66" s="184">
        <v>0.5</v>
      </c>
      <c r="E66" s="184">
        <v>0.5</v>
      </c>
      <c r="F66" s="183">
        <v>-0.11404930000000001</v>
      </c>
      <c r="G66" s="183">
        <v>8.4355429999999995E-2</v>
      </c>
    </row>
    <row r="67" spans="2:7">
      <c r="B67" s="184" t="s">
        <v>47</v>
      </c>
      <c r="C67" s="184" t="s">
        <v>35</v>
      </c>
      <c r="D67" s="184">
        <v>1</v>
      </c>
      <c r="E67" s="184">
        <v>0.8</v>
      </c>
      <c r="F67" s="183">
        <v>-0.13738439999999999</v>
      </c>
      <c r="G67" s="183">
        <v>-0.43900250000000002</v>
      </c>
    </row>
    <row r="68" spans="2:7">
      <c r="B68" s="184" t="s">
        <v>47</v>
      </c>
      <c r="C68" s="184" t="s">
        <v>34</v>
      </c>
      <c r="D68" s="184">
        <v>0.4</v>
      </c>
      <c r="E68" s="184">
        <v>0.1</v>
      </c>
      <c r="F68" s="183">
        <v>-4.1349499999999997E-2</v>
      </c>
      <c r="G68" s="183">
        <v>-0.67774429999999997</v>
      </c>
    </row>
    <row r="69" spans="2:7">
      <c r="B69" s="184" t="s">
        <v>47</v>
      </c>
      <c r="C69" s="184" t="s">
        <v>33</v>
      </c>
      <c r="D69" s="184">
        <v>0.5</v>
      </c>
      <c r="E69" s="184">
        <v>0.2</v>
      </c>
      <c r="F69" s="183">
        <v>0.59764039999999996</v>
      </c>
      <c r="G69" s="183">
        <v>-0.29835210000000001</v>
      </c>
    </row>
    <row r="70" spans="2:7">
      <c r="B70" s="184" t="s">
        <v>102</v>
      </c>
      <c r="C70" s="184" t="s">
        <v>32</v>
      </c>
      <c r="D70" s="184">
        <v>1.5</v>
      </c>
      <c r="E70" s="184">
        <v>1.3</v>
      </c>
      <c r="F70" s="183">
        <v>0.9974362</v>
      </c>
      <c r="G70" s="183">
        <v>3.0917779999999999E-2</v>
      </c>
    </row>
    <row r="71" spans="2:7">
      <c r="B71" s="184" t="s">
        <v>47</v>
      </c>
      <c r="C71" s="184" t="s">
        <v>35</v>
      </c>
      <c r="D71" s="184">
        <v>0.5</v>
      </c>
      <c r="E71" s="184">
        <v>0.5</v>
      </c>
      <c r="F71" s="183">
        <v>0.94720939999999998</v>
      </c>
      <c r="G71" s="183">
        <v>0.296516</v>
      </c>
    </row>
    <row r="72" spans="2:7">
      <c r="B72" s="184" t="s">
        <v>47</v>
      </c>
      <c r="C72" s="184" t="s">
        <v>34</v>
      </c>
      <c r="D72" s="184">
        <v>1.2</v>
      </c>
      <c r="E72" s="184">
        <v>1.1000000000000001</v>
      </c>
      <c r="F72" s="183">
        <v>1.0203580000000001</v>
      </c>
      <c r="G72" s="183">
        <v>0.94480010000000003</v>
      </c>
    </row>
    <row r="73" spans="2:7">
      <c r="B73" s="184" t="s">
        <v>47</v>
      </c>
      <c r="C73" s="184" t="s">
        <v>33</v>
      </c>
      <c r="D73" s="184">
        <v>1.4</v>
      </c>
      <c r="E73" s="184">
        <v>1.2</v>
      </c>
      <c r="F73" s="183">
        <v>1.7854080000000001</v>
      </c>
      <c r="G73" s="183">
        <v>1.041938</v>
      </c>
    </row>
    <row r="74" spans="2:7">
      <c r="B74" s="184" t="s">
        <v>101</v>
      </c>
      <c r="C74" s="184" t="s">
        <v>32</v>
      </c>
      <c r="D74" s="184">
        <v>0.6</v>
      </c>
      <c r="E74" s="184">
        <v>0.2</v>
      </c>
      <c r="F74" s="183">
        <v>1.7418800000000001</v>
      </c>
      <c r="G74" s="183">
        <v>-0.86545740000000004</v>
      </c>
    </row>
    <row r="75" spans="2:7">
      <c r="B75" s="184" t="s">
        <v>47</v>
      </c>
      <c r="C75" s="184" t="s">
        <v>35</v>
      </c>
      <c r="D75" s="184">
        <v>0.9</v>
      </c>
      <c r="E75" s="184">
        <v>0.4</v>
      </c>
      <c r="F75" s="183">
        <v>1.7310859999999999</v>
      </c>
      <c r="G75" s="183">
        <v>-0.87394959999999999</v>
      </c>
    </row>
    <row r="76" spans="2:7">
      <c r="B76" s="184" t="s">
        <v>47</v>
      </c>
      <c r="C76" s="184" t="s">
        <v>34</v>
      </c>
      <c r="D76" s="184">
        <v>0.4</v>
      </c>
      <c r="E76" s="184">
        <v>-0.2</v>
      </c>
      <c r="F76" s="183">
        <v>1.739206</v>
      </c>
      <c r="G76" s="183">
        <v>-1.7173959999999999</v>
      </c>
    </row>
    <row r="77" spans="2:7">
      <c r="B77" s="184" t="s">
        <v>47</v>
      </c>
      <c r="C77" s="184" t="s">
        <v>33</v>
      </c>
      <c r="D77" s="184">
        <v>0.4</v>
      </c>
      <c r="E77" s="184">
        <v>-0.1</v>
      </c>
      <c r="F77" s="183">
        <v>0.25376779999999999</v>
      </c>
      <c r="G77" s="183">
        <v>-2.4124189999999999</v>
      </c>
    </row>
    <row r="78" spans="2:7">
      <c r="B78" s="184" t="s">
        <v>212</v>
      </c>
      <c r="C78" s="184" t="s">
        <v>32</v>
      </c>
      <c r="D78" s="184">
        <v>0.6</v>
      </c>
      <c r="E78" s="184">
        <v>0.2</v>
      </c>
      <c r="F78" s="183">
        <v>0.80264840000000004</v>
      </c>
      <c r="G78" s="183">
        <v>-1.2325379999999999</v>
      </c>
    </row>
    <row r="79" spans="2:7">
      <c r="B79" s="184" t="s">
        <v>47</v>
      </c>
      <c r="C79" s="184" t="s">
        <v>35</v>
      </c>
      <c r="D79" s="184">
        <v>0.5</v>
      </c>
      <c r="E79" s="184">
        <v>0.1</v>
      </c>
      <c r="F79" s="183">
        <v>1.383656</v>
      </c>
      <c r="G79" s="183">
        <v>-0.83483450000000003</v>
      </c>
    </row>
    <row r="80" spans="2:7">
      <c r="B80" s="184" t="s">
        <v>47</v>
      </c>
      <c r="C80" s="184" t="s">
        <v>34</v>
      </c>
      <c r="D80" s="184">
        <v>1.3</v>
      </c>
      <c r="E80" s="184">
        <v>1</v>
      </c>
      <c r="F80" s="183">
        <v>1.4882070000000001</v>
      </c>
      <c r="G80" s="183">
        <v>-0.43901210000000002</v>
      </c>
    </row>
    <row r="81" spans="2:7">
      <c r="B81" s="184" t="s">
        <v>47</v>
      </c>
      <c r="C81" s="184" t="s">
        <v>33</v>
      </c>
      <c r="D81" s="184">
        <v>0.2</v>
      </c>
      <c r="E81" s="184">
        <v>-0.1</v>
      </c>
      <c r="F81" s="183">
        <v>2.0295350000000001</v>
      </c>
      <c r="G81" s="183">
        <v>-3.0670350000000002</v>
      </c>
    </row>
    <row r="82" spans="2:7">
      <c r="B82" s="184" t="s">
        <v>267</v>
      </c>
      <c r="C82" s="184" t="s">
        <v>32</v>
      </c>
      <c r="D82" s="184">
        <v>-2.7</v>
      </c>
      <c r="E82" s="184">
        <v>-3.2</v>
      </c>
      <c r="F82" s="183">
        <v>0.74688480000000002</v>
      </c>
      <c r="G82" s="183">
        <v>-2.3423590000000001</v>
      </c>
    </row>
    <row r="83" spans="2:7">
      <c r="B83" s="184" t="s">
        <v>47</v>
      </c>
      <c r="C83" s="184" t="s">
        <v>35</v>
      </c>
      <c r="D83" s="184">
        <v>-10.8</v>
      </c>
      <c r="E83" s="184">
        <v>-11.6</v>
      </c>
      <c r="F83" s="183">
        <v>5.5015919999999996</v>
      </c>
      <c r="G83" s="183">
        <v>-8.7286370000000009</v>
      </c>
    </row>
    <row r="84" spans="2:7">
      <c r="B84" s="184" t="s">
        <v>47</v>
      </c>
      <c r="C84" s="184" t="s">
        <v>34</v>
      </c>
      <c r="D84" s="184">
        <v>-2</v>
      </c>
      <c r="E84" s="184">
        <v>-2.1</v>
      </c>
      <c r="F84" s="183">
        <v>6.4463049999999997</v>
      </c>
      <c r="G84" s="183">
        <v>-3.906733</v>
      </c>
    </row>
    <row r="85" spans="2:7">
      <c r="B85" s="184" t="s">
        <v>47</v>
      </c>
      <c r="C85" s="184" t="s">
        <v>33</v>
      </c>
      <c r="D85" s="184">
        <v>-1.8</v>
      </c>
      <c r="E85" s="184">
        <v>-1.8</v>
      </c>
      <c r="F85" s="183">
        <v>4.7389539999999997</v>
      </c>
      <c r="G85" s="183">
        <v>0.46866940000000001</v>
      </c>
    </row>
    <row r="86" spans="2:7">
      <c r="B86" s="184" t="s">
        <v>278</v>
      </c>
      <c r="C86" s="184" t="s">
        <v>32</v>
      </c>
      <c r="D86" s="184">
        <v>1.2</v>
      </c>
      <c r="E86" s="184">
        <v>1.5</v>
      </c>
      <c r="F86" s="183">
        <v>6.7154920000000002</v>
      </c>
      <c r="G86" s="183">
        <v>-0.1457669</v>
      </c>
    </row>
    <row r="87" spans="2:7">
      <c r="B87" s="184" t="s">
        <v>47</v>
      </c>
      <c r="C87" s="184" t="s">
        <v>35</v>
      </c>
      <c r="D87" s="184">
        <v>12.2</v>
      </c>
      <c r="E87" s="184">
        <v>12.8</v>
      </c>
      <c r="F87" s="183">
        <v>1.94861</v>
      </c>
      <c r="G87" s="183">
        <v>7.6071410000000004</v>
      </c>
    </row>
    <row r="88" spans="2:7">
      <c r="B88" s="184" t="s">
        <v>47</v>
      </c>
      <c r="C88" s="184" t="s">
        <v>34</v>
      </c>
      <c r="D88" s="184">
        <v>2.7</v>
      </c>
      <c r="E88" s="184">
        <v>2.5</v>
      </c>
      <c r="F88" s="183">
        <v>0.12769810000000001</v>
      </c>
      <c r="G88" s="183">
        <v>1.72106</v>
      </c>
    </row>
    <row r="89" spans="2:7">
      <c r="B89" s="184" t="s">
        <v>47</v>
      </c>
      <c r="C89" s="184" t="s">
        <v>33</v>
      </c>
      <c r="D89" s="184">
        <v>3.2</v>
      </c>
      <c r="E89" s="184">
        <v>2.9</v>
      </c>
      <c r="F89" s="183">
        <v>2.0293610000000002</v>
      </c>
      <c r="G89" s="183">
        <v>2.119119</v>
      </c>
    </row>
    <row r="90" spans="2:7">
      <c r="B90" s="184" t="s">
        <v>294</v>
      </c>
      <c r="C90" s="184" t="s">
        <v>32</v>
      </c>
      <c r="D90" s="184">
        <v>2.6</v>
      </c>
      <c r="E90" s="184">
        <v>2.2999999999999998</v>
      </c>
      <c r="F90" s="183">
        <v>-0.86803819999999998</v>
      </c>
      <c r="G90" s="183">
        <v>1.1286989999999999</v>
      </c>
    </row>
    <row r="91" spans="2:7">
      <c r="B91" s="184" t="s">
        <v>47</v>
      </c>
      <c r="C91" s="184" t="s">
        <v>35</v>
      </c>
      <c r="D91" s="184">
        <v>1.5</v>
      </c>
      <c r="E91" s="184">
        <v>1.3</v>
      </c>
      <c r="F91" s="183">
        <v>-1.8423989999999999</v>
      </c>
      <c r="G91" s="183">
        <v>0.91607649999999996</v>
      </c>
    </row>
    <row r="92" spans="2:7">
      <c r="B92" s="184" t="s">
        <v>47</v>
      </c>
      <c r="C92" s="184" t="s">
        <v>34</v>
      </c>
      <c r="D92" s="184">
        <v>1.1000000000000001</v>
      </c>
      <c r="E92" s="184">
        <v>0.9</v>
      </c>
      <c r="F92" s="183">
        <v>-1.1353169999999999</v>
      </c>
      <c r="G92" s="183">
        <v>1.063601</v>
      </c>
    </row>
    <row r="93" spans="2:7">
      <c r="B93" s="184" t="s">
        <v>47</v>
      </c>
      <c r="C93" s="184" t="s">
        <v>33</v>
      </c>
      <c r="D93" s="184">
        <v>-0.1</v>
      </c>
      <c r="E93" s="184">
        <v>-0.1</v>
      </c>
      <c r="F93" s="183">
        <v>-0.89023739999999996</v>
      </c>
      <c r="G93" s="183">
        <v>-2.6697820000000001E-2</v>
      </c>
    </row>
    <row r="94" spans="2:7">
      <c r="B94" s="184" t="s">
        <v>309</v>
      </c>
      <c r="C94" s="184" t="s">
        <v>32</v>
      </c>
      <c r="D94" s="184">
        <v>0.1</v>
      </c>
      <c r="E94" s="184">
        <v>0</v>
      </c>
      <c r="F94" s="183">
        <v>0.48203869999999999</v>
      </c>
      <c r="G94" s="183">
        <v>1.9359230000000001</v>
      </c>
    </row>
    <row r="95" spans="2:7">
      <c r="B95" s="184" t="s">
        <v>47</v>
      </c>
      <c r="C95" s="184" t="s">
        <v>35</v>
      </c>
      <c r="D95" s="184">
        <v>-0.9</v>
      </c>
      <c r="E95" s="184">
        <v>-1.2</v>
      </c>
      <c r="F95" s="183">
        <v>1.049499</v>
      </c>
      <c r="G95" s="183">
        <v>1.4270860000000001</v>
      </c>
    </row>
    <row r="96" spans="2:7">
      <c r="B96" s="184" t="s">
        <v>47</v>
      </c>
      <c r="C96" s="184" t="s">
        <v>34</v>
      </c>
      <c r="D96" s="184">
        <v>-1.2</v>
      </c>
      <c r="E96" s="184">
        <v>-1.6</v>
      </c>
      <c r="F96" s="183">
        <v>1.4615499999999999</v>
      </c>
      <c r="G96" s="183">
        <v>0.78064420000000001</v>
      </c>
    </row>
    <row r="97" spans="2:7">
      <c r="B97" s="184" t="s">
        <v>47</v>
      </c>
      <c r="C97" s="184" t="s">
        <v>33</v>
      </c>
      <c r="D97" s="184">
        <v>-0.8</v>
      </c>
      <c r="E97" s="184">
        <v>-1.3</v>
      </c>
      <c r="F97" s="183">
        <v>1.5310710000000001</v>
      </c>
      <c r="G97" s="183">
        <v>0.2899989</v>
      </c>
    </row>
    <row r="98" spans="2:7">
      <c r="B98" s="184" t="s">
        <v>338</v>
      </c>
      <c r="C98" s="184" t="s">
        <v>32</v>
      </c>
      <c r="D98" s="184">
        <v>-0.7</v>
      </c>
      <c r="E98" s="184">
        <v>-0.9</v>
      </c>
      <c r="F98" s="183">
        <v>2.4105059999999998</v>
      </c>
      <c r="G98" s="183">
        <v>-1.474361</v>
      </c>
    </row>
    <row r="99" spans="2:7">
      <c r="B99" s="184" t="s">
        <v>47</v>
      </c>
      <c r="C99" s="184" t="s">
        <v>35</v>
      </c>
      <c r="D99" s="184">
        <v>0.1</v>
      </c>
      <c r="E99" s="184">
        <v>-0.2</v>
      </c>
      <c r="F99" s="183">
        <v>2.802562</v>
      </c>
      <c r="G99" s="183">
        <v>-1.2044220000000001</v>
      </c>
    </row>
    <row r="100" spans="2:7">
      <c r="B100" s="184" t="s">
        <v>47</v>
      </c>
      <c r="C100" s="184" t="s">
        <v>34</v>
      </c>
      <c r="D100" s="184">
        <v>0.6</v>
      </c>
      <c r="E100" s="184">
        <v>0.3</v>
      </c>
      <c r="F100" s="183">
        <v>2.6541190000000001</v>
      </c>
      <c r="G100" s="183">
        <v>9.6517660000000009E-3</v>
      </c>
    </row>
  </sheetData>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E02F6-E562-48EE-A337-381FB5DCA801}">
  <dimension ref="A1:J65"/>
  <sheetViews>
    <sheetView zoomScaleNormal="100" workbookViewId="0"/>
  </sheetViews>
  <sheetFormatPr defaultRowHeight="14.5"/>
  <cols>
    <col min="1" max="3" width="9" style="169"/>
    <col min="4" max="10" width="18.25" style="169" customWidth="1"/>
    <col min="11" max="16384" width="9" style="169"/>
  </cols>
  <sheetData>
    <row r="1" spans="1:3">
      <c r="A1" s="23" t="str">
        <f>HYPERLINK("#Index!A1","INDEX")</f>
        <v>INDEX</v>
      </c>
    </row>
    <row r="2" spans="1:3" ht="21">
      <c r="B2" s="179" t="s">
        <v>400</v>
      </c>
    </row>
    <row r="4" spans="1:3">
      <c r="B4" s="185" t="s">
        <v>31</v>
      </c>
      <c r="C4" s="169" t="s">
        <v>125</v>
      </c>
    </row>
    <row r="6" spans="1:3">
      <c r="B6" s="185" t="s">
        <v>30</v>
      </c>
      <c r="C6" s="169" t="s">
        <v>291</v>
      </c>
    </row>
    <row r="33" spans="3:10">
      <c r="C33" s="169" t="s">
        <v>330</v>
      </c>
    </row>
    <row r="35" spans="3:10">
      <c r="C35" s="186"/>
      <c r="D35" s="186" t="s">
        <v>79</v>
      </c>
      <c r="E35" s="186"/>
      <c r="F35" s="186" t="s">
        <v>124</v>
      </c>
      <c r="G35" s="186"/>
      <c r="H35" s="186" t="s">
        <v>123</v>
      </c>
      <c r="I35" s="186"/>
      <c r="J35" s="184"/>
    </row>
    <row r="36" spans="3:10" s="187" customFormat="1" ht="43.5">
      <c r="C36" s="189" t="s">
        <v>122</v>
      </c>
      <c r="D36" s="189" t="s">
        <v>46</v>
      </c>
      <c r="E36" s="189" t="s">
        <v>121</v>
      </c>
      <c r="F36" s="189" t="s">
        <v>45</v>
      </c>
      <c r="G36" s="189" t="s">
        <v>121</v>
      </c>
      <c r="H36" s="189" t="s">
        <v>42</v>
      </c>
      <c r="I36" s="189" t="s">
        <v>121</v>
      </c>
      <c r="J36" s="188"/>
    </row>
    <row r="37" spans="3:10">
      <c r="C37" s="186" t="s">
        <v>246</v>
      </c>
      <c r="D37" s="186">
        <v>0.7</v>
      </c>
      <c r="E37" s="186" t="s">
        <v>47</v>
      </c>
      <c r="F37" s="186">
        <v>1.3</v>
      </c>
      <c r="G37" s="186" t="s">
        <v>47</v>
      </c>
      <c r="H37" s="186">
        <v>0.6</v>
      </c>
      <c r="I37" s="186" t="s">
        <v>47</v>
      </c>
      <c r="J37" s="184"/>
    </row>
    <row r="38" spans="3:10">
      <c r="C38" s="186" t="s">
        <v>304</v>
      </c>
      <c r="D38" s="186">
        <v>1</v>
      </c>
      <c r="E38" s="186" t="s">
        <v>47</v>
      </c>
      <c r="F38" s="186">
        <v>1.2</v>
      </c>
      <c r="G38" s="186" t="s">
        <v>47</v>
      </c>
      <c r="H38" s="186">
        <v>0.3</v>
      </c>
      <c r="I38" s="186" t="s">
        <v>47</v>
      </c>
      <c r="J38" s="184"/>
    </row>
    <row r="39" spans="3:10">
      <c r="C39" s="186" t="s">
        <v>55</v>
      </c>
      <c r="D39" s="186">
        <v>0.5</v>
      </c>
      <c r="E39" s="186" t="s">
        <v>47</v>
      </c>
      <c r="F39" s="186">
        <v>2.9</v>
      </c>
      <c r="G39" s="186" t="s">
        <v>47</v>
      </c>
      <c r="H39" s="186">
        <v>2.4</v>
      </c>
      <c r="I39" s="186" t="s">
        <v>47</v>
      </c>
      <c r="J39" s="184"/>
    </row>
    <row r="40" spans="3:10">
      <c r="C40" s="186" t="s">
        <v>72</v>
      </c>
      <c r="D40" s="186">
        <v>-0.3</v>
      </c>
      <c r="E40" s="186" t="s">
        <v>47</v>
      </c>
      <c r="F40" s="186">
        <v>1.6</v>
      </c>
      <c r="G40" s="186" t="s">
        <v>47</v>
      </c>
      <c r="H40" s="186">
        <v>1.9</v>
      </c>
      <c r="I40" s="186" t="s">
        <v>47</v>
      </c>
      <c r="J40" s="184"/>
    </row>
    <row r="41" spans="3:10">
      <c r="C41" s="186" t="s">
        <v>69</v>
      </c>
      <c r="D41" s="186">
        <v>-1.1000000000000001</v>
      </c>
      <c r="E41" s="186" t="s">
        <v>47</v>
      </c>
      <c r="F41" s="186">
        <v>0.8</v>
      </c>
      <c r="G41" s="186" t="s">
        <v>47</v>
      </c>
      <c r="H41" s="186">
        <v>1.9</v>
      </c>
      <c r="I41" s="186" t="s">
        <v>47</v>
      </c>
      <c r="J41" s="184"/>
    </row>
    <row r="42" spans="3:10">
      <c r="C42" s="186" t="s">
        <v>68</v>
      </c>
      <c r="D42" s="186">
        <v>2.2000000000000002</v>
      </c>
      <c r="E42" s="186" t="s">
        <v>47</v>
      </c>
      <c r="F42" s="186">
        <v>3.9</v>
      </c>
      <c r="G42" s="186" t="s">
        <v>47</v>
      </c>
      <c r="H42" s="186">
        <v>1.7</v>
      </c>
      <c r="I42" s="186" t="s">
        <v>47</v>
      </c>
      <c r="J42" s="184"/>
    </row>
    <row r="43" spans="3:10">
      <c r="C43" s="186" t="s">
        <v>67</v>
      </c>
      <c r="D43" s="186">
        <v>0.9</v>
      </c>
      <c r="E43" s="186" t="s">
        <v>47</v>
      </c>
      <c r="F43" s="186">
        <v>2.6</v>
      </c>
      <c r="G43" s="186" t="s">
        <v>47</v>
      </c>
      <c r="H43" s="186">
        <v>1.7</v>
      </c>
      <c r="I43" s="186" t="s">
        <v>47</v>
      </c>
      <c r="J43" s="184"/>
    </row>
    <row r="44" spans="3:10">
      <c r="C44" s="186" t="s">
        <v>66</v>
      </c>
      <c r="D44" s="186">
        <v>0.8</v>
      </c>
      <c r="E44" s="186" t="s">
        <v>47</v>
      </c>
      <c r="F44" s="186">
        <v>2.5</v>
      </c>
      <c r="G44" s="186" t="s">
        <v>47</v>
      </c>
      <c r="H44" s="186">
        <v>1.6</v>
      </c>
      <c r="I44" s="186" t="s">
        <v>47</v>
      </c>
      <c r="J44" s="184"/>
    </row>
    <row r="45" spans="3:10">
      <c r="C45" s="186" t="s">
        <v>58</v>
      </c>
      <c r="D45" s="186">
        <v>0.4</v>
      </c>
      <c r="E45" s="186" t="s">
        <v>47</v>
      </c>
      <c r="F45" s="186">
        <v>2.1</v>
      </c>
      <c r="G45" s="186" t="s">
        <v>47</v>
      </c>
      <c r="H45" s="186">
        <v>1.6</v>
      </c>
      <c r="I45" s="186" t="s">
        <v>47</v>
      </c>
      <c r="J45" s="184"/>
    </row>
    <row r="46" spans="3:10">
      <c r="C46" s="186" t="s">
        <v>62</v>
      </c>
      <c r="D46" s="186">
        <v>-0.4</v>
      </c>
      <c r="E46" s="186" t="s">
        <v>47</v>
      </c>
      <c r="F46" s="186">
        <v>1.2</v>
      </c>
      <c r="G46" s="186" t="s">
        <v>47</v>
      </c>
      <c r="H46" s="186">
        <v>1.6</v>
      </c>
      <c r="I46" s="186" t="s">
        <v>47</v>
      </c>
      <c r="J46" s="184"/>
    </row>
    <row r="47" spans="3:10">
      <c r="C47" s="186" t="s">
        <v>63</v>
      </c>
      <c r="D47" s="186">
        <v>1.9</v>
      </c>
      <c r="E47" s="186" t="s">
        <v>47</v>
      </c>
      <c r="F47" s="186">
        <v>3.5</v>
      </c>
      <c r="G47" s="186" t="s">
        <v>47</v>
      </c>
      <c r="H47" s="186">
        <v>1.5</v>
      </c>
      <c r="I47" s="186" t="s">
        <v>47</v>
      </c>
      <c r="J47" s="184"/>
    </row>
    <row r="48" spans="3:10">
      <c r="C48" s="186" t="s">
        <v>59</v>
      </c>
      <c r="D48" s="186">
        <v>-0.1</v>
      </c>
      <c r="E48" s="186" t="s">
        <v>47</v>
      </c>
      <c r="F48" s="186">
        <v>1.4</v>
      </c>
      <c r="G48" s="186" t="s">
        <v>47</v>
      </c>
      <c r="H48" s="186">
        <v>1.5</v>
      </c>
      <c r="I48" s="186" t="s">
        <v>47</v>
      </c>
      <c r="J48" s="184"/>
    </row>
    <row r="49" spans="3:10">
      <c r="C49" s="186" t="s">
        <v>64</v>
      </c>
      <c r="D49" s="186">
        <v>1.1000000000000001</v>
      </c>
      <c r="E49" s="186" t="s">
        <v>47</v>
      </c>
      <c r="F49" s="186">
        <v>2.5</v>
      </c>
      <c r="G49" s="186" t="s">
        <v>47</v>
      </c>
      <c r="H49" s="186">
        <v>1.4</v>
      </c>
      <c r="I49" s="186" t="s">
        <v>47</v>
      </c>
      <c r="J49" s="184"/>
    </row>
    <row r="50" spans="3:10">
      <c r="C50" s="186" t="s">
        <v>57</v>
      </c>
      <c r="D50" s="186">
        <v>-0.1</v>
      </c>
      <c r="E50" s="186" t="s">
        <v>47</v>
      </c>
      <c r="F50" s="186">
        <v>1.2</v>
      </c>
      <c r="G50" s="186" t="s">
        <v>47</v>
      </c>
      <c r="H50" s="186">
        <v>1.3</v>
      </c>
      <c r="I50" s="186" t="s">
        <v>47</v>
      </c>
      <c r="J50" s="184"/>
    </row>
    <row r="51" spans="3:10">
      <c r="C51" s="186" t="s">
        <v>51</v>
      </c>
      <c r="D51" s="186">
        <v>0.4</v>
      </c>
      <c r="E51" s="186" t="s">
        <v>47</v>
      </c>
      <c r="F51" s="186">
        <v>1.7</v>
      </c>
      <c r="G51" s="186" t="s">
        <v>47</v>
      </c>
      <c r="H51" s="186">
        <v>1.2</v>
      </c>
      <c r="I51" s="186" t="s">
        <v>47</v>
      </c>
      <c r="J51" s="184"/>
    </row>
    <row r="52" spans="3:10">
      <c r="C52" s="186" t="s">
        <v>52</v>
      </c>
      <c r="D52" s="186">
        <v>0.2</v>
      </c>
      <c r="E52" s="186" t="s">
        <v>47</v>
      </c>
      <c r="F52" s="186">
        <v>1.2</v>
      </c>
      <c r="G52" s="186" t="s">
        <v>47</v>
      </c>
      <c r="H52" s="186">
        <v>1</v>
      </c>
      <c r="I52" s="186" t="s">
        <v>47</v>
      </c>
      <c r="J52" s="184"/>
    </row>
    <row r="53" spans="3:10">
      <c r="C53" s="186" t="s">
        <v>60</v>
      </c>
      <c r="D53" s="186">
        <v>0.9</v>
      </c>
      <c r="E53" s="186" t="s">
        <v>47</v>
      </c>
      <c r="F53" s="186">
        <v>1.7</v>
      </c>
      <c r="G53" s="186" t="s">
        <v>47</v>
      </c>
      <c r="H53" s="186">
        <v>0.8</v>
      </c>
      <c r="I53" s="186" t="s">
        <v>47</v>
      </c>
      <c r="J53" s="184"/>
    </row>
    <row r="54" spans="3:10">
      <c r="C54" s="186" t="s">
        <v>61</v>
      </c>
      <c r="D54" s="186">
        <v>4.5</v>
      </c>
      <c r="E54" s="186" t="s">
        <v>47</v>
      </c>
      <c r="F54" s="186">
        <v>4.9000000000000004</v>
      </c>
      <c r="G54" s="186" t="s">
        <v>47</v>
      </c>
      <c r="H54" s="186">
        <v>0.4</v>
      </c>
      <c r="I54" s="186" t="s">
        <v>47</v>
      </c>
      <c r="J54" s="184"/>
    </row>
    <row r="55" spans="3:10">
      <c r="C55" s="186" t="s">
        <v>56</v>
      </c>
      <c r="D55" s="186">
        <v>1.7</v>
      </c>
      <c r="E55" s="186" t="s">
        <v>47</v>
      </c>
      <c r="F55" s="186">
        <v>1.8</v>
      </c>
      <c r="G55" s="186" t="s">
        <v>47</v>
      </c>
      <c r="H55" s="186">
        <v>0.1</v>
      </c>
      <c r="I55" s="186" t="s">
        <v>47</v>
      </c>
      <c r="J55" s="184"/>
    </row>
    <row r="56" spans="3:10">
      <c r="C56" s="186" t="s">
        <v>73</v>
      </c>
      <c r="D56" s="186">
        <v>1</v>
      </c>
      <c r="E56" s="186" t="s">
        <v>47</v>
      </c>
      <c r="F56" s="186">
        <v>1.1000000000000001</v>
      </c>
      <c r="G56" s="186" t="s">
        <v>47</v>
      </c>
      <c r="H56" s="186">
        <v>0.1</v>
      </c>
      <c r="I56" s="186" t="s">
        <v>47</v>
      </c>
      <c r="J56" s="184"/>
    </row>
    <row r="57" spans="3:10">
      <c r="C57" s="186" t="s">
        <v>54</v>
      </c>
      <c r="D57" s="186">
        <v>0.1</v>
      </c>
      <c r="E57" s="186" t="s">
        <v>47</v>
      </c>
      <c r="F57" s="186">
        <v>0.1</v>
      </c>
      <c r="G57" s="186" t="s">
        <v>47</v>
      </c>
      <c r="H57" s="186">
        <v>0</v>
      </c>
      <c r="I57" s="186" t="s">
        <v>47</v>
      </c>
      <c r="J57" s="184"/>
    </row>
    <row r="58" spans="3:10">
      <c r="C58" s="186" t="s">
        <v>49</v>
      </c>
      <c r="D58" s="186">
        <v>-0.2</v>
      </c>
      <c r="E58" s="186" t="s">
        <v>47</v>
      </c>
      <c r="F58" s="186">
        <v>-0.3</v>
      </c>
      <c r="G58" s="186" t="s">
        <v>47</v>
      </c>
      <c r="H58" s="186">
        <v>0</v>
      </c>
      <c r="I58" s="186" t="s">
        <v>47</v>
      </c>
      <c r="J58" s="184"/>
    </row>
    <row r="59" spans="3:10">
      <c r="C59" s="186" t="s">
        <v>71</v>
      </c>
      <c r="D59" s="186">
        <v>-1.2</v>
      </c>
      <c r="E59" s="186" t="s">
        <v>47</v>
      </c>
      <c r="F59" s="186">
        <v>-1.6</v>
      </c>
      <c r="G59" s="186" t="s">
        <v>47</v>
      </c>
      <c r="H59" s="186">
        <v>-0.4</v>
      </c>
      <c r="I59" s="186" t="s">
        <v>47</v>
      </c>
      <c r="J59" s="184"/>
    </row>
    <row r="60" spans="3:10">
      <c r="C60" s="186" t="s">
        <v>74</v>
      </c>
      <c r="D60" s="186">
        <v>3.6</v>
      </c>
      <c r="E60" s="186" t="s">
        <v>47</v>
      </c>
      <c r="F60" s="186">
        <v>2.9</v>
      </c>
      <c r="G60" s="186" t="s">
        <v>47</v>
      </c>
      <c r="H60" s="186">
        <v>-0.7</v>
      </c>
      <c r="I60" s="186" t="s">
        <v>47</v>
      </c>
      <c r="J60" s="184"/>
    </row>
    <row r="61" spans="3:10">
      <c r="C61" s="186" t="s">
        <v>65</v>
      </c>
      <c r="D61" s="186">
        <v>0.2</v>
      </c>
      <c r="E61" s="186" t="s">
        <v>47</v>
      </c>
      <c r="F61" s="186">
        <v>-0.6</v>
      </c>
      <c r="G61" s="186" t="s">
        <v>47</v>
      </c>
      <c r="H61" s="186">
        <v>-0.8</v>
      </c>
      <c r="I61" s="186" t="s">
        <v>47</v>
      </c>
      <c r="J61" s="184"/>
    </row>
    <row r="62" spans="3:10">
      <c r="C62" s="186" t="s">
        <v>70</v>
      </c>
      <c r="D62" s="186">
        <v>0.1</v>
      </c>
      <c r="E62" s="186" t="s">
        <v>47</v>
      </c>
      <c r="F62" s="186">
        <v>-0.8</v>
      </c>
      <c r="G62" s="186" t="s">
        <v>47</v>
      </c>
      <c r="H62" s="186">
        <v>-0.9</v>
      </c>
      <c r="I62" s="186" t="s">
        <v>47</v>
      </c>
      <c r="J62" s="184"/>
    </row>
    <row r="63" spans="3:10">
      <c r="C63" s="186" t="s">
        <v>53</v>
      </c>
      <c r="D63" s="186">
        <v>2.1</v>
      </c>
      <c r="E63" s="186" t="s">
        <v>47</v>
      </c>
      <c r="F63" s="186">
        <v>0.8</v>
      </c>
      <c r="G63" s="186" t="s">
        <v>47</v>
      </c>
      <c r="H63" s="186">
        <v>-1.3</v>
      </c>
      <c r="I63" s="186" t="s">
        <v>47</v>
      </c>
      <c r="J63" s="184"/>
    </row>
    <row r="64" spans="3:10">
      <c r="C64" s="186" t="s">
        <v>48</v>
      </c>
      <c r="D64" s="186">
        <v>0.7</v>
      </c>
      <c r="E64" s="186" t="s">
        <v>47</v>
      </c>
      <c r="F64" s="186">
        <v>-0.7</v>
      </c>
      <c r="G64" s="186" t="s">
        <v>47</v>
      </c>
      <c r="H64" s="186">
        <v>-1.4</v>
      </c>
      <c r="I64" s="186" t="s">
        <v>47</v>
      </c>
      <c r="J64" s="184"/>
    </row>
    <row r="65" spans="3:10">
      <c r="C65" s="186" t="s">
        <v>50</v>
      </c>
      <c r="D65" s="186">
        <v>6.9</v>
      </c>
      <c r="E65" s="186" t="s">
        <v>47</v>
      </c>
      <c r="F65" s="186">
        <v>3.9</v>
      </c>
      <c r="G65" s="186" t="s">
        <v>47</v>
      </c>
      <c r="H65" s="186">
        <v>-2.8</v>
      </c>
      <c r="I65" s="186" t="s">
        <v>47</v>
      </c>
      <c r="J65" s="184"/>
    </row>
  </sheetData>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EFEB3-55C5-467B-9600-D9B0D5341F43}">
  <dimension ref="A1:J65"/>
  <sheetViews>
    <sheetView zoomScaleNormal="100" workbookViewId="0"/>
  </sheetViews>
  <sheetFormatPr defaultRowHeight="14.5"/>
  <cols>
    <col min="1" max="3" width="9" style="169"/>
    <col min="4" max="10" width="18.25" style="169" customWidth="1"/>
    <col min="11" max="16384" width="9" style="169"/>
  </cols>
  <sheetData>
    <row r="1" spans="1:3">
      <c r="A1" s="23" t="str">
        <f>HYPERLINK("#Index!A1","INDEX")</f>
        <v>INDEX</v>
      </c>
    </row>
    <row r="2" spans="1:3" ht="21">
      <c r="B2" s="179" t="s">
        <v>371</v>
      </c>
    </row>
    <row r="4" spans="1:3">
      <c r="B4" s="185" t="s">
        <v>31</v>
      </c>
      <c r="C4" s="169" t="s">
        <v>125</v>
      </c>
    </row>
    <row r="6" spans="1:3">
      <c r="B6" s="185" t="s">
        <v>30</v>
      </c>
      <c r="C6" s="169" t="s">
        <v>292</v>
      </c>
    </row>
    <row r="33" spans="3:10">
      <c r="C33" s="169" t="s">
        <v>330</v>
      </c>
    </row>
    <row r="35" spans="3:10">
      <c r="C35" s="186"/>
      <c r="D35" s="186" t="s">
        <v>174</v>
      </c>
      <c r="E35" s="186"/>
      <c r="F35" s="186" t="s">
        <v>173</v>
      </c>
      <c r="G35" s="186"/>
      <c r="H35" s="186" t="s">
        <v>172</v>
      </c>
      <c r="I35" s="186"/>
      <c r="J35" s="184"/>
    </row>
    <row r="36" spans="3:10" s="187" customFormat="1" ht="43.5">
      <c r="C36" s="189" t="s">
        <v>171</v>
      </c>
      <c r="D36" s="189" t="s">
        <v>170</v>
      </c>
      <c r="E36" s="189" t="s">
        <v>121</v>
      </c>
      <c r="F36" s="189" t="s">
        <v>42</v>
      </c>
      <c r="G36" s="189" t="s">
        <v>121</v>
      </c>
      <c r="H36" s="189" t="s">
        <v>43</v>
      </c>
      <c r="I36" s="189" t="s">
        <v>121</v>
      </c>
      <c r="J36" s="188" t="s">
        <v>169</v>
      </c>
    </row>
    <row r="37" spans="3:10">
      <c r="C37" s="186" t="s">
        <v>246</v>
      </c>
      <c r="D37" s="186">
        <v>5.2</v>
      </c>
      <c r="E37" s="186" t="s">
        <v>47</v>
      </c>
      <c r="F37" s="186">
        <v>0.6</v>
      </c>
      <c r="G37" s="186" t="s">
        <v>47</v>
      </c>
      <c r="H37" s="186">
        <v>4.5999999999999996</v>
      </c>
      <c r="I37" s="186" t="s">
        <v>47</v>
      </c>
      <c r="J37" s="184" t="s">
        <v>47</v>
      </c>
    </row>
    <row r="38" spans="3:10">
      <c r="C38" s="186" t="s">
        <v>304</v>
      </c>
      <c r="D38" s="186">
        <v>4.3499999999999996</v>
      </c>
      <c r="E38" s="186" t="s">
        <v>47</v>
      </c>
      <c r="F38" s="186">
        <v>0.3</v>
      </c>
      <c r="G38" s="186" t="s">
        <v>47</v>
      </c>
      <c r="H38" s="186">
        <v>4.0999999999999996</v>
      </c>
      <c r="I38" s="186" t="s">
        <v>47</v>
      </c>
      <c r="J38" s="184" t="s">
        <v>47</v>
      </c>
    </row>
    <row r="39" spans="3:10">
      <c r="C39" s="186" t="s">
        <v>49</v>
      </c>
      <c r="D39" s="186">
        <v>22.81</v>
      </c>
      <c r="E39" s="186" t="s">
        <v>47</v>
      </c>
      <c r="F39" s="186">
        <v>0</v>
      </c>
      <c r="G39" s="186" t="s">
        <v>47</v>
      </c>
      <c r="H39" s="186">
        <v>22.9</v>
      </c>
      <c r="I39" s="186" t="s">
        <v>47</v>
      </c>
      <c r="J39" s="184" t="s">
        <v>47</v>
      </c>
    </row>
    <row r="40" spans="3:10">
      <c r="C40" s="186" t="s">
        <v>70</v>
      </c>
      <c r="D40" s="186">
        <v>12.91</v>
      </c>
      <c r="E40" s="186" t="s">
        <v>47</v>
      </c>
      <c r="F40" s="186">
        <v>-0.9</v>
      </c>
      <c r="G40" s="186" t="s">
        <v>47</v>
      </c>
      <c r="H40" s="186">
        <v>13.9</v>
      </c>
      <c r="I40" s="186" t="s">
        <v>47</v>
      </c>
      <c r="J40" s="184" t="s">
        <v>47</v>
      </c>
    </row>
    <row r="41" spans="3:10">
      <c r="C41" s="186" t="s">
        <v>50</v>
      </c>
      <c r="D41" s="186">
        <v>10.67</v>
      </c>
      <c r="E41" s="186" t="s">
        <v>47</v>
      </c>
      <c r="F41" s="186">
        <v>-2.8</v>
      </c>
      <c r="G41" s="186" t="s">
        <v>47</v>
      </c>
      <c r="H41" s="186">
        <v>13.8</v>
      </c>
      <c r="I41" s="186" t="s">
        <v>47</v>
      </c>
      <c r="J41" s="184" t="s">
        <v>47</v>
      </c>
    </row>
    <row r="42" spans="3:10">
      <c r="C42" s="186" t="s">
        <v>71</v>
      </c>
      <c r="D42" s="186">
        <v>9.74</v>
      </c>
      <c r="E42" s="186" t="s">
        <v>47</v>
      </c>
      <c r="F42" s="186">
        <v>-0.4</v>
      </c>
      <c r="G42" s="186" t="s">
        <v>47</v>
      </c>
      <c r="H42" s="186">
        <v>10.1</v>
      </c>
      <c r="I42" s="186" t="s">
        <v>47</v>
      </c>
      <c r="J42" s="184" t="s">
        <v>47</v>
      </c>
    </row>
    <row r="43" spans="3:10">
      <c r="C43" s="186" t="s">
        <v>67</v>
      </c>
      <c r="D43" s="186">
        <v>11.57</v>
      </c>
      <c r="E43" s="186" t="s">
        <v>47</v>
      </c>
      <c r="F43" s="186">
        <v>1.7</v>
      </c>
      <c r="G43" s="186" t="s">
        <v>47</v>
      </c>
      <c r="H43" s="186">
        <v>9.6999999999999993</v>
      </c>
      <c r="I43" s="186" t="s">
        <v>47</v>
      </c>
      <c r="J43" s="184" t="s">
        <v>47</v>
      </c>
    </row>
    <row r="44" spans="3:10">
      <c r="C44" s="186" t="s">
        <v>65</v>
      </c>
      <c r="D44" s="186">
        <v>8.32</v>
      </c>
      <c r="E44" s="186" t="s">
        <v>47</v>
      </c>
      <c r="F44" s="186">
        <v>-0.8</v>
      </c>
      <c r="G44" s="186" t="s">
        <v>47</v>
      </c>
      <c r="H44" s="186">
        <v>9.1999999999999993</v>
      </c>
      <c r="I44" s="186" t="s">
        <v>47</v>
      </c>
      <c r="J44" s="184" t="s">
        <v>47</v>
      </c>
    </row>
    <row r="45" spans="3:10">
      <c r="C45" s="186" t="s">
        <v>72</v>
      </c>
      <c r="D45" s="186">
        <v>11.15</v>
      </c>
      <c r="E45" s="186" t="s">
        <v>47</v>
      </c>
      <c r="F45" s="186">
        <v>1.9</v>
      </c>
      <c r="G45" s="186" t="s">
        <v>47</v>
      </c>
      <c r="H45" s="186">
        <v>9.1</v>
      </c>
      <c r="I45" s="186" t="s">
        <v>47</v>
      </c>
      <c r="J45" s="184" t="s">
        <v>47</v>
      </c>
    </row>
    <row r="46" spans="3:10">
      <c r="C46" s="186" t="s">
        <v>56</v>
      </c>
      <c r="D46" s="186">
        <v>8.6199999999999992</v>
      </c>
      <c r="E46" s="186" t="s">
        <v>47</v>
      </c>
      <c r="F46" s="186">
        <v>0.1</v>
      </c>
      <c r="G46" s="186" t="s">
        <v>47</v>
      </c>
      <c r="H46" s="186">
        <v>8.5</v>
      </c>
      <c r="I46" s="186" t="s">
        <v>47</v>
      </c>
      <c r="J46" s="184" t="s">
        <v>47</v>
      </c>
    </row>
    <row r="47" spans="3:10">
      <c r="C47" s="186" t="s">
        <v>66</v>
      </c>
      <c r="D47" s="186">
        <v>9.69</v>
      </c>
      <c r="E47" s="186" t="s">
        <v>47</v>
      </c>
      <c r="F47" s="186">
        <v>1.6</v>
      </c>
      <c r="G47" s="186" t="s">
        <v>47</v>
      </c>
      <c r="H47" s="186">
        <v>7.9</v>
      </c>
      <c r="I47" s="186" t="s">
        <v>47</v>
      </c>
      <c r="J47" s="184" t="s">
        <v>47</v>
      </c>
    </row>
    <row r="48" spans="3:10">
      <c r="C48" s="186" t="s">
        <v>64</v>
      </c>
      <c r="D48" s="186">
        <v>7.76</v>
      </c>
      <c r="E48" s="186" t="s">
        <v>47</v>
      </c>
      <c r="F48" s="186">
        <v>1.4</v>
      </c>
      <c r="G48" s="186" t="s">
        <v>47</v>
      </c>
      <c r="H48" s="186">
        <v>6.2</v>
      </c>
      <c r="I48" s="186" t="s">
        <v>47</v>
      </c>
      <c r="J48" s="184" t="s">
        <v>47</v>
      </c>
    </row>
    <row r="49" spans="3:10">
      <c r="C49" s="186" t="s">
        <v>59</v>
      </c>
      <c r="D49" s="186">
        <v>7.23</v>
      </c>
      <c r="E49" s="186" t="s">
        <v>47</v>
      </c>
      <c r="F49" s="186">
        <v>1.5</v>
      </c>
      <c r="G49" s="186" t="s">
        <v>47</v>
      </c>
      <c r="H49" s="186">
        <v>5.7</v>
      </c>
      <c r="I49" s="186" t="s">
        <v>47</v>
      </c>
      <c r="J49" s="184" t="s">
        <v>47</v>
      </c>
    </row>
    <row r="50" spans="3:10">
      <c r="C50" s="186" t="s">
        <v>61</v>
      </c>
      <c r="D50" s="186">
        <v>6.08</v>
      </c>
      <c r="E50" s="186" t="s">
        <v>47</v>
      </c>
      <c r="F50" s="186">
        <v>0.4</v>
      </c>
      <c r="G50" s="186" t="s">
        <v>47</v>
      </c>
      <c r="H50" s="186">
        <v>5.6</v>
      </c>
      <c r="I50" s="186" t="s">
        <v>47</v>
      </c>
      <c r="J50" s="184" t="s">
        <v>47</v>
      </c>
    </row>
    <row r="51" spans="3:10">
      <c r="C51" s="186" t="s">
        <v>48</v>
      </c>
      <c r="D51" s="186">
        <v>3.88</v>
      </c>
      <c r="E51" s="186" t="s">
        <v>47</v>
      </c>
      <c r="F51" s="186">
        <v>-1.4</v>
      </c>
      <c r="G51" s="186" t="s">
        <v>47</v>
      </c>
      <c r="H51" s="186">
        <v>5.3</v>
      </c>
      <c r="I51" s="186" t="s">
        <v>47</v>
      </c>
      <c r="J51" s="184" t="s">
        <v>47</v>
      </c>
    </row>
    <row r="52" spans="3:10">
      <c r="C52" s="186" t="s">
        <v>53</v>
      </c>
      <c r="D52" s="186">
        <v>3.85</v>
      </c>
      <c r="E52" s="186" t="s">
        <v>47</v>
      </c>
      <c r="F52" s="186">
        <v>-1.3</v>
      </c>
      <c r="G52" s="186" t="s">
        <v>47</v>
      </c>
      <c r="H52" s="186">
        <v>5.2</v>
      </c>
      <c r="I52" s="186" t="s">
        <v>47</v>
      </c>
      <c r="J52" s="184" t="s">
        <v>47</v>
      </c>
    </row>
    <row r="53" spans="3:10">
      <c r="C53" s="186" t="s">
        <v>54</v>
      </c>
      <c r="D53" s="186">
        <v>4.96</v>
      </c>
      <c r="E53" s="186" t="s">
        <v>47</v>
      </c>
      <c r="F53" s="186">
        <v>0</v>
      </c>
      <c r="G53" s="186" t="s">
        <v>47</v>
      </c>
      <c r="H53" s="186">
        <v>5</v>
      </c>
      <c r="I53" s="186" t="s">
        <v>47</v>
      </c>
      <c r="J53" s="184" t="s">
        <v>47</v>
      </c>
    </row>
    <row r="54" spans="3:10">
      <c r="C54" s="186" t="s">
        <v>57</v>
      </c>
      <c r="D54" s="186">
        <v>6.13</v>
      </c>
      <c r="E54" s="186" t="s">
        <v>47</v>
      </c>
      <c r="F54" s="186">
        <v>1.3</v>
      </c>
      <c r="G54" s="186" t="s">
        <v>47</v>
      </c>
      <c r="H54" s="186">
        <v>4.8</v>
      </c>
      <c r="I54" s="186" t="s">
        <v>47</v>
      </c>
      <c r="J54" s="184" t="s">
        <v>47</v>
      </c>
    </row>
    <row r="55" spans="3:10">
      <c r="C55" s="186" t="s">
        <v>60</v>
      </c>
      <c r="D55" s="186">
        <v>5.71</v>
      </c>
      <c r="E55" s="186" t="s">
        <v>47</v>
      </c>
      <c r="F55" s="186">
        <v>0.8</v>
      </c>
      <c r="G55" s="186" t="s">
        <v>47</v>
      </c>
      <c r="H55" s="186">
        <v>4.8</v>
      </c>
      <c r="I55" s="186" t="s">
        <v>47</v>
      </c>
      <c r="J55" s="184" t="s">
        <v>47</v>
      </c>
    </row>
    <row r="56" spans="3:10">
      <c r="C56" s="186" t="s">
        <v>58</v>
      </c>
      <c r="D56" s="186">
        <v>6.07</v>
      </c>
      <c r="E56" s="186" t="s">
        <v>47</v>
      </c>
      <c r="F56" s="186">
        <v>1.6</v>
      </c>
      <c r="G56" s="186" t="s">
        <v>47</v>
      </c>
      <c r="H56" s="186">
        <v>4.4000000000000004</v>
      </c>
      <c r="I56" s="186" t="s">
        <v>47</v>
      </c>
      <c r="J56" s="184" t="s">
        <v>47</v>
      </c>
    </row>
    <row r="57" spans="3:10">
      <c r="C57" s="186" t="s">
        <v>63</v>
      </c>
      <c r="D57" s="186">
        <v>4.63</v>
      </c>
      <c r="E57" s="186" t="s">
        <v>47</v>
      </c>
      <c r="F57" s="186">
        <v>1.5</v>
      </c>
      <c r="G57" s="186" t="s">
        <v>47</v>
      </c>
      <c r="H57" s="186">
        <v>3.1</v>
      </c>
      <c r="I57" s="186" t="s">
        <v>47</v>
      </c>
      <c r="J57" s="184" t="s">
        <v>47</v>
      </c>
    </row>
    <row r="58" spans="3:10">
      <c r="C58" s="186" t="s">
        <v>62</v>
      </c>
      <c r="D58" s="186">
        <v>4.1399999999999997</v>
      </c>
      <c r="E58" s="186" t="s">
        <v>47</v>
      </c>
      <c r="F58" s="186">
        <v>1.6</v>
      </c>
      <c r="G58" s="186" t="s">
        <v>47</v>
      </c>
      <c r="H58" s="186">
        <v>2.5</v>
      </c>
      <c r="I58" s="186" t="s">
        <v>47</v>
      </c>
      <c r="J58" s="184" t="s">
        <v>47</v>
      </c>
    </row>
    <row r="59" spans="3:10">
      <c r="C59" s="186" t="s">
        <v>74</v>
      </c>
      <c r="D59" s="186">
        <v>1.67</v>
      </c>
      <c r="E59" s="186" t="s">
        <v>47</v>
      </c>
      <c r="F59" s="186">
        <v>-0.7</v>
      </c>
      <c r="G59" s="186" t="s">
        <v>47</v>
      </c>
      <c r="H59" s="186">
        <v>2.4</v>
      </c>
      <c r="I59" s="186" t="s">
        <v>47</v>
      </c>
      <c r="J59" s="184" t="s">
        <v>47</v>
      </c>
    </row>
    <row r="60" spans="3:10">
      <c r="C60" s="186" t="s">
        <v>52</v>
      </c>
      <c r="D60" s="186">
        <v>3.11</v>
      </c>
      <c r="E60" s="186" t="s">
        <v>47</v>
      </c>
      <c r="F60" s="186">
        <v>1</v>
      </c>
      <c r="G60" s="186" t="s">
        <v>47</v>
      </c>
      <c r="H60" s="186">
        <v>2.1</v>
      </c>
      <c r="I60" s="186" t="s">
        <v>47</v>
      </c>
      <c r="J60" s="184" t="s">
        <v>47</v>
      </c>
    </row>
    <row r="61" spans="3:10">
      <c r="C61" s="186" t="s">
        <v>68</v>
      </c>
      <c r="D61" s="186">
        <v>3.65</v>
      </c>
      <c r="E61" s="186" t="s">
        <v>47</v>
      </c>
      <c r="F61" s="186">
        <v>1.7</v>
      </c>
      <c r="G61" s="186" t="s">
        <v>47</v>
      </c>
      <c r="H61" s="186">
        <v>1.9</v>
      </c>
      <c r="I61" s="186" t="s">
        <v>47</v>
      </c>
      <c r="J61" s="184" t="s">
        <v>47</v>
      </c>
    </row>
    <row r="62" spans="3:10">
      <c r="C62" s="186" t="s">
        <v>51</v>
      </c>
      <c r="D62" s="186">
        <v>3.15</v>
      </c>
      <c r="E62" s="186" t="s">
        <v>47</v>
      </c>
      <c r="F62" s="186">
        <v>1.2</v>
      </c>
      <c r="G62" s="186" t="s">
        <v>47</v>
      </c>
      <c r="H62" s="186">
        <v>1.9</v>
      </c>
      <c r="I62" s="186" t="s">
        <v>47</v>
      </c>
      <c r="J62" s="184" t="s">
        <v>47</v>
      </c>
    </row>
    <row r="63" spans="3:10">
      <c r="C63" s="186" t="s">
        <v>55</v>
      </c>
      <c r="D63" s="186">
        <v>3.71</v>
      </c>
      <c r="E63" s="186" t="s">
        <v>47</v>
      </c>
      <c r="F63" s="186">
        <v>2.4</v>
      </c>
      <c r="G63" s="186" t="s">
        <v>47</v>
      </c>
      <c r="H63" s="186">
        <v>1.3</v>
      </c>
      <c r="I63" s="186" t="s">
        <v>47</v>
      </c>
      <c r="J63" s="184" t="s">
        <v>47</v>
      </c>
    </row>
    <row r="64" spans="3:10">
      <c r="C64" s="186" t="s">
        <v>73</v>
      </c>
      <c r="D64" s="186">
        <v>1.22</v>
      </c>
      <c r="E64" s="186" t="s">
        <v>47</v>
      </c>
      <c r="F64" s="186">
        <v>0.1</v>
      </c>
      <c r="G64" s="186" t="s">
        <v>47</v>
      </c>
      <c r="H64" s="186">
        <v>1.1000000000000001</v>
      </c>
      <c r="I64" s="186" t="s">
        <v>47</v>
      </c>
      <c r="J64" s="184" t="s">
        <v>47</v>
      </c>
    </row>
    <row r="65" spans="3:10">
      <c r="C65" s="186" t="s">
        <v>69</v>
      </c>
      <c r="D65" s="186">
        <v>-1.1100000000000001</v>
      </c>
      <c r="E65" s="186" t="s">
        <v>47</v>
      </c>
      <c r="F65" s="186">
        <v>1.9</v>
      </c>
      <c r="G65" s="186" t="s">
        <v>47</v>
      </c>
      <c r="H65" s="186">
        <v>-3</v>
      </c>
      <c r="I65" s="186" t="s">
        <v>47</v>
      </c>
      <c r="J65" s="184" t="s">
        <v>47</v>
      </c>
    </row>
  </sheetData>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3345D-4789-48D5-884C-1D84395C554A}">
  <dimension ref="A1:AK106"/>
  <sheetViews>
    <sheetView zoomScaleNormal="100" workbookViewId="0"/>
  </sheetViews>
  <sheetFormatPr defaultColWidth="21.625" defaultRowHeight="14.5"/>
  <cols>
    <col min="1" max="2" width="14.75" style="169" customWidth="1"/>
    <col min="3" max="3" width="47.75" style="169" customWidth="1"/>
    <col min="4" max="4" width="14.75" style="169" customWidth="1"/>
    <col min="5" max="5" width="36.5" style="169" bestFit="1" customWidth="1"/>
    <col min="6" max="6" width="14.75" style="169" customWidth="1"/>
    <col min="7" max="7" width="26.5" style="169" bestFit="1" customWidth="1"/>
    <col min="8" max="10" width="14.75" style="169" customWidth="1"/>
    <col min="11" max="16384" width="21.625" style="169"/>
  </cols>
  <sheetData>
    <row r="1" spans="1:3">
      <c r="A1" s="23" t="str">
        <f>HYPERLINK("#Index!A1","INDEX")</f>
        <v>INDEX</v>
      </c>
    </row>
    <row r="2" spans="1:3" ht="21">
      <c r="B2" s="179" t="s">
        <v>372</v>
      </c>
    </row>
    <row r="4" spans="1:3">
      <c r="B4" s="185" t="s">
        <v>31</v>
      </c>
      <c r="C4" s="169" t="s">
        <v>178</v>
      </c>
    </row>
    <row r="6" spans="1:3">
      <c r="B6" s="185" t="s">
        <v>30</v>
      </c>
      <c r="C6" s="169" t="s">
        <v>47</v>
      </c>
    </row>
    <row r="30" spans="1:37" s="192" customFormat="1">
      <c r="A30" s="169"/>
      <c r="B30" s="169"/>
      <c r="C30" s="169"/>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row>
    <row r="31" spans="1:37" s="192" customFormat="1">
      <c r="A31" s="169"/>
      <c r="B31" s="169"/>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row>
    <row r="32" spans="1:37" s="192" customFormat="1">
      <c r="A32" s="169"/>
      <c r="B32" s="169"/>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row>
    <row r="33" spans="2:9">
      <c r="B33" s="184" t="s">
        <v>330</v>
      </c>
      <c r="C33" s="184"/>
      <c r="D33" s="184"/>
      <c r="E33" s="184"/>
      <c r="F33" s="184"/>
      <c r="G33" s="184"/>
      <c r="H33" s="184"/>
      <c r="I33" s="191"/>
    </row>
    <row r="34" spans="2:9">
      <c r="B34" s="184"/>
      <c r="C34" s="184" t="s">
        <v>177</v>
      </c>
      <c r="D34" s="184"/>
      <c r="E34" s="184" t="s">
        <v>173</v>
      </c>
      <c r="F34" s="184"/>
      <c r="G34" s="184" t="s">
        <v>175</v>
      </c>
      <c r="H34" s="184"/>
      <c r="I34" s="191"/>
    </row>
    <row r="35" spans="2:9">
      <c r="B35" s="184"/>
      <c r="C35" s="184" t="s">
        <v>176</v>
      </c>
      <c r="D35" s="184" t="s">
        <v>194</v>
      </c>
      <c r="E35" s="184" t="s">
        <v>42</v>
      </c>
      <c r="F35" s="184" t="s">
        <v>194</v>
      </c>
      <c r="G35" s="184" t="s">
        <v>175</v>
      </c>
      <c r="H35" s="184" t="s">
        <v>194</v>
      </c>
      <c r="I35" s="191" t="s">
        <v>194</v>
      </c>
    </row>
    <row r="36" spans="2:9">
      <c r="B36" s="184" t="s">
        <v>246</v>
      </c>
      <c r="C36" s="183">
        <v>1.9</v>
      </c>
      <c r="D36" s="183" t="s">
        <v>47</v>
      </c>
      <c r="E36" s="183">
        <v>0.6</v>
      </c>
      <c r="F36" s="183" t="s">
        <v>47</v>
      </c>
      <c r="G36" s="183">
        <v>1.4</v>
      </c>
      <c r="H36" s="184" t="s">
        <v>47</v>
      </c>
      <c r="I36" s="191" t="s">
        <v>47</v>
      </c>
    </row>
    <row r="37" spans="2:9">
      <c r="B37" s="184" t="s">
        <v>304</v>
      </c>
      <c r="C37" s="183">
        <v>1.6</v>
      </c>
      <c r="D37" s="183" t="s">
        <v>47</v>
      </c>
      <c r="E37" s="183">
        <v>0.3</v>
      </c>
      <c r="F37" s="183" t="s">
        <v>47</v>
      </c>
      <c r="G37" s="183">
        <v>1.4</v>
      </c>
      <c r="H37" s="184" t="s">
        <v>47</v>
      </c>
      <c r="I37" s="191" t="s">
        <v>47</v>
      </c>
    </row>
    <row r="38" spans="2:9">
      <c r="B38" s="184" t="s">
        <v>49</v>
      </c>
      <c r="C38" s="183">
        <v>11.8</v>
      </c>
      <c r="D38" s="183" t="s">
        <v>47</v>
      </c>
      <c r="E38" s="183">
        <v>0</v>
      </c>
      <c r="F38" s="183" t="s">
        <v>47</v>
      </c>
      <c r="G38" s="183">
        <v>11.9</v>
      </c>
      <c r="H38" s="184" t="s">
        <v>47</v>
      </c>
      <c r="I38" s="191" t="s">
        <v>47</v>
      </c>
    </row>
    <row r="39" spans="2:9">
      <c r="B39" s="184" t="s">
        <v>50</v>
      </c>
      <c r="C39" s="183">
        <v>5.9</v>
      </c>
      <c r="D39" s="183" t="s">
        <v>47</v>
      </c>
      <c r="E39" s="183">
        <v>-2.8</v>
      </c>
      <c r="F39" s="183" t="s">
        <v>47</v>
      </c>
      <c r="G39" s="183">
        <v>8.9</v>
      </c>
      <c r="H39" s="184" t="s">
        <v>47</v>
      </c>
      <c r="I39" s="191" t="s">
        <v>47</v>
      </c>
    </row>
    <row r="40" spans="2:9">
      <c r="B40" s="184" t="s">
        <v>65</v>
      </c>
      <c r="C40" s="183">
        <v>5.8</v>
      </c>
      <c r="D40" s="183" t="s">
        <v>47</v>
      </c>
      <c r="E40" s="183">
        <v>-0.8</v>
      </c>
      <c r="F40" s="183" t="s">
        <v>47</v>
      </c>
      <c r="G40" s="183">
        <v>6.6</v>
      </c>
      <c r="H40" s="184" t="s">
        <v>47</v>
      </c>
      <c r="I40" s="191" t="s">
        <v>47</v>
      </c>
    </row>
    <row r="41" spans="2:9">
      <c r="B41" s="184" t="s">
        <v>70</v>
      </c>
      <c r="C41" s="183">
        <v>5.4</v>
      </c>
      <c r="D41" s="183" t="s">
        <v>47</v>
      </c>
      <c r="E41" s="183">
        <v>-0.9</v>
      </c>
      <c r="F41" s="183" t="s">
        <v>47</v>
      </c>
      <c r="G41" s="183">
        <v>6.4</v>
      </c>
      <c r="H41" s="184" t="s">
        <v>47</v>
      </c>
      <c r="I41" s="191" t="s">
        <v>47</v>
      </c>
    </row>
    <row r="42" spans="2:9">
      <c r="B42" s="184" t="s">
        <v>71</v>
      </c>
      <c r="C42" s="183">
        <v>4.8</v>
      </c>
      <c r="D42" s="183" t="s">
        <v>47</v>
      </c>
      <c r="E42" s="183">
        <v>-0.4</v>
      </c>
      <c r="F42" s="183" t="s">
        <v>47</v>
      </c>
      <c r="G42" s="183">
        <v>5.0999999999999996</v>
      </c>
      <c r="H42" s="184" t="s">
        <v>47</v>
      </c>
      <c r="I42" s="191" t="s">
        <v>47</v>
      </c>
    </row>
    <row r="43" spans="2:9">
      <c r="B43" s="184" t="s">
        <v>66</v>
      </c>
      <c r="C43" s="183">
        <v>6.1</v>
      </c>
      <c r="D43" s="183" t="s">
        <v>47</v>
      </c>
      <c r="E43" s="183">
        <v>1.6</v>
      </c>
      <c r="F43" s="183" t="s">
        <v>47</v>
      </c>
      <c r="G43" s="183">
        <v>4.4000000000000004</v>
      </c>
      <c r="H43" s="184" t="s">
        <v>47</v>
      </c>
      <c r="I43" s="191" t="s">
        <v>47</v>
      </c>
    </row>
    <row r="44" spans="2:9">
      <c r="B44" s="184" t="s">
        <v>72</v>
      </c>
      <c r="C44" s="183">
        <v>5.9</v>
      </c>
      <c r="D44" s="183" t="s">
        <v>47</v>
      </c>
      <c r="E44" s="183">
        <v>1.9</v>
      </c>
      <c r="F44" s="183" t="s">
        <v>47</v>
      </c>
      <c r="G44" s="183">
        <v>4</v>
      </c>
      <c r="H44" s="184" t="s">
        <v>47</v>
      </c>
      <c r="I44" s="191" t="s">
        <v>47</v>
      </c>
    </row>
    <row r="45" spans="2:9">
      <c r="B45" s="184" t="s">
        <v>56</v>
      </c>
      <c r="C45" s="183">
        <v>4.2</v>
      </c>
      <c r="D45" s="183" t="s">
        <v>47</v>
      </c>
      <c r="E45" s="183">
        <v>0.1</v>
      </c>
      <c r="F45" s="183" t="s">
        <v>47</v>
      </c>
      <c r="G45" s="183">
        <v>4</v>
      </c>
      <c r="H45" s="184" t="s">
        <v>47</v>
      </c>
      <c r="I45" s="191" t="s">
        <v>47</v>
      </c>
    </row>
    <row r="46" spans="2:9">
      <c r="B46" s="184" t="s">
        <v>53</v>
      </c>
      <c r="C46" s="183">
        <v>1.7</v>
      </c>
      <c r="D46" s="183" t="s">
        <v>47</v>
      </c>
      <c r="E46" s="183">
        <v>-1.3</v>
      </c>
      <c r="F46" s="183" t="s">
        <v>47</v>
      </c>
      <c r="G46" s="183">
        <v>3</v>
      </c>
      <c r="H46" s="184" t="s">
        <v>47</v>
      </c>
      <c r="I46" s="191" t="s">
        <v>47</v>
      </c>
    </row>
    <row r="47" spans="2:9">
      <c r="B47" s="184" t="s">
        <v>64</v>
      </c>
      <c r="C47" s="183">
        <v>4.5</v>
      </c>
      <c r="D47" s="183" t="s">
        <v>47</v>
      </c>
      <c r="E47" s="183">
        <v>1.4</v>
      </c>
      <c r="F47" s="183" t="s">
        <v>47</v>
      </c>
      <c r="G47" s="183">
        <v>2.9</v>
      </c>
      <c r="H47" s="184" t="s">
        <v>47</v>
      </c>
      <c r="I47" s="191" t="s">
        <v>47</v>
      </c>
    </row>
    <row r="48" spans="2:9">
      <c r="B48" s="184" t="s">
        <v>59</v>
      </c>
      <c r="C48" s="183">
        <v>4.0999999999999996</v>
      </c>
      <c r="D48" s="183" t="s">
        <v>47</v>
      </c>
      <c r="E48" s="183">
        <v>1.5</v>
      </c>
      <c r="F48" s="183" t="s">
        <v>47</v>
      </c>
      <c r="G48" s="183">
        <v>2.6</v>
      </c>
      <c r="H48" s="184" t="s">
        <v>47</v>
      </c>
      <c r="I48" s="191" t="s">
        <v>47</v>
      </c>
    </row>
    <row r="49" spans="2:9">
      <c r="B49" s="184" t="s">
        <v>61</v>
      </c>
      <c r="C49" s="183">
        <v>3.1</v>
      </c>
      <c r="D49" s="183" t="s">
        <v>47</v>
      </c>
      <c r="E49" s="183">
        <v>0.4</v>
      </c>
      <c r="F49" s="183" t="s">
        <v>47</v>
      </c>
      <c r="G49" s="183">
        <v>2.6</v>
      </c>
      <c r="H49" s="184" t="s">
        <v>47</v>
      </c>
      <c r="I49" s="191" t="s">
        <v>47</v>
      </c>
    </row>
    <row r="50" spans="2:9">
      <c r="B50" s="184" t="s">
        <v>57</v>
      </c>
      <c r="C50" s="183">
        <v>3.8</v>
      </c>
      <c r="D50" s="183" t="s">
        <v>47</v>
      </c>
      <c r="E50" s="183">
        <v>1.3</v>
      </c>
      <c r="F50" s="183" t="s">
        <v>47</v>
      </c>
      <c r="G50" s="183">
        <v>2.5</v>
      </c>
      <c r="H50" s="184" t="s">
        <v>47</v>
      </c>
      <c r="I50" s="191" t="s">
        <v>47</v>
      </c>
    </row>
    <row r="51" spans="2:9">
      <c r="B51" s="184" t="s">
        <v>54</v>
      </c>
      <c r="C51" s="183">
        <v>2.2000000000000002</v>
      </c>
      <c r="D51" s="183" t="s">
        <v>47</v>
      </c>
      <c r="E51" s="183">
        <v>0</v>
      </c>
      <c r="F51" s="183" t="s">
        <v>47</v>
      </c>
      <c r="G51" s="183">
        <v>2.2999999999999998</v>
      </c>
      <c r="H51" s="184" t="s">
        <v>47</v>
      </c>
      <c r="I51" s="191" t="s">
        <v>47</v>
      </c>
    </row>
    <row r="52" spans="2:9">
      <c r="B52" s="184" t="s">
        <v>67</v>
      </c>
      <c r="C52" s="183">
        <v>3.6</v>
      </c>
      <c r="D52" s="183" t="s">
        <v>47</v>
      </c>
      <c r="E52" s="183">
        <v>1.7</v>
      </c>
      <c r="F52" s="183" t="s">
        <v>47</v>
      </c>
      <c r="G52" s="183">
        <v>1.9</v>
      </c>
      <c r="H52" s="184" t="s">
        <v>47</v>
      </c>
      <c r="I52" s="191" t="s">
        <v>47</v>
      </c>
    </row>
    <row r="53" spans="2:9">
      <c r="B53" s="184" t="s">
        <v>62</v>
      </c>
      <c r="C53" s="183">
        <v>2.2999999999999998</v>
      </c>
      <c r="D53" s="183" t="s">
        <v>47</v>
      </c>
      <c r="E53" s="183">
        <v>1.6</v>
      </c>
      <c r="F53" s="183" t="s">
        <v>47</v>
      </c>
      <c r="G53" s="183">
        <v>0.7</v>
      </c>
      <c r="H53" s="184" t="s">
        <v>47</v>
      </c>
      <c r="I53" s="191" t="s">
        <v>47</v>
      </c>
    </row>
    <row r="54" spans="2:9">
      <c r="B54" s="184" t="s">
        <v>68</v>
      </c>
      <c r="C54" s="183">
        <v>2.2999999999999998</v>
      </c>
      <c r="D54" s="183" t="s">
        <v>47</v>
      </c>
      <c r="E54" s="183">
        <v>1.7</v>
      </c>
      <c r="F54" s="183" t="s">
        <v>47</v>
      </c>
      <c r="G54" s="183">
        <v>0.6</v>
      </c>
      <c r="H54" s="184" t="s">
        <v>47</v>
      </c>
      <c r="I54" s="191" t="s">
        <v>47</v>
      </c>
    </row>
    <row r="55" spans="2:9">
      <c r="B55" s="184" t="s">
        <v>48</v>
      </c>
      <c r="C55" s="183">
        <v>-0.7</v>
      </c>
      <c r="D55" s="183" t="s">
        <v>47</v>
      </c>
      <c r="E55" s="183">
        <v>-1.4</v>
      </c>
      <c r="F55" s="183" t="s">
        <v>47</v>
      </c>
      <c r="G55" s="183">
        <v>0.6</v>
      </c>
      <c r="H55" s="184" t="s">
        <v>47</v>
      </c>
      <c r="I55" s="191" t="s">
        <v>47</v>
      </c>
    </row>
    <row r="56" spans="2:9">
      <c r="B56" s="184" t="s">
        <v>58</v>
      </c>
      <c r="C56" s="183">
        <v>2.1</v>
      </c>
      <c r="D56" s="183" t="s">
        <v>47</v>
      </c>
      <c r="E56" s="183">
        <v>1.6</v>
      </c>
      <c r="F56" s="183" t="s">
        <v>47</v>
      </c>
      <c r="G56" s="183">
        <v>0.4</v>
      </c>
      <c r="H56" s="184" t="s">
        <v>47</v>
      </c>
      <c r="I56" s="191" t="s">
        <v>47</v>
      </c>
    </row>
    <row r="57" spans="2:9">
      <c r="B57" s="184" t="s">
        <v>63</v>
      </c>
      <c r="C57" s="183">
        <v>1.8</v>
      </c>
      <c r="D57" s="183" t="s">
        <v>47</v>
      </c>
      <c r="E57" s="183">
        <v>1.5</v>
      </c>
      <c r="F57" s="183" t="s">
        <v>47</v>
      </c>
      <c r="G57" s="183">
        <v>0.3</v>
      </c>
      <c r="H57" s="184" t="s">
        <v>47</v>
      </c>
      <c r="I57" s="191" t="s">
        <v>47</v>
      </c>
    </row>
    <row r="58" spans="2:9">
      <c r="B58" s="184" t="s">
        <v>60</v>
      </c>
      <c r="C58" s="183">
        <v>1.2</v>
      </c>
      <c r="D58" s="183" t="s">
        <v>47</v>
      </c>
      <c r="E58" s="183">
        <v>0.8</v>
      </c>
      <c r="F58" s="183" t="s">
        <v>47</v>
      </c>
      <c r="G58" s="183">
        <v>0.3</v>
      </c>
      <c r="H58" s="184" t="s">
        <v>47</v>
      </c>
      <c r="I58" s="191" t="s">
        <v>47</v>
      </c>
    </row>
    <row r="59" spans="2:9">
      <c r="B59" s="184" t="s">
        <v>52</v>
      </c>
      <c r="C59" s="183">
        <v>0.9</v>
      </c>
      <c r="D59" s="183" t="s">
        <v>47</v>
      </c>
      <c r="E59" s="183">
        <v>1</v>
      </c>
      <c r="F59" s="183" t="s">
        <v>47</v>
      </c>
      <c r="G59" s="183">
        <v>-0.1</v>
      </c>
      <c r="H59" s="184" t="s">
        <v>47</v>
      </c>
      <c r="I59" s="191" t="s">
        <v>47</v>
      </c>
    </row>
    <row r="60" spans="2:9">
      <c r="B60" s="184" t="s">
        <v>51</v>
      </c>
      <c r="C60" s="183">
        <v>0.8</v>
      </c>
      <c r="D60" s="183" t="s">
        <v>47</v>
      </c>
      <c r="E60" s="183">
        <v>1.2</v>
      </c>
      <c r="F60" s="183" t="s">
        <v>47</v>
      </c>
      <c r="G60" s="183">
        <v>-0.4</v>
      </c>
      <c r="H60" s="184" t="s">
        <v>47</v>
      </c>
      <c r="I60" s="191" t="s">
        <v>47</v>
      </c>
    </row>
    <row r="61" spans="2:9">
      <c r="B61" s="184" t="s">
        <v>74</v>
      </c>
      <c r="C61" s="183">
        <v>-1.4</v>
      </c>
      <c r="D61" s="183" t="s">
        <v>47</v>
      </c>
      <c r="E61" s="183">
        <v>-0.7</v>
      </c>
      <c r="F61" s="183" t="s">
        <v>47</v>
      </c>
      <c r="G61" s="183">
        <v>-0.7</v>
      </c>
      <c r="H61" s="184" t="s">
        <v>47</v>
      </c>
      <c r="I61" s="191" t="s">
        <v>47</v>
      </c>
    </row>
    <row r="62" spans="2:9">
      <c r="B62" s="184" t="s">
        <v>55</v>
      </c>
      <c r="C62" s="183">
        <v>-0.8</v>
      </c>
      <c r="D62" s="183" t="s">
        <v>47</v>
      </c>
      <c r="E62" s="183">
        <v>2.4</v>
      </c>
      <c r="F62" s="183" t="s">
        <v>47</v>
      </c>
      <c r="G62" s="183">
        <v>-3.1</v>
      </c>
      <c r="H62" s="184" t="s">
        <v>47</v>
      </c>
      <c r="I62" s="191" t="s">
        <v>47</v>
      </c>
    </row>
    <row r="63" spans="2:9">
      <c r="B63" s="184" t="s">
        <v>73</v>
      </c>
      <c r="C63" s="183">
        <v>-3</v>
      </c>
      <c r="D63" s="183" t="s">
        <v>47</v>
      </c>
      <c r="E63" s="183">
        <v>0.1</v>
      </c>
      <c r="F63" s="183" t="s">
        <v>47</v>
      </c>
      <c r="G63" s="183">
        <v>-3.1</v>
      </c>
      <c r="H63" s="184" t="s">
        <v>47</v>
      </c>
      <c r="I63" s="191" t="s">
        <v>47</v>
      </c>
    </row>
    <row r="64" spans="2:9">
      <c r="B64" s="184" t="s">
        <v>69</v>
      </c>
      <c r="C64" s="183">
        <v>-2.7</v>
      </c>
      <c r="D64" s="183" t="s">
        <v>47</v>
      </c>
      <c r="E64" s="183">
        <v>1.9</v>
      </c>
      <c r="F64" s="183" t="s">
        <v>47</v>
      </c>
      <c r="G64" s="183">
        <v>-4.5</v>
      </c>
      <c r="H64" s="184" t="s">
        <v>47</v>
      </c>
      <c r="I64" s="191" t="s">
        <v>47</v>
      </c>
    </row>
    <row r="103" spans="2:9">
      <c r="B103" s="190"/>
      <c r="C103" s="190"/>
      <c r="D103" s="190"/>
      <c r="E103" s="190"/>
      <c r="F103" s="190"/>
      <c r="G103" s="190"/>
      <c r="H103" s="190"/>
      <c r="I103" s="190"/>
    </row>
    <row r="104" spans="2:9" s="190" customFormat="1"/>
    <row r="105" spans="2:9" s="190" customFormat="1"/>
    <row r="106" spans="2:9" s="190" customFormat="1"/>
  </sheetData>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C75D1-960B-4398-90B6-11D861B7C19C}">
  <dimension ref="A1:AW122"/>
  <sheetViews>
    <sheetView zoomScaleNormal="100" workbookViewId="0"/>
  </sheetViews>
  <sheetFormatPr defaultColWidth="11.375" defaultRowHeight="15" customHeight="1"/>
  <cols>
    <col min="1" max="39" width="11" style="168" customWidth="1"/>
    <col min="40" max="40" width="16.5" style="168" customWidth="1"/>
    <col min="41" max="49" width="17.875" style="168" bestFit="1" customWidth="1"/>
    <col min="50" max="16384" width="11.375" style="168"/>
  </cols>
  <sheetData>
    <row r="1" spans="1:20" s="40" customFormat="1" ht="15" customHeight="1">
      <c r="A1" s="23" t="str">
        <f>HYPERLINK("#Index!A1","INDEX")</f>
        <v>INDEX</v>
      </c>
      <c r="B1" s="25"/>
      <c r="C1" s="25"/>
      <c r="D1" s="25"/>
      <c r="E1" s="25"/>
      <c r="F1" s="25"/>
      <c r="G1" s="25"/>
      <c r="H1" s="25"/>
      <c r="I1" s="25"/>
      <c r="J1" s="25"/>
      <c r="K1" s="25"/>
      <c r="L1" s="25"/>
      <c r="M1" s="25"/>
      <c r="N1" s="25"/>
      <c r="O1" s="25"/>
      <c r="P1" s="25"/>
      <c r="Q1" s="25"/>
      <c r="R1" s="25"/>
      <c r="S1" s="25"/>
      <c r="T1" s="25"/>
    </row>
    <row r="2" spans="1:20" s="40" customFormat="1" ht="21">
      <c r="A2" s="25"/>
      <c r="B2" s="24" t="s">
        <v>373</v>
      </c>
      <c r="C2" s="25"/>
      <c r="D2" s="25"/>
      <c r="E2" s="25"/>
      <c r="F2" s="25"/>
      <c r="G2" s="25"/>
      <c r="H2" s="25"/>
      <c r="I2" s="25"/>
      <c r="J2" s="25"/>
      <c r="K2" s="25"/>
      <c r="L2" s="25"/>
      <c r="M2" s="25"/>
      <c r="N2" s="25"/>
      <c r="O2" s="25"/>
      <c r="P2" s="25"/>
      <c r="Q2" s="25"/>
      <c r="R2" s="25"/>
      <c r="S2" s="25"/>
      <c r="T2" s="25"/>
    </row>
    <row r="3" spans="1:20" s="40" customFormat="1" ht="15" customHeight="1">
      <c r="A3" s="25"/>
      <c r="B3" s="25"/>
      <c r="C3" s="25"/>
      <c r="D3" s="25"/>
      <c r="E3" s="25"/>
      <c r="F3" s="25"/>
      <c r="G3" s="25"/>
      <c r="H3" s="25"/>
      <c r="I3" s="25"/>
      <c r="J3" s="25"/>
      <c r="K3" s="25"/>
      <c r="L3" s="25"/>
      <c r="M3" s="25"/>
      <c r="N3" s="25"/>
      <c r="O3" s="25"/>
      <c r="P3" s="25"/>
      <c r="Q3" s="25"/>
      <c r="R3" s="25"/>
      <c r="S3" s="25"/>
      <c r="T3" s="25"/>
    </row>
    <row r="4" spans="1:20" s="40" customFormat="1" ht="15" customHeight="1">
      <c r="A4" s="25"/>
      <c r="B4" s="27" t="s">
        <v>31</v>
      </c>
      <c r="C4" s="25" t="s">
        <v>270</v>
      </c>
      <c r="D4" s="25"/>
      <c r="E4" s="25"/>
      <c r="F4" s="25"/>
      <c r="G4" s="25"/>
      <c r="H4" s="25"/>
      <c r="I4" s="25"/>
      <c r="J4" s="25"/>
      <c r="K4" s="25"/>
      <c r="L4" s="25"/>
      <c r="M4" s="25"/>
      <c r="N4" s="25"/>
      <c r="O4" s="25"/>
      <c r="P4" s="25"/>
      <c r="Q4" s="25"/>
      <c r="R4" s="25"/>
      <c r="S4" s="25"/>
      <c r="T4" s="25"/>
    </row>
    <row r="5" spans="1:20" s="40" customFormat="1" ht="15" customHeight="1">
      <c r="A5" s="25"/>
      <c r="B5" s="25"/>
      <c r="C5" s="25"/>
      <c r="D5" s="25"/>
      <c r="E5" s="25"/>
      <c r="F5" s="25"/>
      <c r="G5" s="25"/>
      <c r="H5" s="25"/>
      <c r="I5" s="25"/>
      <c r="J5" s="25"/>
      <c r="K5" s="25"/>
      <c r="L5" s="25"/>
      <c r="M5" s="25"/>
      <c r="N5" s="25"/>
      <c r="O5" s="25"/>
      <c r="P5" s="25"/>
      <c r="Q5" s="25"/>
      <c r="R5" s="25"/>
      <c r="S5" s="25"/>
      <c r="T5" s="25"/>
    </row>
    <row r="6" spans="1:20" s="40" customFormat="1" ht="15" customHeight="1">
      <c r="A6" s="25"/>
      <c r="B6" s="27" t="s">
        <v>30</v>
      </c>
      <c r="C6" s="25" t="s">
        <v>166</v>
      </c>
      <c r="D6" s="25"/>
      <c r="E6" s="25"/>
      <c r="F6" s="25"/>
      <c r="G6" s="25"/>
      <c r="H6" s="25"/>
      <c r="I6" s="25"/>
      <c r="J6" s="25"/>
      <c r="K6" s="25"/>
      <c r="L6" s="25"/>
      <c r="M6" s="25"/>
      <c r="N6" s="25"/>
      <c r="O6" s="25"/>
      <c r="P6" s="25"/>
      <c r="Q6" s="25"/>
      <c r="R6" s="25"/>
      <c r="S6" s="25"/>
      <c r="T6" s="25"/>
    </row>
    <row r="7" spans="1:20" ht="15" customHeight="1">
      <c r="A7" s="169"/>
      <c r="B7" s="169"/>
      <c r="C7" s="25" t="s">
        <v>231</v>
      </c>
      <c r="D7" s="169"/>
      <c r="E7" s="169"/>
      <c r="F7" s="169"/>
      <c r="G7" s="169"/>
      <c r="H7" s="169"/>
      <c r="I7" s="169"/>
      <c r="J7" s="169"/>
      <c r="K7" s="169"/>
      <c r="L7" s="169"/>
      <c r="M7" s="169"/>
      <c r="N7" s="169"/>
      <c r="O7" s="169"/>
      <c r="P7" s="169"/>
      <c r="Q7" s="169"/>
      <c r="R7" s="169"/>
      <c r="S7" s="169"/>
      <c r="T7" s="169"/>
    </row>
    <row r="8" spans="1:20" ht="15" customHeight="1">
      <c r="A8" s="169"/>
      <c r="B8" s="169"/>
      <c r="C8" s="169" t="s">
        <v>277</v>
      </c>
      <c r="D8" s="169"/>
      <c r="E8" s="169"/>
      <c r="F8" s="169"/>
      <c r="G8" s="169"/>
      <c r="H8" s="169"/>
      <c r="I8" s="169"/>
      <c r="J8" s="169"/>
      <c r="K8" s="169"/>
      <c r="L8" s="169"/>
      <c r="M8" s="169"/>
      <c r="N8" s="169"/>
      <c r="O8" s="169"/>
      <c r="P8" s="169"/>
      <c r="Q8" s="169"/>
      <c r="R8" s="169"/>
      <c r="S8" s="169"/>
      <c r="T8" s="169"/>
    </row>
    <row r="9" spans="1:20" ht="15" customHeight="1">
      <c r="A9" s="169"/>
      <c r="B9" s="169"/>
      <c r="C9" s="169"/>
      <c r="D9" s="169"/>
      <c r="E9" s="169"/>
      <c r="F9" s="169"/>
      <c r="G9" s="169"/>
      <c r="H9" s="169"/>
      <c r="I9" s="169"/>
      <c r="J9" s="169"/>
      <c r="K9" s="169"/>
      <c r="L9" s="169"/>
      <c r="M9" s="169"/>
      <c r="N9" s="169"/>
      <c r="O9" s="169"/>
      <c r="P9" s="169"/>
      <c r="Q9" s="169"/>
      <c r="R9" s="169"/>
      <c r="S9" s="169"/>
      <c r="T9" s="169"/>
    </row>
    <row r="10" spans="1:20" ht="15" customHeight="1">
      <c r="A10" s="169"/>
      <c r="B10" s="169"/>
      <c r="C10" s="169"/>
      <c r="D10" s="169"/>
      <c r="E10" s="169"/>
      <c r="F10" s="169"/>
      <c r="G10" s="169"/>
      <c r="H10" s="169"/>
      <c r="I10" s="169"/>
      <c r="J10" s="169"/>
      <c r="K10" s="169"/>
      <c r="L10" s="169"/>
      <c r="M10" s="169"/>
      <c r="N10" s="169"/>
      <c r="O10" s="169"/>
      <c r="P10" s="169"/>
      <c r="Q10" s="169"/>
      <c r="R10" s="169"/>
      <c r="S10" s="169"/>
      <c r="T10" s="169"/>
    </row>
    <row r="11" spans="1:20" ht="15" customHeight="1">
      <c r="A11" s="169"/>
      <c r="B11" s="169"/>
      <c r="C11" s="169"/>
      <c r="D11" s="169"/>
      <c r="E11" s="169"/>
      <c r="F11" s="169"/>
      <c r="G11" s="169"/>
      <c r="H11" s="169"/>
      <c r="I11" s="169"/>
      <c r="J11" s="169"/>
      <c r="K11" s="169"/>
      <c r="L11" s="169"/>
      <c r="M11" s="169"/>
      <c r="N11" s="169"/>
      <c r="O11" s="169"/>
      <c r="P11" s="169"/>
      <c r="Q11" s="169"/>
      <c r="R11" s="169"/>
      <c r="S11" s="169"/>
      <c r="T11" s="169"/>
    </row>
    <row r="12" spans="1:20" ht="15" customHeight="1">
      <c r="A12" s="169"/>
      <c r="B12" s="169"/>
      <c r="C12" s="169"/>
      <c r="D12" s="169"/>
      <c r="E12" s="169"/>
      <c r="F12" s="169"/>
      <c r="G12" s="169"/>
      <c r="H12" s="169"/>
      <c r="I12" s="169"/>
      <c r="J12" s="169"/>
      <c r="K12" s="169"/>
      <c r="L12" s="169"/>
      <c r="M12" s="169"/>
      <c r="N12" s="169"/>
      <c r="O12" s="169"/>
      <c r="P12" s="169"/>
      <c r="Q12" s="169"/>
      <c r="R12" s="169"/>
      <c r="S12" s="169"/>
      <c r="T12" s="169"/>
    </row>
    <row r="13" spans="1:20" ht="15" customHeight="1">
      <c r="A13" s="169"/>
      <c r="B13" s="169"/>
      <c r="C13" s="169"/>
      <c r="D13" s="169"/>
      <c r="E13" s="169"/>
      <c r="F13" s="169"/>
      <c r="G13" s="169"/>
      <c r="H13" s="169"/>
      <c r="I13" s="169"/>
      <c r="J13" s="169"/>
      <c r="K13" s="169"/>
      <c r="L13" s="169"/>
      <c r="M13" s="169"/>
      <c r="N13" s="169"/>
      <c r="O13" s="169"/>
      <c r="P13" s="169"/>
      <c r="Q13" s="169"/>
      <c r="R13" s="169"/>
      <c r="S13" s="169"/>
      <c r="T13" s="169"/>
    </row>
    <row r="14" spans="1:20" ht="15" customHeight="1">
      <c r="A14" s="169"/>
      <c r="B14" s="169"/>
      <c r="C14" s="169"/>
      <c r="D14" s="169"/>
      <c r="E14" s="169"/>
      <c r="F14" s="169"/>
      <c r="G14" s="169"/>
      <c r="H14" s="169"/>
      <c r="I14" s="169"/>
      <c r="J14" s="169"/>
      <c r="K14" s="169"/>
      <c r="L14" s="169"/>
      <c r="M14" s="169"/>
      <c r="N14" s="169"/>
      <c r="O14" s="169"/>
      <c r="P14" s="169"/>
      <c r="Q14" s="169"/>
      <c r="R14" s="169"/>
      <c r="S14" s="169"/>
      <c r="T14" s="169"/>
    </row>
    <row r="15" spans="1:20" ht="15" customHeight="1">
      <c r="A15" s="169"/>
      <c r="B15" s="169"/>
      <c r="C15" s="169"/>
      <c r="D15" s="169"/>
      <c r="E15" s="169"/>
      <c r="F15" s="169"/>
      <c r="G15" s="169"/>
      <c r="H15" s="169"/>
      <c r="I15" s="169"/>
      <c r="J15" s="169"/>
      <c r="K15" s="169"/>
      <c r="L15" s="169"/>
      <c r="M15" s="169"/>
      <c r="N15" s="169"/>
      <c r="O15" s="169"/>
      <c r="P15" s="169"/>
      <c r="Q15" s="169"/>
      <c r="R15" s="169"/>
      <c r="S15" s="169"/>
      <c r="T15" s="169"/>
    </row>
    <row r="16" spans="1:20" ht="15" customHeight="1">
      <c r="A16" s="169"/>
      <c r="B16" s="169"/>
      <c r="C16" s="169"/>
      <c r="D16" s="169"/>
      <c r="E16" s="169"/>
      <c r="F16" s="169"/>
      <c r="G16" s="169"/>
      <c r="H16" s="169"/>
      <c r="I16" s="169"/>
      <c r="J16" s="169"/>
      <c r="K16" s="169"/>
      <c r="L16" s="169"/>
      <c r="M16" s="169"/>
      <c r="N16" s="169"/>
      <c r="O16" s="169"/>
      <c r="P16" s="169"/>
      <c r="Q16" s="169"/>
      <c r="R16" s="169"/>
      <c r="S16" s="169"/>
      <c r="T16" s="169"/>
    </row>
    <row r="17" spans="1:20" ht="15" customHeight="1">
      <c r="A17" s="169"/>
      <c r="B17" s="169"/>
      <c r="C17" s="169"/>
      <c r="D17" s="169"/>
      <c r="E17" s="169"/>
      <c r="F17" s="169"/>
      <c r="G17" s="169"/>
      <c r="H17" s="169"/>
      <c r="I17" s="169"/>
      <c r="J17" s="169"/>
      <c r="K17" s="169"/>
      <c r="L17" s="169"/>
      <c r="M17" s="169"/>
      <c r="N17" s="169"/>
      <c r="O17" s="169"/>
      <c r="P17" s="169"/>
      <c r="Q17" s="169"/>
      <c r="R17" s="169"/>
      <c r="S17" s="169"/>
      <c r="T17" s="169"/>
    </row>
    <row r="18" spans="1:20" ht="15" customHeight="1">
      <c r="A18" s="169"/>
      <c r="B18" s="169"/>
      <c r="C18" s="169"/>
      <c r="D18" s="169"/>
      <c r="E18" s="169"/>
      <c r="F18" s="169"/>
      <c r="G18" s="169"/>
      <c r="H18" s="169"/>
      <c r="I18" s="169"/>
      <c r="J18" s="169"/>
      <c r="K18" s="169"/>
      <c r="L18" s="169"/>
      <c r="M18" s="169"/>
      <c r="N18" s="169"/>
      <c r="O18" s="169"/>
      <c r="P18" s="169"/>
      <c r="Q18" s="169"/>
      <c r="R18" s="169"/>
      <c r="S18" s="169"/>
      <c r="T18" s="169"/>
    </row>
    <row r="19" spans="1:20" ht="15" customHeight="1">
      <c r="A19" s="169"/>
      <c r="B19" s="169"/>
      <c r="C19" s="169"/>
      <c r="D19" s="169"/>
      <c r="E19" s="169"/>
      <c r="F19" s="169"/>
      <c r="G19" s="169"/>
      <c r="H19" s="169"/>
      <c r="I19" s="169"/>
      <c r="J19" s="169"/>
      <c r="K19" s="169"/>
      <c r="L19" s="169"/>
      <c r="M19" s="169"/>
      <c r="N19" s="169"/>
      <c r="O19" s="169"/>
      <c r="P19" s="169"/>
      <c r="Q19" s="169"/>
      <c r="R19" s="169"/>
      <c r="S19" s="169"/>
      <c r="T19" s="169"/>
    </row>
    <row r="20" spans="1:20" ht="15" customHeight="1">
      <c r="A20" s="169"/>
      <c r="B20" s="169"/>
      <c r="C20" s="169"/>
      <c r="D20" s="169"/>
      <c r="E20" s="169"/>
      <c r="F20" s="169"/>
      <c r="G20" s="169"/>
      <c r="H20" s="169"/>
      <c r="I20" s="169"/>
      <c r="J20" s="169"/>
      <c r="K20" s="169"/>
      <c r="L20" s="169"/>
      <c r="M20" s="169"/>
      <c r="N20" s="169"/>
      <c r="O20" s="169"/>
      <c r="P20" s="169"/>
      <c r="Q20" s="169"/>
      <c r="R20" s="169"/>
      <c r="S20" s="169"/>
      <c r="T20" s="169"/>
    </row>
    <row r="21" spans="1:20" ht="15" customHeight="1">
      <c r="A21" s="169"/>
      <c r="B21" s="169"/>
      <c r="C21" s="169"/>
      <c r="D21" s="169"/>
      <c r="E21" s="169"/>
      <c r="F21" s="169"/>
      <c r="G21" s="169"/>
      <c r="H21" s="169"/>
      <c r="I21" s="169"/>
      <c r="J21" s="169"/>
      <c r="K21" s="169"/>
      <c r="L21" s="169"/>
      <c r="M21" s="169"/>
      <c r="N21" s="169"/>
      <c r="O21" s="169"/>
      <c r="P21" s="169"/>
      <c r="Q21" s="169"/>
      <c r="R21" s="169"/>
      <c r="S21" s="169"/>
      <c r="T21" s="169"/>
    </row>
    <row r="22" spans="1:20" ht="15" customHeight="1">
      <c r="A22" s="169"/>
      <c r="B22" s="169"/>
      <c r="C22" s="169"/>
      <c r="D22" s="169"/>
      <c r="E22" s="169"/>
      <c r="F22" s="169"/>
      <c r="G22" s="169"/>
      <c r="H22" s="169"/>
      <c r="I22" s="169"/>
      <c r="J22" s="169"/>
      <c r="K22" s="169"/>
      <c r="L22" s="169"/>
      <c r="M22" s="169"/>
      <c r="N22" s="169"/>
      <c r="O22" s="169"/>
      <c r="P22" s="169"/>
      <c r="Q22" s="169"/>
      <c r="R22" s="169"/>
      <c r="S22" s="169"/>
      <c r="T22" s="169"/>
    </row>
    <row r="23" spans="1:20" ht="15" customHeight="1">
      <c r="A23" s="169"/>
      <c r="B23" s="169"/>
      <c r="C23" s="169"/>
      <c r="D23" s="169"/>
      <c r="E23" s="169"/>
      <c r="F23" s="169"/>
      <c r="G23" s="169"/>
      <c r="H23" s="169"/>
      <c r="I23" s="169"/>
      <c r="J23" s="169"/>
      <c r="K23" s="169"/>
      <c r="L23" s="169"/>
      <c r="M23" s="169"/>
      <c r="N23" s="169"/>
      <c r="O23" s="169"/>
      <c r="P23" s="169"/>
      <c r="Q23" s="169"/>
      <c r="R23" s="169"/>
      <c r="S23" s="169"/>
      <c r="T23" s="169"/>
    </row>
    <row r="24" spans="1:20" ht="15" customHeight="1">
      <c r="A24" s="169"/>
      <c r="B24" s="169"/>
      <c r="C24" s="169"/>
      <c r="D24" s="169"/>
      <c r="E24" s="169"/>
      <c r="F24" s="169"/>
      <c r="G24" s="169"/>
      <c r="H24" s="169"/>
      <c r="I24" s="169"/>
      <c r="J24" s="169"/>
      <c r="K24" s="169"/>
      <c r="L24" s="169"/>
      <c r="M24" s="169"/>
      <c r="N24" s="169"/>
      <c r="O24" s="169"/>
      <c r="P24" s="169"/>
      <c r="Q24" s="169"/>
      <c r="R24" s="169"/>
      <c r="S24" s="169"/>
      <c r="T24" s="169"/>
    </row>
    <row r="25" spans="1:20" ht="15" customHeight="1">
      <c r="A25" s="169"/>
      <c r="B25" s="169"/>
      <c r="C25" s="169"/>
      <c r="D25" s="169"/>
      <c r="E25" s="169"/>
      <c r="F25" s="169"/>
      <c r="G25" s="169"/>
      <c r="H25" s="169"/>
      <c r="I25" s="169"/>
      <c r="J25" s="169"/>
      <c r="K25" s="169"/>
      <c r="L25" s="169"/>
      <c r="M25" s="169"/>
      <c r="N25" s="169"/>
      <c r="O25" s="169"/>
      <c r="P25" s="169"/>
      <c r="Q25" s="169"/>
      <c r="R25" s="169"/>
      <c r="S25" s="169"/>
      <c r="T25" s="169"/>
    </row>
    <row r="26" spans="1:20" ht="15" customHeight="1">
      <c r="A26" s="169"/>
      <c r="B26" s="169"/>
      <c r="C26" s="169"/>
      <c r="D26" s="169"/>
      <c r="E26" s="169"/>
      <c r="F26" s="169"/>
      <c r="G26" s="169"/>
      <c r="H26" s="169"/>
      <c r="I26" s="169"/>
      <c r="J26" s="169"/>
      <c r="K26" s="169"/>
      <c r="L26" s="169"/>
      <c r="M26" s="169"/>
      <c r="N26" s="169"/>
      <c r="O26" s="169"/>
      <c r="P26" s="169"/>
      <c r="Q26" s="169"/>
      <c r="R26" s="169"/>
      <c r="S26" s="169"/>
      <c r="T26" s="169"/>
    </row>
    <row r="27" spans="1:20" ht="15" customHeight="1">
      <c r="A27" s="169"/>
      <c r="B27" s="169"/>
      <c r="C27" s="169"/>
      <c r="D27" s="169"/>
      <c r="E27" s="169"/>
      <c r="F27" s="169"/>
      <c r="G27" s="169"/>
      <c r="H27" s="169"/>
      <c r="I27" s="169"/>
      <c r="J27" s="169"/>
      <c r="K27" s="169"/>
      <c r="L27" s="169"/>
      <c r="M27" s="169"/>
      <c r="N27" s="169"/>
      <c r="O27" s="169"/>
      <c r="P27" s="169"/>
      <c r="Q27" s="169"/>
      <c r="R27" s="169"/>
      <c r="S27" s="169"/>
      <c r="T27" s="169"/>
    </row>
    <row r="28" spans="1:20" ht="15" customHeight="1">
      <c r="A28" s="169"/>
      <c r="B28" s="169"/>
      <c r="C28" s="169"/>
      <c r="D28" s="169"/>
      <c r="E28" s="169"/>
      <c r="F28" s="169"/>
      <c r="G28" s="169"/>
      <c r="H28" s="169"/>
      <c r="I28" s="169"/>
      <c r="J28" s="169"/>
      <c r="K28" s="169"/>
      <c r="L28" s="169"/>
      <c r="M28" s="169"/>
      <c r="N28" s="169"/>
      <c r="O28" s="169"/>
      <c r="P28" s="169"/>
      <c r="Q28" s="169"/>
      <c r="R28" s="169"/>
      <c r="S28" s="169"/>
      <c r="T28" s="169"/>
    </row>
    <row r="29" spans="1:20" ht="15" customHeight="1">
      <c r="A29" s="169"/>
      <c r="B29" s="169"/>
      <c r="C29" s="169"/>
      <c r="D29" s="169"/>
      <c r="E29" s="169"/>
      <c r="F29" s="169"/>
      <c r="G29" s="169"/>
      <c r="H29" s="169"/>
      <c r="I29" s="169"/>
      <c r="J29" s="169"/>
      <c r="K29" s="169"/>
      <c r="L29" s="169"/>
      <c r="M29" s="169"/>
      <c r="N29" s="169"/>
      <c r="O29" s="169"/>
      <c r="P29" s="169"/>
      <c r="Q29" s="169"/>
      <c r="R29" s="169"/>
      <c r="S29" s="169"/>
      <c r="T29" s="169"/>
    </row>
    <row r="30" spans="1:20" ht="15" customHeight="1">
      <c r="A30" s="169"/>
      <c r="B30" s="169"/>
      <c r="C30" s="169"/>
      <c r="D30" s="169"/>
      <c r="E30" s="169"/>
      <c r="F30" s="169"/>
      <c r="G30" s="169"/>
      <c r="H30" s="169"/>
      <c r="I30" s="169"/>
      <c r="J30" s="169"/>
      <c r="K30" s="169"/>
      <c r="L30" s="169"/>
      <c r="M30" s="169"/>
      <c r="N30" s="169"/>
      <c r="O30" s="169"/>
      <c r="P30" s="169"/>
      <c r="Q30" s="169"/>
      <c r="R30" s="169"/>
      <c r="S30" s="169"/>
      <c r="T30" s="169"/>
    </row>
    <row r="31" spans="1:20" ht="15" customHeight="1">
      <c r="A31" s="169"/>
      <c r="B31" s="169"/>
      <c r="C31" s="169"/>
      <c r="D31" s="169"/>
      <c r="E31" s="169"/>
      <c r="F31" s="169"/>
      <c r="G31" s="169"/>
      <c r="H31" s="169"/>
      <c r="I31" s="169"/>
      <c r="J31" s="169"/>
      <c r="K31" s="169"/>
      <c r="L31" s="169"/>
      <c r="M31" s="169"/>
      <c r="N31" s="169"/>
      <c r="O31" s="169"/>
      <c r="P31" s="169"/>
      <c r="Q31" s="169"/>
      <c r="R31" s="169"/>
      <c r="S31" s="169"/>
      <c r="T31" s="169"/>
    </row>
    <row r="32" spans="1:20" ht="15" customHeight="1">
      <c r="A32" s="169"/>
      <c r="B32" s="169"/>
      <c r="C32" s="169"/>
      <c r="D32" s="169"/>
      <c r="E32" s="169"/>
      <c r="F32" s="169"/>
      <c r="G32" s="169"/>
      <c r="H32" s="169"/>
      <c r="I32" s="169"/>
      <c r="J32" s="169"/>
      <c r="K32" s="169"/>
      <c r="L32" s="169"/>
      <c r="M32" s="169"/>
      <c r="N32" s="169"/>
      <c r="O32" s="169"/>
      <c r="P32" s="169"/>
      <c r="Q32" s="169"/>
      <c r="R32" s="169"/>
      <c r="S32" s="169"/>
      <c r="T32" s="169"/>
    </row>
    <row r="33" spans="1:20" ht="15" customHeight="1">
      <c r="A33" s="169"/>
      <c r="B33" s="169"/>
      <c r="C33" s="169"/>
      <c r="D33" s="169"/>
      <c r="E33" s="169"/>
      <c r="F33" s="169"/>
      <c r="G33" s="169"/>
      <c r="H33" s="169"/>
      <c r="I33" s="169"/>
      <c r="J33" s="169"/>
      <c r="K33" s="169"/>
      <c r="L33" s="169"/>
      <c r="M33" s="169"/>
      <c r="N33" s="169"/>
      <c r="O33" s="169"/>
      <c r="P33" s="169"/>
      <c r="Q33" s="169"/>
      <c r="R33" s="169"/>
      <c r="S33" s="169"/>
      <c r="T33" s="169"/>
    </row>
    <row r="34" spans="1:20" ht="15" customHeight="1">
      <c r="A34" s="169"/>
      <c r="B34" s="169"/>
      <c r="C34" s="169"/>
      <c r="D34" s="169"/>
      <c r="E34" s="169"/>
      <c r="F34" s="169"/>
      <c r="G34" s="169"/>
      <c r="H34" s="169"/>
      <c r="I34" s="169"/>
      <c r="J34" s="169"/>
      <c r="K34" s="169"/>
      <c r="L34" s="169"/>
      <c r="M34" s="169"/>
      <c r="N34" s="169"/>
      <c r="O34" s="169"/>
      <c r="P34" s="169"/>
      <c r="Q34" s="169"/>
      <c r="R34" s="169"/>
      <c r="S34" s="169"/>
      <c r="T34" s="169"/>
    </row>
    <row r="35" spans="1:20" s="169" customFormat="1" ht="14.5">
      <c r="C35" s="182"/>
    </row>
    <row r="36" spans="1:20" s="169" customFormat="1" ht="14.5">
      <c r="B36" s="195"/>
      <c r="C36" s="194" t="s">
        <v>330</v>
      </c>
      <c r="D36" s="194" t="s">
        <v>335</v>
      </c>
      <c r="E36" s="194" t="s">
        <v>326</v>
      </c>
      <c r="F36" s="194" t="s">
        <v>126</v>
      </c>
    </row>
    <row r="37" spans="1:20" s="169" customFormat="1" ht="14.5">
      <c r="B37" s="193" t="s">
        <v>27</v>
      </c>
      <c r="C37" s="183">
        <v>2.2999999999999998</v>
      </c>
      <c r="D37" s="184">
        <v>2.4</v>
      </c>
      <c r="E37" s="184">
        <v>2.8</v>
      </c>
      <c r="F37" s="184" t="s">
        <v>47</v>
      </c>
    </row>
    <row r="38" spans="1:20" s="169" customFormat="1" ht="14.5">
      <c r="B38" s="193" t="s">
        <v>305</v>
      </c>
      <c r="C38" s="183">
        <v>2.5</v>
      </c>
      <c r="D38" s="184">
        <v>2.6</v>
      </c>
      <c r="E38" s="184">
        <v>3</v>
      </c>
      <c r="F38" s="184" t="s">
        <v>47</v>
      </c>
    </row>
    <row r="39" spans="1:20" s="169" customFormat="1" ht="15" customHeight="1">
      <c r="B39" s="193" t="s">
        <v>52</v>
      </c>
      <c r="C39" s="183">
        <v>4.2</v>
      </c>
      <c r="D39" s="184">
        <v>4.3</v>
      </c>
      <c r="E39" s="184">
        <v>4.7</v>
      </c>
      <c r="F39" s="184" t="s">
        <v>47</v>
      </c>
    </row>
    <row r="40" spans="1:20" s="169" customFormat="1" ht="14.5">
      <c r="B40" s="193" t="s">
        <v>60</v>
      </c>
      <c r="C40" s="183">
        <v>4.2</v>
      </c>
      <c r="D40" s="184">
        <v>4.3</v>
      </c>
      <c r="E40" s="184">
        <v>4.4000000000000004</v>
      </c>
      <c r="F40" s="184" t="s">
        <v>47</v>
      </c>
    </row>
    <row r="41" spans="1:20" s="169" customFormat="1" ht="14.5">
      <c r="B41" s="193" t="s">
        <v>65</v>
      </c>
      <c r="C41" s="183">
        <v>3.8</v>
      </c>
      <c r="D41" s="184">
        <v>4</v>
      </c>
      <c r="E41" s="184">
        <v>4.5999999999999996</v>
      </c>
      <c r="F41" s="184" t="s">
        <v>47</v>
      </c>
    </row>
    <row r="42" spans="1:20" s="169" customFormat="1" ht="14.5">
      <c r="B42" s="193" t="s">
        <v>68</v>
      </c>
      <c r="C42" s="183">
        <v>3.4</v>
      </c>
      <c r="D42" s="184">
        <v>3</v>
      </c>
      <c r="E42" s="184">
        <v>2.8</v>
      </c>
      <c r="F42" s="184" t="s">
        <v>47</v>
      </c>
    </row>
    <row r="43" spans="1:20" s="169" customFormat="1" ht="14.5">
      <c r="B43" s="193" t="s">
        <v>58</v>
      </c>
      <c r="C43" s="183">
        <v>3.3</v>
      </c>
      <c r="D43" s="184">
        <v>3.3</v>
      </c>
      <c r="E43" s="184">
        <v>3.6</v>
      </c>
      <c r="F43" s="184" t="s">
        <v>47</v>
      </c>
    </row>
    <row r="44" spans="1:20" s="169" customFormat="1" ht="14.5">
      <c r="B44" s="193" t="s">
        <v>61</v>
      </c>
      <c r="C44" s="183">
        <v>3.1</v>
      </c>
      <c r="D44" s="184">
        <v>3</v>
      </c>
      <c r="E44" s="184">
        <v>3</v>
      </c>
      <c r="F44" s="184" t="s">
        <v>47</v>
      </c>
    </row>
    <row r="45" spans="1:20" s="169" customFormat="1" ht="14.5">
      <c r="B45" s="193" t="s">
        <v>54</v>
      </c>
      <c r="C45" s="183">
        <v>3</v>
      </c>
      <c r="D45" s="184">
        <v>3.2</v>
      </c>
      <c r="E45" s="184">
        <v>4.0999999999999996</v>
      </c>
      <c r="F45" s="184" t="s">
        <v>47</v>
      </c>
    </row>
    <row r="46" spans="1:20" s="169" customFormat="1" ht="14.5">
      <c r="B46" s="193" t="s">
        <v>71</v>
      </c>
      <c r="C46" s="183">
        <v>2.5</v>
      </c>
      <c r="D46" s="184">
        <v>2.6</v>
      </c>
      <c r="E46" s="184">
        <v>2.7</v>
      </c>
      <c r="F46" s="184" t="s">
        <v>47</v>
      </c>
    </row>
    <row r="47" spans="1:20" s="169" customFormat="1" ht="14.5">
      <c r="B47" s="193" t="s">
        <v>55</v>
      </c>
      <c r="C47" s="183">
        <v>2.5</v>
      </c>
      <c r="D47" s="184">
        <v>2.5</v>
      </c>
      <c r="E47" s="184">
        <v>2.6</v>
      </c>
      <c r="F47" s="184" t="s">
        <v>47</v>
      </c>
    </row>
    <row r="48" spans="1:20" s="169" customFormat="1" ht="14.5">
      <c r="B48" s="193" t="s">
        <v>59</v>
      </c>
      <c r="C48" s="183">
        <v>2.4</v>
      </c>
      <c r="D48" s="184">
        <v>2.4</v>
      </c>
      <c r="E48" s="184">
        <v>2.7</v>
      </c>
      <c r="F48" s="184" t="s">
        <v>47</v>
      </c>
    </row>
    <row r="49" spans="2:6" s="169" customFormat="1" ht="14.5">
      <c r="B49" s="193" t="s">
        <v>62</v>
      </c>
      <c r="C49" s="183">
        <v>2.2000000000000002</v>
      </c>
      <c r="D49" s="184">
        <v>2.1</v>
      </c>
      <c r="E49" s="184">
        <v>2.7</v>
      </c>
      <c r="F49" s="184" t="s">
        <v>47</v>
      </c>
    </row>
    <row r="50" spans="2:6" s="169" customFormat="1" ht="14.5">
      <c r="B50" s="193" t="s">
        <v>70</v>
      </c>
      <c r="C50" s="183">
        <v>2.1</v>
      </c>
      <c r="D50" s="184">
        <v>2.2000000000000002</v>
      </c>
      <c r="E50" s="184">
        <v>2.4</v>
      </c>
      <c r="F50" s="184" t="s">
        <v>47</v>
      </c>
    </row>
    <row r="51" spans="2:6" s="169" customFormat="1" ht="14.5">
      <c r="B51" s="193" t="s">
        <v>66</v>
      </c>
      <c r="C51" s="183">
        <v>2.1</v>
      </c>
      <c r="D51" s="184">
        <v>2</v>
      </c>
      <c r="E51" s="184">
        <v>2</v>
      </c>
      <c r="F51" s="184" t="s">
        <v>47</v>
      </c>
    </row>
    <row r="52" spans="2:6" s="169" customFormat="1" ht="14.5">
      <c r="B52" s="193" t="s">
        <v>51</v>
      </c>
      <c r="C52" s="183">
        <v>2</v>
      </c>
      <c r="D52" s="184">
        <v>2</v>
      </c>
      <c r="E52" s="184">
        <v>2.2999999999999998</v>
      </c>
      <c r="F52" s="184" t="s">
        <v>47</v>
      </c>
    </row>
    <row r="53" spans="2:6" s="169" customFormat="1" ht="14.5">
      <c r="B53" s="193" t="s">
        <v>53</v>
      </c>
      <c r="C53" s="183">
        <v>2</v>
      </c>
      <c r="D53" s="184">
        <v>2</v>
      </c>
      <c r="E53" s="184">
        <v>2.2999999999999998</v>
      </c>
      <c r="F53" s="184" t="s">
        <v>47</v>
      </c>
    </row>
    <row r="54" spans="2:6" s="169" customFormat="1" ht="14.5">
      <c r="B54" s="193" t="s">
        <v>64</v>
      </c>
      <c r="C54" s="183">
        <v>2</v>
      </c>
      <c r="D54" s="184">
        <v>2.2999999999999998</v>
      </c>
      <c r="E54" s="184">
        <v>1.6</v>
      </c>
      <c r="F54" s="184" t="s">
        <v>47</v>
      </c>
    </row>
    <row r="55" spans="2:6" s="169" customFormat="1" ht="14.5">
      <c r="B55" s="193" t="s">
        <v>69</v>
      </c>
      <c r="C55" s="183">
        <v>1.8</v>
      </c>
      <c r="D55" s="184">
        <v>1.9</v>
      </c>
      <c r="E55" s="184">
        <v>2.2000000000000002</v>
      </c>
      <c r="F55" s="184" t="s">
        <v>47</v>
      </c>
    </row>
    <row r="56" spans="2:6" s="169" customFormat="1" ht="14.5">
      <c r="B56" s="193" t="s">
        <v>48</v>
      </c>
      <c r="C56" s="183">
        <v>1.6</v>
      </c>
      <c r="D56" s="184">
        <v>1.6</v>
      </c>
      <c r="E56" s="184">
        <v>1.9</v>
      </c>
      <c r="F56" s="184" t="s">
        <v>47</v>
      </c>
    </row>
    <row r="57" spans="2:6" s="169" customFormat="1" ht="14.5">
      <c r="B57" s="193" t="s">
        <v>50</v>
      </c>
      <c r="C57" s="183">
        <v>1.6</v>
      </c>
      <c r="D57" s="184">
        <v>1.7</v>
      </c>
      <c r="E57" s="184">
        <v>1.7</v>
      </c>
      <c r="F57" s="184" t="s">
        <v>47</v>
      </c>
    </row>
    <row r="58" spans="2:6" s="169" customFormat="1" ht="14.5">
      <c r="B58" s="193" t="s">
        <v>73</v>
      </c>
      <c r="C58" s="183">
        <v>1.4</v>
      </c>
      <c r="D58" s="184">
        <v>1.4</v>
      </c>
      <c r="E58" s="184">
        <v>1.7</v>
      </c>
      <c r="F58" s="184" t="s">
        <v>47</v>
      </c>
    </row>
    <row r="59" spans="2:6" s="169" customFormat="1" ht="14.5">
      <c r="B59" s="193" t="s">
        <v>56</v>
      </c>
      <c r="C59" s="183">
        <v>1.3</v>
      </c>
      <c r="D59" s="184">
        <v>1.3</v>
      </c>
      <c r="E59" s="184">
        <v>1.4</v>
      </c>
      <c r="F59" s="184" t="s">
        <v>47</v>
      </c>
    </row>
    <row r="60" spans="2:6" s="169" customFormat="1" ht="14.5">
      <c r="B60" s="193" t="s">
        <v>74</v>
      </c>
      <c r="C60" s="183">
        <v>1.2</v>
      </c>
      <c r="D60" s="184">
        <v>1.3</v>
      </c>
      <c r="E60" s="184">
        <v>1.2</v>
      </c>
      <c r="F60" s="184" t="s">
        <v>47</v>
      </c>
    </row>
    <row r="61" spans="2:6" s="169" customFormat="1" ht="14.5">
      <c r="B61" s="193" t="s">
        <v>57</v>
      </c>
      <c r="C61" s="183">
        <v>1.2</v>
      </c>
      <c r="D61" s="184">
        <v>1.2</v>
      </c>
      <c r="E61" s="184">
        <v>1.1000000000000001</v>
      </c>
      <c r="F61" s="184" t="s">
        <v>47</v>
      </c>
    </row>
    <row r="62" spans="2:6" s="169" customFormat="1" ht="14.5">
      <c r="B62" s="193" t="s">
        <v>63</v>
      </c>
      <c r="C62" s="183">
        <v>0.9</v>
      </c>
      <c r="D62" s="184">
        <v>0.9</v>
      </c>
      <c r="E62" s="184">
        <v>0.9</v>
      </c>
      <c r="F62" s="184" t="s">
        <v>47</v>
      </c>
    </row>
    <row r="63" spans="2:6" s="169" customFormat="1" ht="14.5">
      <c r="B63" s="193" t="s">
        <v>72</v>
      </c>
      <c r="C63" s="183">
        <v>0.9</v>
      </c>
      <c r="D63" s="184">
        <v>0.9</v>
      </c>
      <c r="E63" s="184">
        <v>0.9</v>
      </c>
      <c r="F63" s="184" t="s">
        <v>47</v>
      </c>
    </row>
    <row r="64" spans="2:6" s="169" customFormat="1" ht="14.5">
      <c r="B64" s="193" t="s">
        <v>67</v>
      </c>
      <c r="C64" s="183">
        <v>0.8</v>
      </c>
      <c r="D64" s="184">
        <v>0.8</v>
      </c>
      <c r="E64" s="184">
        <v>0.8</v>
      </c>
      <c r="F64" s="184" t="s">
        <v>47</v>
      </c>
    </row>
    <row r="65" spans="2:6" s="169" customFormat="1" ht="14.5">
      <c r="B65" s="193" t="s">
        <v>49</v>
      </c>
      <c r="C65" s="183">
        <v>0.7</v>
      </c>
      <c r="D65" s="184">
        <v>0.7</v>
      </c>
      <c r="E65" s="184">
        <v>0.8</v>
      </c>
      <c r="F65" s="184" t="s">
        <v>47</v>
      </c>
    </row>
    <row r="66" spans="2:6" s="169" customFormat="1" ht="14.5"/>
    <row r="67" spans="2:6" s="169" customFormat="1" ht="14.5"/>
    <row r="68" spans="2:6" s="169" customFormat="1" ht="14.5"/>
    <row r="69" spans="2:6" s="169" customFormat="1" ht="14.5"/>
    <row r="70" spans="2:6" s="169" customFormat="1" ht="14.5"/>
    <row r="71" spans="2:6" s="169" customFormat="1" ht="14.5"/>
    <row r="72" spans="2:6" s="169" customFormat="1" ht="14.5"/>
    <row r="73" spans="2:6" s="169" customFormat="1" ht="14.5"/>
    <row r="74" spans="2:6" s="169" customFormat="1" ht="15" customHeight="1"/>
    <row r="75" spans="2:6" s="169" customFormat="1" ht="15" customHeight="1"/>
    <row r="76" spans="2:6" s="169" customFormat="1" ht="15" customHeight="1"/>
    <row r="77" spans="2:6" s="169" customFormat="1" ht="15" customHeight="1"/>
    <row r="78" spans="2:6" s="169" customFormat="1" ht="15" customHeight="1"/>
    <row r="79" spans="2:6" s="169" customFormat="1" ht="14.5"/>
    <row r="80" spans="2:6" s="169" customFormat="1" ht="14.5"/>
    <row r="81" s="169" customFormat="1" ht="14.5"/>
    <row r="82" s="169" customFormat="1" ht="15" customHeight="1"/>
    <row r="83" s="169" customFormat="1" ht="14.5"/>
    <row r="84" s="169" customFormat="1" ht="14.5"/>
    <row r="85" s="169" customFormat="1" ht="14.5"/>
    <row r="86" s="169" customFormat="1" ht="14.5"/>
    <row r="87" s="169" customFormat="1" ht="14.5"/>
    <row r="88" s="169" customFormat="1" ht="14.5"/>
    <row r="89" s="169" customFormat="1" ht="14.5"/>
    <row r="90" s="169" customFormat="1" ht="14.5"/>
    <row r="91" s="169" customFormat="1" ht="14.5"/>
    <row r="92" s="169" customFormat="1" ht="14.5"/>
    <row r="93" s="169" customFormat="1" ht="14.5"/>
    <row r="94" s="169" customFormat="1" ht="14.5"/>
    <row r="95" s="169" customFormat="1" ht="14.5"/>
    <row r="96" s="169" customFormat="1" ht="14.5"/>
    <row r="97" spans="1:49" s="169" customFormat="1" ht="14.5"/>
    <row r="98" spans="1:49" s="169" customFormat="1" ht="14.5"/>
    <row r="99" spans="1:49" s="169" customFormat="1" ht="14.5"/>
    <row r="100" spans="1:49" s="169" customFormat="1" ht="14.5"/>
    <row r="101" spans="1:49" s="169" customFormat="1" ht="14.5"/>
    <row r="102" spans="1:49" s="169" customFormat="1" ht="14.5"/>
    <row r="103" spans="1:49" s="169" customFormat="1" ht="14.5"/>
    <row r="104" spans="1:49" s="169" customFormat="1" ht="14.5"/>
    <row r="105" spans="1:49" s="169" customFormat="1" ht="14.5"/>
    <row r="106" spans="1:49" ht="14.5">
      <c r="A106" s="169"/>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row>
    <row r="107" spans="1:49" ht="14.5">
      <c r="A107" s="169"/>
      <c r="B107" s="169"/>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c r="AU107" s="169"/>
      <c r="AV107" s="169"/>
      <c r="AW107" s="169"/>
    </row>
    <row r="108" spans="1:49" ht="14.5">
      <c r="A108" s="169"/>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c r="AW108" s="169"/>
    </row>
    <row r="109" spans="1:49" ht="14.5">
      <c r="A109" s="169"/>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69"/>
      <c r="AV109" s="169"/>
      <c r="AW109" s="169"/>
    </row>
    <row r="110" spans="1:49" ht="14.5">
      <c r="A110" s="169"/>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row>
    <row r="111" spans="1:49" ht="14.5">
      <c r="A111" s="169"/>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c r="AW111" s="169"/>
    </row>
    <row r="112" spans="1:49" ht="14.5">
      <c r="A112" s="169"/>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row>
    <row r="113" spans="1:49" ht="14.5">
      <c r="A113" s="169"/>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69"/>
      <c r="AV113" s="169"/>
      <c r="AW113" s="169"/>
    </row>
    <row r="114" spans="1:49" ht="14.5">
      <c r="A114" s="169"/>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row>
    <row r="115" spans="1:49" ht="14.5">
      <c r="A115" s="169"/>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69"/>
      <c r="AJ115" s="169"/>
      <c r="AK115" s="169"/>
      <c r="AL115" s="169"/>
      <c r="AM115" s="169"/>
      <c r="AN115" s="169"/>
      <c r="AO115" s="169"/>
      <c r="AP115" s="169"/>
      <c r="AQ115" s="169"/>
      <c r="AR115" s="169"/>
      <c r="AS115" s="169"/>
      <c r="AT115" s="169"/>
      <c r="AU115" s="169"/>
      <c r="AV115" s="169"/>
      <c r="AW115" s="169"/>
    </row>
    <row r="116" spans="1:49" ht="14.5">
      <c r="A116" s="169"/>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c r="AI116" s="169"/>
      <c r="AJ116" s="169"/>
      <c r="AK116" s="169"/>
      <c r="AL116" s="169"/>
      <c r="AM116" s="169"/>
      <c r="AN116" s="169"/>
      <c r="AO116" s="169"/>
      <c r="AP116" s="169"/>
      <c r="AQ116" s="169"/>
      <c r="AR116" s="169"/>
      <c r="AS116" s="169"/>
      <c r="AT116" s="169"/>
      <c r="AU116" s="169"/>
      <c r="AV116" s="169"/>
      <c r="AW116" s="169"/>
    </row>
    <row r="117" spans="1:49" ht="14.5">
      <c r="A117" s="169"/>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row>
    <row r="118" spans="1:49" ht="14.5">
      <c r="A118" s="169"/>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c r="AI118" s="169"/>
      <c r="AJ118" s="169"/>
      <c r="AK118" s="169"/>
      <c r="AL118" s="169"/>
      <c r="AM118" s="169"/>
      <c r="AN118" s="169"/>
      <c r="AO118" s="169"/>
      <c r="AP118" s="169"/>
      <c r="AQ118" s="169"/>
      <c r="AR118" s="169"/>
      <c r="AS118" s="169"/>
      <c r="AT118" s="169"/>
      <c r="AU118" s="169"/>
      <c r="AV118" s="169"/>
      <c r="AW118" s="169"/>
    </row>
    <row r="119" spans="1:49" ht="14.5">
      <c r="A119" s="169"/>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c r="AG119" s="169"/>
      <c r="AH119" s="169"/>
      <c r="AI119" s="169"/>
      <c r="AJ119" s="169"/>
      <c r="AK119" s="169"/>
      <c r="AL119" s="169"/>
      <c r="AM119" s="169"/>
      <c r="AN119" s="169"/>
      <c r="AO119" s="169"/>
      <c r="AP119" s="169"/>
      <c r="AQ119" s="169"/>
      <c r="AR119" s="169"/>
      <c r="AS119" s="169"/>
      <c r="AT119" s="169"/>
      <c r="AU119" s="169"/>
      <c r="AV119" s="169"/>
      <c r="AW119" s="169"/>
    </row>
    <row r="120" spans="1:49" ht="14.5">
      <c r="A120" s="169"/>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row>
    <row r="121" spans="1:49" ht="14.5">
      <c r="A121" s="169"/>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69"/>
      <c r="AL121" s="169"/>
      <c r="AM121" s="169"/>
      <c r="AN121" s="169"/>
      <c r="AO121" s="169"/>
      <c r="AP121" s="169"/>
      <c r="AQ121" s="169"/>
      <c r="AR121" s="169"/>
      <c r="AS121" s="169"/>
      <c r="AT121" s="169"/>
      <c r="AU121" s="169"/>
      <c r="AV121" s="169"/>
      <c r="AW121" s="169"/>
    </row>
    <row r="122" spans="1:49" ht="14.5">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row>
  </sheetData>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6A38B-BC4D-452A-A8FC-576548880731}">
  <dimension ref="A1:AR426"/>
  <sheetViews>
    <sheetView zoomScaleNormal="100" workbookViewId="0"/>
  </sheetViews>
  <sheetFormatPr defaultColWidth="12.75" defaultRowHeight="10.5"/>
  <cols>
    <col min="1" max="14" width="12.75" style="168" customWidth="1"/>
    <col min="15" max="15" width="14.375" style="168" bestFit="1" customWidth="1"/>
    <col min="16" max="16" width="7.5" style="168" customWidth="1"/>
    <col min="17" max="17" width="3.5" style="168" customWidth="1"/>
    <col min="18" max="19" width="4.5" style="168" customWidth="1"/>
    <col min="20" max="20" width="4.75" style="168" customWidth="1"/>
    <col min="21" max="21" width="5.125" style="168" customWidth="1"/>
    <col min="22" max="24" width="3.5" style="168" customWidth="1"/>
    <col min="25" max="26" width="3.75" style="168" customWidth="1"/>
    <col min="27" max="28" width="4.5" style="168" customWidth="1"/>
    <col min="29" max="29" width="5.125" style="168" customWidth="1"/>
    <col min="30" max="30" width="5.5" style="168" customWidth="1"/>
    <col min="31" max="31" width="5.125" style="168" customWidth="1"/>
    <col min="32" max="32" width="4.5" style="168" customWidth="1"/>
    <col min="33" max="33" width="5.125" style="168" customWidth="1"/>
    <col min="34" max="34" width="4.125" style="168" customWidth="1"/>
    <col min="35" max="35" width="4.5" style="168" customWidth="1"/>
    <col min="36" max="36" width="4.875" style="168" customWidth="1"/>
    <col min="37" max="37" width="4.5" style="168" customWidth="1"/>
    <col min="38" max="38" width="4.125" style="168" customWidth="1"/>
    <col min="39" max="39" width="3.5" style="168" customWidth="1"/>
    <col min="40" max="41" width="4.5" style="168" customWidth="1"/>
    <col min="42" max="42" width="4.875" style="168" customWidth="1"/>
    <col min="43" max="43" width="4.75" style="168" customWidth="1"/>
    <col min="44" max="44" width="15.5" style="168" bestFit="1" customWidth="1"/>
    <col min="45" max="16384" width="12.75" style="168"/>
  </cols>
  <sheetData>
    <row r="1" spans="1:3" s="40" customFormat="1" ht="14.5">
      <c r="A1" s="23" t="str">
        <f>HYPERLINK("#Index!A1","INDEX")</f>
        <v>INDEX</v>
      </c>
    </row>
    <row r="2" spans="1:3" s="40" customFormat="1" ht="21">
      <c r="B2" s="24" t="s">
        <v>325</v>
      </c>
    </row>
    <row r="3" spans="1:3" s="40" customFormat="1"/>
    <row r="4" spans="1:3" s="40" customFormat="1">
      <c r="B4" s="44" t="s">
        <v>31</v>
      </c>
      <c r="C4" s="40" t="s">
        <v>208</v>
      </c>
    </row>
    <row r="5" spans="1:3" s="40" customFormat="1"/>
    <row r="6" spans="1:3" s="40" customFormat="1">
      <c r="B6" s="44" t="s">
        <v>30</v>
      </c>
      <c r="C6" s="40" t="s">
        <v>129</v>
      </c>
    </row>
    <row r="7" spans="1:3" ht="10.5" customHeight="1">
      <c r="C7" s="168" t="s">
        <v>128</v>
      </c>
    </row>
    <row r="8" spans="1:3" ht="10.5" customHeight="1"/>
    <row r="9" spans="1:3" ht="10.5" customHeight="1"/>
    <row r="10" spans="1:3" ht="10.5" customHeight="1"/>
    <row r="11" spans="1:3" ht="10.5" customHeight="1"/>
    <row r="12" spans="1:3" ht="10.5" customHeight="1"/>
    <row r="13" spans="1:3" ht="10.5" customHeight="1"/>
    <row r="14" spans="1:3" ht="10.5" customHeight="1"/>
    <row r="15" spans="1:3" ht="10.5" customHeight="1"/>
    <row r="16" spans="1:3" ht="10.5" customHeight="1"/>
    <row r="17" ht="10.5" customHeight="1"/>
    <row r="18" ht="10.5" customHeight="1"/>
    <row r="19" ht="10.5" customHeight="1"/>
    <row r="20" ht="10.5" customHeight="1"/>
    <row r="21" ht="10.5" customHeight="1"/>
    <row r="22" ht="10.5" customHeight="1"/>
    <row r="23" ht="10.5" customHeight="1"/>
    <row r="24" ht="10.5" customHeight="1"/>
    <row r="43" spans="2:6">
      <c r="C43" s="168" t="s">
        <v>127</v>
      </c>
      <c r="D43" s="168" t="s">
        <v>44</v>
      </c>
    </row>
    <row r="44" spans="2:6">
      <c r="B44" s="168" t="s">
        <v>47</v>
      </c>
      <c r="C44" s="168" t="e">
        <v>#N/A</v>
      </c>
      <c r="D44" s="168">
        <v>11.5</v>
      </c>
      <c r="E44" s="198" t="e">
        <v>#N/A</v>
      </c>
      <c r="F44" s="198" t="e">
        <v>#N/A</v>
      </c>
    </row>
    <row r="45" spans="2:6">
      <c r="B45" s="168" t="s">
        <v>47</v>
      </c>
      <c r="C45" s="168" t="e">
        <v>#N/A</v>
      </c>
      <c r="D45" s="168">
        <v>10.1</v>
      </c>
      <c r="E45" s="198" t="e">
        <v>#N/A</v>
      </c>
      <c r="F45" s="198" t="e">
        <v>#N/A</v>
      </c>
    </row>
    <row r="46" spans="2:6">
      <c r="B46" s="168" t="s">
        <v>390</v>
      </c>
      <c r="C46" s="168" t="e">
        <v>#N/A</v>
      </c>
      <c r="D46" s="168">
        <v>9.8000000000000007</v>
      </c>
      <c r="E46" s="198" t="e">
        <v>#N/A</v>
      </c>
      <c r="F46" s="198">
        <v>9.8000000000000007</v>
      </c>
    </row>
    <row r="47" spans="2:6">
      <c r="B47" s="168" t="s">
        <v>47</v>
      </c>
      <c r="C47" s="168" t="e">
        <v>#N/A</v>
      </c>
      <c r="D47" s="168">
        <v>7.1</v>
      </c>
      <c r="E47" s="198" t="e">
        <v>#N/A</v>
      </c>
      <c r="F47" s="198" t="e">
        <v>#N/A</v>
      </c>
    </row>
    <row r="48" spans="2:6">
      <c r="B48" s="168" t="s">
        <v>47</v>
      </c>
      <c r="C48" s="168">
        <v>8.8000000000000007</v>
      </c>
      <c r="D48" s="168">
        <v>4.0999999999999996</v>
      </c>
      <c r="E48" s="198" t="e">
        <v>#N/A</v>
      </c>
      <c r="F48" s="198" t="e">
        <v>#N/A</v>
      </c>
    </row>
    <row r="49" spans="2:6">
      <c r="B49" s="168" t="s">
        <v>47</v>
      </c>
      <c r="C49" s="168">
        <v>9.3000000000000007</v>
      </c>
      <c r="D49" s="168">
        <v>2.6</v>
      </c>
      <c r="E49" s="198" t="e">
        <v>#N/A</v>
      </c>
      <c r="F49" s="198" t="e">
        <v>#N/A</v>
      </c>
    </row>
    <row r="50" spans="2:6">
      <c r="B50" s="168" t="s">
        <v>389</v>
      </c>
      <c r="C50" s="168">
        <v>9.6</v>
      </c>
      <c r="D50" s="168">
        <v>2.4</v>
      </c>
      <c r="E50" s="198">
        <v>9.6</v>
      </c>
      <c r="F50" s="198">
        <v>2.4</v>
      </c>
    </row>
    <row r="51" spans="2:6">
      <c r="B51" s="168" t="s">
        <v>47</v>
      </c>
      <c r="C51" s="168">
        <v>9.8000000000000007</v>
      </c>
      <c r="D51" s="168">
        <v>2.7</v>
      </c>
      <c r="E51" s="198" t="e">
        <v>#N/A</v>
      </c>
      <c r="F51" s="198" t="e">
        <v>#N/A</v>
      </c>
    </row>
    <row r="52" spans="2:6">
      <c r="B52" s="168" t="s">
        <v>47</v>
      </c>
      <c r="C52" s="168">
        <v>10.199999999999999</v>
      </c>
      <c r="D52" s="168">
        <v>2.7</v>
      </c>
      <c r="E52" s="198" t="e">
        <v>#N/A</v>
      </c>
      <c r="F52" s="198" t="e">
        <v>#N/A</v>
      </c>
    </row>
    <row r="53" spans="2:6">
      <c r="B53" s="168" t="s">
        <v>47</v>
      </c>
      <c r="C53" s="168">
        <v>10.1</v>
      </c>
      <c r="D53" s="168">
        <v>3.3</v>
      </c>
      <c r="E53" s="198" t="e">
        <v>#N/A</v>
      </c>
      <c r="F53" s="198" t="e">
        <v>#N/A</v>
      </c>
    </row>
    <row r="54" spans="2:6">
      <c r="B54" s="168" t="s">
        <v>388</v>
      </c>
      <c r="C54" s="168">
        <v>10</v>
      </c>
      <c r="D54" s="168">
        <v>4.5</v>
      </c>
      <c r="E54" s="198">
        <v>10</v>
      </c>
      <c r="F54" s="198">
        <v>4.5</v>
      </c>
    </row>
    <row r="55" spans="2:6">
      <c r="B55" s="168" t="s">
        <v>47</v>
      </c>
      <c r="C55" s="168">
        <v>10</v>
      </c>
      <c r="D55" s="168">
        <v>5.8</v>
      </c>
      <c r="E55" s="198" t="e">
        <v>#N/A</v>
      </c>
      <c r="F55" s="198" t="e">
        <v>#N/A</v>
      </c>
    </row>
    <row r="56" spans="2:6">
      <c r="B56" s="168" t="s">
        <v>47</v>
      </c>
      <c r="C56" s="168">
        <v>10</v>
      </c>
      <c r="D56" s="168">
        <v>6.1</v>
      </c>
      <c r="E56" s="198" t="e">
        <v>#N/A</v>
      </c>
      <c r="F56" s="198" t="e">
        <v>#N/A</v>
      </c>
    </row>
    <row r="57" spans="2:6">
      <c r="B57" s="168" t="s">
        <v>47</v>
      </c>
      <c r="C57" s="168">
        <v>9.9</v>
      </c>
      <c r="D57" s="168">
        <v>7.3</v>
      </c>
      <c r="E57" s="198" t="e">
        <v>#N/A</v>
      </c>
      <c r="F57" s="198" t="e">
        <v>#N/A</v>
      </c>
    </row>
    <row r="58" spans="2:6">
      <c r="B58" s="168" t="s">
        <v>387</v>
      </c>
      <c r="C58" s="168">
        <v>10.1</v>
      </c>
      <c r="D58" s="168">
        <v>7.9</v>
      </c>
      <c r="E58" s="198">
        <v>10.1</v>
      </c>
      <c r="F58" s="198">
        <v>7.9</v>
      </c>
    </row>
    <row r="59" spans="2:6">
      <c r="B59" s="168" t="s">
        <v>47</v>
      </c>
      <c r="C59" s="168">
        <v>10.4</v>
      </c>
      <c r="D59" s="168">
        <v>7.3</v>
      </c>
      <c r="E59" s="198" t="e">
        <v>#N/A</v>
      </c>
      <c r="F59" s="198" t="e">
        <v>#N/A</v>
      </c>
    </row>
    <row r="60" spans="2:6">
      <c r="B60" s="168" t="s">
        <v>47</v>
      </c>
      <c r="C60" s="168">
        <v>10.7</v>
      </c>
      <c r="D60" s="168">
        <v>6.6</v>
      </c>
      <c r="E60" s="198" t="e">
        <v>#N/A</v>
      </c>
      <c r="F60" s="198" t="e">
        <v>#N/A</v>
      </c>
    </row>
    <row r="61" spans="2:6">
      <c r="B61" s="168" t="s">
        <v>47</v>
      </c>
      <c r="C61" s="168">
        <v>11</v>
      </c>
      <c r="D61" s="168">
        <v>6.5</v>
      </c>
      <c r="E61" s="198" t="e">
        <v>#N/A</v>
      </c>
      <c r="F61" s="198" t="e">
        <v>#N/A</v>
      </c>
    </row>
    <row r="62" spans="2:6">
      <c r="B62" s="168" t="s">
        <v>386</v>
      </c>
      <c r="C62" s="168">
        <v>11.2</v>
      </c>
      <c r="D62" s="168">
        <v>6.2</v>
      </c>
      <c r="E62" s="198">
        <v>11.2</v>
      </c>
      <c r="F62" s="198">
        <v>6.2</v>
      </c>
    </row>
    <row r="63" spans="2:6">
      <c r="B63" s="168" t="s">
        <v>47</v>
      </c>
      <c r="C63" s="168">
        <v>11.4</v>
      </c>
      <c r="D63" s="168">
        <v>5.3</v>
      </c>
      <c r="E63" s="198" t="e">
        <v>#N/A</v>
      </c>
      <c r="F63" s="198" t="e">
        <v>#N/A</v>
      </c>
    </row>
    <row r="64" spans="2:6">
      <c r="B64" s="168" t="s">
        <v>47</v>
      </c>
      <c r="C64" s="168">
        <v>11.7</v>
      </c>
      <c r="D64" s="168">
        <v>5.7</v>
      </c>
      <c r="E64" s="198" t="e">
        <v>#N/A</v>
      </c>
      <c r="F64" s="198" t="e">
        <v>#N/A</v>
      </c>
    </row>
    <row r="65" spans="2:6">
      <c r="B65" s="168" t="s">
        <v>47</v>
      </c>
      <c r="C65" s="168">
        <v>11.6</v>
      </c>
      <c r="D65" s="168">
        <v>5.8</v>
      </c>
      <c r="E65" s="198" t="e">
        <v>#N/A</v>
      </c>
      <c r="F65" s="198" t="e">
        <v>#N/A</v>
      </c>
    </row>
    <row r="66" spans="2:6">
      <c r="B66" s="168" t="s">
        <v>385</v>
      </c>
      <c r="C66" s="168">
        <v>11.5</v>
      </c>
      <c r="D66" s="168">
        <v>5.5</v>
      </c>
      <c r="E66" s="198">
        <v>11.5</v>
      </c>
      <c r="F66" s="198">
        <v>5.5</v>
      </c>
    </row>
    <row r="67" spans="2:6">
      <c r="B67" s="168" t="s">
        <v>47</v>
      </c>
      <c r="C67" s="168">
        <v>11.4</v>
      </c>
      <c r="D67" s="168">
        <v>5.6</v>
      </c>
      <c r="E67" s="198" t="e">
        <v>#N/A</v>
      </c>
      <c r="F67" s="198" t="e">
        <v>#N/A</v>
      </c>
    </row>
    <row r="68" spans="2:6">
      <c r="B68" s="168" t="s">
        <v>47</v>
      </c>
      <c r="C68" s="168">
        <v>11.4</v>
      </c>
      <c r="D68" s="168">
        <v>6.5</v>
      </c>
      <c r="E68" s="198" t="e">
        <v>#N/A</v>
      </c>
      <c r="F68" s="198" t="e">
        <v>#N/A</v>
      </c>
    </row>
    <row r="69" spans="2:6">
      <c r="B69" s="168" t="s">
        <v>47</v>
      </c>
      <c r="C69" s="168">
        <v>11</v>
      </c>
      <c r="D69" s="168">
        <v>6.6</v>
      </c>
      <c r="E69" s="198" t="e">
        <v>#N/A</v>
      </c>
      <c r="F69" s="198" t="e">
        <v>#N/A</v>
      </c>
    </row>
    <row r="70" spans="2:6">
      <c r="B70" s="168" t="s">
        <v>384</v>
      </c>
      <c r="C70" s="168">
        <v>10.9</v>
      </c>
      <c r="D70" s="168">
        <v>6.7</v>
      </c>
      <c r="E70" s="198">
        <v>10.9</v>
      </c>
      <c r="F70" s="198">
        <v>6.7</v>
      </c>
    </row>
    <row r="71" spans="2:6">
      <c r="B71" s="168" t="s">
        <v>47</v>
      </c>
      <c r="C71" s="168">
        <v>10.8</v>
      </c>
      <c r="D71" s="168">
        <v>7.4</v>
      </c>
      <c r="E71" s="198" t="e">
        <v>#N/A</v>
      </c>
      <c r="F71" s="198" t="e">
        <v>#N/A</v>
      </c>
    </row>
    <row r="72" spans="2:6">
      <c r="B72" s="168" t="s">
        <v>47</v>
      </c>
      <c r="C72" s="168">
        <v>10.6</v>
      </c>
      <c r="D72" s="168">
        <v>7.6</v>
      </c>
      <c r="E72" s="198" t="e">
        <v>#N/A</v>
      </c>
      <c r="F72" s="198" t="e">
        <v>#N/A</v>
      </c>
    </row>
    <row r="73" spans="2:6">
      <c r="B73" s="168" t="s">
        <v>47</v>
      </c>
      <c r="C73" s="168">
        <v>10.3</v>
      </c>
      <c r="D73" s="168">
        <v>7.8</v>
      </c>
      <c r="E73" s="198" t="e">
        <v>#N/A</v>
      </c>
      <c r="F73" s="198" t="e">
        <v>#N/A</v>
      </c>
    </row>
    <row r="74" spans="2:6">
      <c r="B74" s="168" t="s">
        <v>383</v>
      </c>
      <c r="C74" s="168">
        <v>10</v>
      </c>
      <c r="D74" s="168">
        <v>7.9</v>
      </c>
      <c r="E74" s="198">
        <v>10</v>
      </c>
      <c r="F74" s="198">
        <v>7.9</v>
      </c>
    </row>
    <row r="75" spans="2:6">
      <c r="B75" s="168" t="s">
        <v>47</v>
      </c>
      <c r="C75" s="168">
        <v>9.8000000000000007</v>
      </c>
      <c r="D75" s="168">
        <v>8.1999999999999993</v>
      </c>
      <c r="E75" s="198" t="e">
        <v>#N/A</v>
      </c>
      <c r="F75" s="198" t="e">
        <v>#N/A</v>
      </c>
    </row>
    <row r="76" spans="2:6">
      <c r="B76" s="168" t="s">
        <v>47</v>
      </c>
      <c r="C76" s="168">
        <v>9.6</v>
      </c>
      <c r="D76" s="168">
        <v>8.5</v>
      </c>
      <c r="E76" s="198" t="e">
        <v>#N/A</v>
      </c>
      <c r="F76" s="198" t="e">
        <v>#N/A</v>
      </c>
    </row>
    <row r="77" spans="2:6">
      <c r="B77" s="168" t="s">
        <v>47</v>
      </c>
      <c r="C77" s="168">
        <v>9.4</v>
      </c>
      <c r="D77" s="168">
        <v>9.6</v>
      </c>
      <c r="E77" s="198" t="e">
        <v>#N/A</v>
      </c>
      <c r="F77" s="198" t="e">
        <v>#N/A</v>
      </c>
    </row>
    <row r="78" spans="2:6">
      <c r="B78" s="168" t="s">
        <v>382</v>
      </c>
      <c r="C78" s="168">
        <v>9.1</v>
      </c>
      <c r="D78" s="168">
        <v>9.6999999999999993</v>
      </c>
      <c r="E78" s="198">
        <v>9.1</v>
      </c>
      <c r="F78" s="198">
        <v>9.6999999999999993</v>
      </c>
    </row>
    <row r="79" spans="2:6" s="169" customFormat="1" ht="14.5">
      <c r="B79" s="168" t="s">
        <v>47</v>
      </c>
      <c r="C79" s="168">
        <v>8.9</v>
      </c>
      <c r="D79" s="168">
        <v>11.3</v>
      </c>
      <c r="E79" s="198" t="e">
        <v>#N/A</v>
      </c>
      <c r="F79" s="198" t="e">
        <v>#N/A</v>
      </c>
    </row>
    <row r="80" spans="2:6" s="169" customFormat="1" ht="14.5">
      <c r="B80" s="168" t="s">
        <v>47</v>
      </c>
      <c r="C80" s="168">
        <v>8.6999999999999993</v>
      </c>
      <c r="D80" s="168">
        <v>11.4</v>
      </c>
      <c r="E80" s="198" t="e">
        <v>#N/A</v>
      </c>
      <c r="F80" s="198" t="e">
        <v>#N/A</v>
      </c>
    </row>
    <row r="81" spans="1:6" s="169" customFormat="1" ht="14.5">
      <c r="A81" s="168"/>
      <c r="B81" s="168" t="s">
        <v>47</v>
      </c>
      <c r="C81" s="168">
        <v>8.4</v>
      </c>
      <c r="D81" s="168">
        <v>13.1</v>
      </c>
      <c r="E81" s="198" t="e">
        <v>#N/A</v>
      </c>
      <c r="F81" s="198" t="e">
        <v>#N/A</v>
      </c>
    </row>
    <row r="82" spans="1:6" s="169" customFormat="1" ht="14.5">
      <c r="A82" s="168"/>
      <c r="B82" s="168" t="s">
        <v>381</v>
      </c>
      <c r="C82" s="168">
        <v>8.1999999999999993</v>
      </c>
      <c r="D82" s="168">
        <v>14.8</v>
      </c>
      <c r="E82" s="198">
        <v>8.1999999999999993</v>
      </c>
      <c r="F82" s="198">
        <v>14.8</v>
      </c>
    </row>
    <row r="83" spans="1:6" s="169" customFormat="1" ht="14.5">
      <c r="B83" s="168" t="s">
        <v>47</v>
      </c>
      <c r="C83" s="168">
        <v>7.9</v>
      </c>
      <c r="D83" s="168">
        <v>16.600000000000001</v>
      </c>
      <c r="E83" s="198" t="e">
        <v>#N/A</v>
      </c>
      <c r="F83" s="198" t="e">
        <v>#N/A</v>
      </c>
    </row>
    <row r="84" spans="1:6" s="169" customFormat="1" ht="14.5">
      <c r="A84" s="168"/>
      <c r="B84" s="168" t="s">
        <v>47</v>
      </c>
      <c r="C84" s="168">
        <v>7.7</v>
      </c>
      <c r="D84" s="168">
        <v>19.3</v>
      </c>
      <c r="E84" s="198" t="e">
        <v>#N/A</v>
      </c>
      <c r="F84" s="198" t="e">
        <v>#N/A</v>
      </c>
    </row>
    <row r="85" spans="1:6" s="169" customFormat="1" ht="14.5">
      <c r="B85" s="168" t="s">
        <v>47</v>
      </c>
      <c r="C85" s="168">
        <v>7.5</v>
      </c>
      <c r="D85" s="168">
        <v>20.5</v>
      </c>
      <c r="E85" s="198" t="e">
        <v>#N/A</v>
      </c>
      <c r="F85" s="198" t="e">
        <v>#N/A</v>
      </c>
    </row>
    <row r="86" spans="1:6" s="169" customFormat="1" ht="14.5">
      <c r="B86" s="168" t="s">
        <v>380</v>
      </c>
      <c r="C86" s="168">
        <v>7.2</v>
      </c>
      <c r="D86" s="168">
        <v>18.600000000000001</v>
      </c>
      <c r="E86" s="198">
        <v>7.2</v>
      </c>
      <c r="F86" s="198">
        <v>18.600000000000001</v>
      </c>
    </row>
    <row r="87" spans="1:6" s="169" customFormat="1" ht="14.5">
      <c r="B87" s="168" t="s">
        <v>47</v>
      </c>
      <c r="C87" s="168">
        <v>7.1</v>
      </c>
      <c r="D87" s="168">
        <v>19.899999999999999</v>
      </c>
      <c r="E87" s="198" t="e">
        <v>#N/A</v>
      </c>
      <c r="F87" s="198" t="e">
        <v>#N/A</v>
      </c>
    </row>
    <row r="88" spans="1:6" s="169" customFormat="1" ht="14.5">
      <c r="B88" s="168" t="s">
        <v>47</v>
      </c>
      <c r="C88" s="168">
        <v>7</v>
      </c>
      <c r="D88" s="168">
        <v>19.3</v>
      </c>
      <c r="E88" s="198" t="e">
        <v>#N/A</v>
      </c>
      <c r="F88" s="198" t="e">
        <v>#N/A</v>
      </c>
    </row>
    <row r="89" spans="1:6" s="169" customFormat="1" ht="14.5">
      <c r="B89" s="168" t="s">
        <v>47</v>
      </c>
      <c r="C89" s="168">
        <v>6.8</v>
      </c>
      <c r="D89" s="168">
        <v>18.600000000000001</v>
      </c>
      <c r="E89" s="198" t="e">
        <v>#N/A</v>
      </c>
      <c r="F89" s="198" t="e">
        <v>#N/A</v>
      </c>
    </row>
    <row r="90" spans="1:6" s="169" customFormat="1" ht="14.5">
      <c r="B90" s="168" t="s">
        <v>379</v>
      </c>
      <c r="C90" s="168">
        <v>6.7</v>
      </c>
      <c r="D90" s="168">
        <v>16.600000000000001</v>
      </c>
      <c r="E90" s="198">
        <v>6.7</v>
      </c>
      <c r="F90" s="198">
        <v>16.600000000000001</v>
      </c>
    </row>
    <row r="91" spans="1:6" s="169" customFormat="1" ht="14.5">
      <c r="B91" s="168" t="s">
        <v>47</v>
      </c>
      <c r="C91" s="168">
        <v>6.7</v>
      </c>
      <c r="D91" s="168">
        <v>15.2</v>
      </c>
      <c r="E91" s="198" t="e">
        <v>#N/A</v>
      </c>
      <c r="F91" s="198" t="e">
        <v>#N/A</v>
      </c>
    </row>
    <row r="92" spans="1:6" s="169" customFormat="1" ht="14.5">
      <c r="B92" s="168" t="s">
        <v>47</v>
      </c>
      <c r="C92" s="168">
        <v>6.6</v>
      </c>
      <c r="D92" s="168">
        <v>15.6</v>
      </c>
      <c r="E92" s="198" t="e">
        <v>#N/A</v>
      </c>
      <c r="F92" s="198" t="e">
        <v>#N/A</v>
      </c>
    </row>
    <row r="93" spans="1:6" ht="14.5">
      <c r="A93" s="169"/>
      <c r="B93" s="168" t="s">
        <v>47</v>
      </c>
      <c r="C93" s="168">
        <v>7</v>
      </c>
      <c r="D93" s="168">
        <v>10.1</v>
      </c>
      <c r="E93" s="198" t="e">
        <v>#N/A</v>
      </c>
      <c r="F93" s="198" t="e">
        <v>#N/A</v>
      </c>
    </row>
    <row r="94" spans="1:6" ht="14.5">
      <c r="A94" s="169"/>
      <c r="B94" s="168" t="s">
        <v>378</v>
      </c>
      <c r="C94" s="168">
        <v>7.9</v>
      </c>
      <c r="D94" s="168">
        <v>8.5</v>
      </c>
      <c r="E94" s="198">
        <v>7.9</v>
      </c>
      <c r="F94" s="198">
        <v>8.5</v>
      </c>
    </row>
    <row r="95" spans="1:6" ht="14.5">
      <c r="A95" s="169"/>
      <c r="B95" s="168" t="s">
        <v>47</v>
      </c>
      <c r="C95" s="168">
        <v>7.5</v>
      </c>
      <c r="D95" s="168">
        <v>10.4</v>
      </c>
      <c r="E95" s="198" t="e">
        <v>#N/A</v>
      </c>
      <c r="F95" s="198" t="e">
        <v>#N/A</v>
      </c>
    </row>
    <row r="96" spans="1:6" ht="14.5">
      <c r="A96" s="169"/>
      <c r="B96" s="168" t="s">
        <v>47</v>
      </c>
      <c r="C96" s="168">
        <v>7.6</v>
      </c>
      <c r="D96" s="168">
        <v>12.8</v>
      </c>
      <c r="E96" s="198" t="e">
        <v>#N/A</v>
      </c>
      <c r="F96" s="198" t="e">
        <v>#N/A</v>
      </c>
    </row>
    <row r="97" spans="1:6" ht="14.5">
      <c r="A97" s="169"/>
      <c r="B97" s="168" t="s">
        <v>47</v>
      </c>
      <c r="C97" s="168">
        <v>7.3</v>
      </c>
      <c r="D97" s="168">
        <v>14.9</v>
      </c>
      <c r="E97" s="198" t="e">
        <v>#N/A</v>
      </c>
      <c r="F97" s="198" t="e">
        <v>#N/A</v>
      </c>
    </row>
    <row r="98" spans="1:6" ht="14.5">
      <c r="A98" s="169"/>
      <c r="B98" s="168" t="s">
        <v>377</v>
      </c>
      <c r="C98" s="168">
        <v>6.9</v>
      </c>
      <c r="D98" s="168">
        <v>21.7</v>
      </c>
      <c r="E98" s="198">
        <v>6.9</v>
      </c>
      <c r="F98" s="198">
        <v>21.7</v>
      </c>
    </row>
    <row r="99" spans="1:6" ht="14.5">
      <c r="A99" s="169"/>
      <c r="B99" s="168" t="s">
        <v>47</v>
      </c>
      <c r="C99" s="168">
        <v>6.5</v>
      </c>
      <c r="D99" s="168">
        <v>24.4</v>
      </c>
      <c r="E99" s="198" t="e">
        <v>#N/A</v>
      </c>
      <c r="F99" s="198" t="e">
        <v>#N/A</v>
      </c>
    </row>
    <row r="100" spans="1:6" ht="14.5">
      <c r="A100" s="169"/>
      <c r="B100" s="168" t="s">
        <v>47</v>
      </c>
      <c r="C100" s="168">
        <v>6.3</v>
      </c>
      <c r="D100" s="168">
        <v>28.7</v>
      </c>
      <c r="E100" s="198" t="e">
        <v>#N/A</v>
      </c>
      <c r="F100" s="198" t="e">
        <v>#N/A</v>
      </c>
    </row>
    <row r="101" spans="1:6" ht="14.5">
      <c r="A101" s="169"/>
      <c r="B101" s="168" t="s">
        <v>47</v>
      </c>
      <c r="C101" s="168">
        <v>6.2</v>
      </c>
      <c r="D101" s="168">
        <v>29.2</v>
      </c>
      <c r="E101" s="198" t="e">
        <v>#N/A</v>
      </c>
      <c r="F101" s="198" t="e">
        <v>#N/A</v>
      </c>
    </row>
    <row r="102" spans="1:6" ht="14.5">
      <c r="A102" s="169"/>
      <c r="B102" s="168" t="s">
        <v>376</v>
      </c>
      <c r="C102" s="168">
        <v>6.2</v>
      </c>
      <c r="D102" s="168">
        <v>28.7</v>
      </c>
      <c r="E102" s="198">
        <v>6.2</v>
      </c>
      <c r="F102" s="198">
        <v>28.7</v>
      </c>
    </row>
    <row r="103" spans="1:6" ht="14.5">
      <c r="A103" s="169"/>
      <c r="B103" s="168" t="s">
        <v>47</v>
      </c>
      <c r="C103" s="168">
        <v>6.1</v>
      </c>
      <c r="D103" s="168">
        <v>27.8</v>
      </c>
      <c r="E103" s="198" t="e">
        <v>#N/A</v>
      </c>
      <c r="F103" s="198" t="e">
        <v>#N/A</v>
      </c>
    </row>
    <row r="104" spans="1:6" ht="14.5">
      <c r="A104" s="169"/>
      <c r="B104" s="168" t="s">
        <v>47</v>
      </c>
      <c r="C104" s="168">
        <v>6.1</v>
      </c>
      <c r="D104" s="168">
        <v>28.3</v>
      </c>
      <c r="E104" s="198" t="e">
        <v>#N/A</v>
      </c>
      <c r="F104" s="198" t="e">
        <v>#N/A</v>
      </c>
    </row>
    <row r="105" spans="1:6" ht="14.5">
      <c r="A105" s="169"/>
      <c r="B105" s="168" t="s">
        <v>47</v>
      </c>
      <c r="C105" s="168">
        <v>6</v>
      </c>
      <c r="D105" s="168">
        <v>26.4</v>
      </c>
      <c r="E105" s="198" t="e">
        <v>#N/A</v>
      </c>
      <c r="F105" s="198" t="e">
        <v>#N/A</v>
      </c>
    </row>
    <row r="106" spans="1:6" ht="14.5">
      <c r="A106" s="169"/>
      <c r="B106" s="168" t="s">
        <v>375</v>
      </c>
      <c r="C106" s="168">
        <v>6.1</v>
      </c>
      <c r="D106" s="168">
        <v>24.7</v>
      </c>
      <c r="E106" s="198">
        <v>6.1</v>
      </c>
      <c r="F106" s="198">
        <v>24.7</v>
      </c>
    </row>
    <row r="107" spans="1:6" ht="14.5">
      <c r="A107" s="169"/>
      <c r="B107" s="168" t="s">
        <v>47</v>
      </c>
      <c r="C107" s="168">
        <v>6.1</v>
      </c>
      <c r="D107" s="168">
        <v>22.7</v>
      </c>
      <c r="E107" s="198" t="e">
        <v>#N/A</v>
      </c>
      <c r="F107" s="198" t="e">
        <v>#N/A</v>
      </c>
    </row>
    <row r="108" spans="1:6" ht="14.5">
      <c r="A108" s="169"/>
      <c r="B108" s="168" t="s">
        <v>47</v>
      </c>
      <c r="C108" s="168">
        <v>6</v>
      </c>
      <c r="D108" s="168">
        <v>22.8</v>
      </c>
      <c r="E108" s="198" t="e">
        <v>#N/A</v>
      </c>
      <c r="F108" s="198" t="e">
        <v>#N/A</v>
      </c>
    </row>
    <row r="109" spans="1:6" ht="14.5">
      <c r="A109" s="169"/>
      <c r="B109" s="168" t="s">
        <v>47</v>
      </c>
      <c r="C109" s="168">
        <v>6</v>
      </c>
      <c r="D109" s="168">
        <v>22.5</v>
      </c>
      <c r="E109" s="198" t="e">
        <v>#N/A</v>
      </c>
      <c r="F109" s="198" t="e">
        <v>#N/A</v>
      </c>
    </row>
    <row r="110" spans="1:6" ht="14.5">
      <c r="A110" s="169"/>
      <c r="B110" s="168" t="s">
        <v>374</v>
      </c>
      <c r="C110" s="168">
        <v>6</v>
      </c>
      <c r="D110" s="168">
        <v>19.600000000000001</v>
      </c>
      <c r="E110" s="198">
        <v>6</v>
      </c>
      <c r="F110" s="198">
        <v>19.600000000000001</v>
      </c>
    </row>
    <row r="111" spans="1:6" ht="14.5">
      <c r="A111" s="169"/>
      <c r="B111" s="169"/>
      <c r="C111" s="169"/>
      <c r="D111" s="169"/>
      <c r="E111" s="169"/>
      <c r="F111" s="169"/>
    </row>
    <row r="112" spans="1:6" ht="14.5">
      <c r="A112" s="169"/>
      <c r="B112" s="169"/>
      <c r="C112" s="169"/>
      <c r="D112" s="169"/>
      <c r="E112" s="169"/>
      <c r="F112" s="169"/>
    </row>
    <row r="113" spans="1:44" ht="14.5">
      <c r="A113" s="169"/>
      <c r="B113" s="169"/>
      <c r="C113" s="169"/>
      <c r="D113" s="169"/>
      <c r="E113" s="169"/>
      <c r="F113" s="169"/>
    </row>
    <row r="114" spans="1:44" ht="14.5">
      <c r="A114" s="169"/>
      <c r="B114" s="169"/>
      <c r="C114" s="169"/>
      <c r="D114" s="169"/>
      <c r="E114" s="169"/>
      <c r="F114" s="169"/>
    </row>
    <row r="115" spans="1:44" ht="14.5">
      <c r="A115" s="169"/>
      <c r="B115" s="169"/>
      <c r="C115" s="169"/>
      <c r="D115" s="169"/>
      <c r="E115" s="169"/>
      <c r="F115" s="169"/>
    </row>
    <row r="116" spans="1:44" ht="14.5">
      <c r="A116" s="169"/>
      <c r="B116" s="169"/>
      <c r="C116" s="169"/>
      <c r="D116" s="169"/>
      <c r="E116" s="169"/>
      <c r="F116" s="169"/>
    </row>
    <row r="117" spans="1:44" ht="14.5">
      <c r="A117" s="197" t="s">
        <v>330</v>
      </c>
      <c r="B117" s="197" t="s">
        <v>329</v>
      </c>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row>
    <row r="118" spans="1:44" ht="14.5">
      <c r="A118" s="196">
        <v>9.6999999999999993</v>
      </c>
      <c r="B118" s="196">
        <v>7.8</v>
      </c>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c r="AI118" s="169"/>
      <c r="AJ118" s="169"/>
      <c r="AK118" s="169"/>
      <c r="AL118" s="169"/>
      <c r="AM118" s="169"/>
      <c r="AN118" s="169"/>
      <c r="AO118" s="169"/>
      <c r="AP118" s="169"/>
      <c r="AQ118" s="169"/>
      <c r="AR118" s="169"/>
    </row>
    <row r="119" spans="1:44" ht="14.5">
      <c r="A119" s="196">
        <v>14.4</v>
      </c>
      <c r="B119" s="196">
        <v>16</v>
      </c>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c r="AG119" s="169"/>
      <c r="AH119" s="169"/>
      <c r="AI119" s="169"/>
      <c r="AJ119" s="169"/>
      <c r="AK119" s="169"/>
      <c r="AL119" s="169"/>
      <c r="AM119" s="169"/>
      <c r="AN119" s="169"/>
      <c r="AO119" s="169"/>
      <c r="AP119" s="169"/>
      <c r="AQ119" s="169"/>
      <c r="AR119" s="169"/>
    </row>
    <row r="120" spans="1:44" ht="14.5">
      <c r="A120" s="196">
        <v>39.9</v>
      </c>
      <c r="B120" s="196">
        <v>39.9</v>
      </c>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row>
    <row r="121" spans="1:44" ht="14.5">
      <c r="A121" s="196">
        <v>4.9000000000000004</v>
      </c>
      <c r="B121" s="196">
        <v>8.5</v>
      </c>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69"/>
      <c r="AL121" s="169"/>
      <c r="AM121" s="169"/>
      <c r="AN121" s="169"/>
      <c r="AO121" s="169"/>
      <c r="AP121" s="169"/>
      <c r="AQ121" s="169"/>
      <c r="AR121" s="169"/>
    </row>
    <row r="122" spans="1:44" ht="14.5">
      <c r="A122" s="196">
        <v>12.8</v>
      </c>
      <c r="B122" s="196">
        <v>17.8</v>
      </c>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row>
    <row r="123" spans="1:44" ht="14.5">
      <c r="A123" s="196">
        <v>25.2</v>
      </c>
      <c r="B123" s="196">
        <v>19.899999999999999</v>
      </c>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c r="AQ123" s="169"/>
      <c r="AR123" s="169"/>
    </row>
    <row r="124" spans="1:44" ht="14.5">
      <c r="A124" s="196">
        <v>11.8</v>
      </c>
      <c r="B124" s="196">
        <v>10.1</v>
      </c>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c r="AA124" s="169"/>
      <c r="AB124" s="169"/>
      <c r="AC124" s="169"/>
      <c r="AD124" s="169"/>
      <c r="AE124" s="169"/>
      <c r="AF124" s="169"/>
      <c r="AG124" s="169"/>
      <c r="AH124" s="169"/>
      <c r="AI124" s="169"/>
      <c r="AJ124" s="169"/>
      <c r="AK124" s="169"/>
      <c r="AL124" s="169"/>
      <c r="AM124" s="169"/>
      <c r="AN124" s="169"/>
      <c r="AO124" s="169"/>
      <c r="AP124" s="169"/>
      <c r="AQ124" s="169"/>
      <c r="AR124" s="169"/>
    </row>
    <row r="125" spans="1:44" ht="14.5">
      <c r="A125" s="196">
        <v>19.3</v>
      </c>
      <c r="B125" s="196">
        <v>16.7</v>
      </c>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row>
    <row r="126" spans="1:44" ht="14.5">
      <c r="A126" s="196">
        <v>8.6999999999999993</v>
      </c>
      <c r="B126" s="196">
        <v>8.9</v>
      </c>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c r="AI126" s="169"/>
      <c r="AJ126" s="169"/>
      <c r="AK126" s="169"/>
      <c r="AL126" s="169"/>
      <c r="AM126" s="169"/>
      <c r="AN126" s="169"/>
      <c r="AO126" s="169"/>
      <c r="AP126" s="169"/>
      <c r="AQ126" s="169"/>
      <c r="AR126" s="169"/>
    </row>
    <row r="127" spans="1:44" ht="14.5">
      <c r="A127" s="196">
        <v>32.799999999999997</v>
      </c>
      <c r="B127" s="196">
        <v>23.1</v>
      </c>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E127" s="169"/>
      <c r="AF127" s="169"/>
      <c r="AG127" s="169"/>
      <c r="AH127" s="169"/>
      <c r="AI127" s="169"/>
      <c r="AJ127" s="169"/>
      <c r="AK127" s="169"/>
      <c r="AL127" s="169"/>
      <c r="AM127" s="169"/>
      <c r="AN127" s="169"/>
      <c r="AO127" s="169"/>
      <c r="AP127" s="169"/>
      <c r="AQ127" s="169"/>
      <c r="AR127" s="169"/>
    </row>
    <row r="128" spans="1:44" ht="14.5">
      <c r="A128" s="196">
        <v>8.4</v>
      </c>
      <c r="B128" s="196">
        <v>6.7</v>
      </c>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row>
    <row r="129" spans="1:44" ht="14.5">
      <c r="A129" s="196">
        <v>19.600000000000001</v>
      </c>
      <c r="B129" s="196">
        <v>18</v>
      </c>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c r="AA129" s="169"/>
      <c r="AB129" s="169"/>
      <c r="AC129" s="169"/>
      <c r="AD129" s="169"/>
      <c r="AE129" s="169"/>
      <c r="AF129" s="169"/>
      <c r="AG129" s="169"/>
      <c r="AH129" s="169"/>
      <c r="AI129" s="169"/>
      <c r="AJ129" s="169"/>
      <c r="AK129" s="169"/>
      <c r="AL129" s="169"/>
      <c r="AM129" s="169"/>
      <c r="AN129" s="169"/>
      <c r="AO129" s="169"/>
      <c r="AP129" s="169"/>
      <c r="AQ129" s="169"/>
      <c r="AR129" s="169"/>
    </row>
    <row r="130" spans="1:44" ht="14.5">
      <c r="A130" s="196">
        <v>8.1999999999999993</v>
      </c>
      <c r="B130" s="196">
        <v>6.6</v>
      </c>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row>
    <row r="131" spans="1:44" ht="14.5">
      <c r="A131" s="196">
        <v>11.9</v>
      </c>
      <c r="B131" s="196">
        <v>11.7</v>
      </c>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row>
    <row r="132" spans="1:44" ht="14.5">
      <c r="A132" s="196">
        <v>51.5</v>
      </c>
      <c r="B132" s="196">
        <v>37.5</v>
      </c>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c r="AA132" s="169"/>
      <c r="AB132" s="169"/>
      <c r="AC132" s="169"/>
      <c r="AD132" s="169"/>
      <c r="AE132" s="169"/>
      <c r="AF132" s="169"/>
      <c r="AG132" s="169"/>
      <c r="AH132" s="169"/>
      <c r="AI132" s="169"/>
      <c r="AJ132" s="169"/>
      <c r="AK132" s="169"/>
      <c r="AL132" s="169"/>
      <c r="AM132" s="169"/>
      <c r="AN132" s="169"/>
      <c r="AO132" s="169"/>
      <c r="AP132" s="169"/>
      <c r="AQ132" s="169"/>
      <c r="AR132" s="169"/>
    </row>
    <row r="133" spans="1:44" ht="14.5">
      <c r="A133" s="196">
        <v>24.1</v>
      </c>
      <c r="B133" s="196">
        <v>21</v>
      </c>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row>
    <row r="134" spans="1:44" ht="14.5">
      <c r="A134" s="196" t="e">
        <v>#N/A</v>
      </c>
      <c r="B134" s="196" t="e">
        <v>#N/A</v>
      </c>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c r="AA134" s="169"/>
      <c r="AB134" s="169"/>
      <c r="AC134" s="169"/>
      <c r="AD134" s="169"/>
      <c r="AE134" s="169"/>
      <c r="AF134" s="169"/>
      <c r="AG134" s="169"/>
      <c r="AH134" s="169"/>
      <c r="AI134" s="169"/>
      <c r="AJ134" s="169"/>
      <c r="AK134" s="169"/>
      <c r="AL134" s="169"/>
      <c r="AM134" s="169"/>
      <c r="AN134" s="169"/>
      <c r="AO134" s="169"/>
      <c r="AP134" s="169"/>
      <c r="AQ134" s="169"/>
      <c r="AR134" s="169"/>
    </row>
    <row r="135" spans="1:44" ht="14.5">
      <c r="A135" s="196">
        <v>6.3</v>
      </c>
      <c r="B135" s="196">
        <v>5.8</v>
      </c>
      <c r="C135" s="169"/>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c r="AA135" s="169"/>
      <c r="AB135" s="169"/>
      <c r="AC135" s="169"/>
      <c r="AD135" s="169"/>
      <c r="AE135" s="169"/>
      <c r="AF135" s="169"/>
      <c r="AG135" s="169"/>
      <c r="AH135" s="169"/>
      <c r="AI135" s="169"/>
      <c r="AJ135" s="169"/>
      <c r="AK135" s="169"/>
      <c r="AL135" s="169"/>
      <c r="AM135" s="169"/>
      <c r="AN135" s="169"/>
      <c r="AO135" s="169"/>
      <c r="AP135" s="169"/>
      <c r="AQ135" s="169"/>
      <c r="AR135" s="169"/>
    </row>
    <row r="136" spans="1:44" ht="14.5">
      <c r="A136" s="196">
        <v>18.5</v>
      </c>
      <c r="B136" s="196">
        <v>20.399999999999999</v>
      </c>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69"/>
      <c r="AK136" s="169"/>
      <c r="AL136" s="169"/>
      <c r="AM136" s="169"/>
      <c r="AN136" s="169"/>
      <c r="AO136" s="169"/>
      <c r="AP136" s="169"/>
      <c r="AQ136" s="169"/>
      <c r="AR136" s="169"/>
    </row>
    <row r="137" spans="1:44" ht="14.5">
      <c r="A137" s="196">
        <v>18.399999999999999</v>
      </c>
      <c r="B137" s="196">
        <v>18.899999999999999</v>
      </c>
      <c r="C137" s="169"/>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c r="AA137" s="169"/>
      <c r="AB137" s="169"/>
      <c r="AC137" s="169"/>
      <c r="AD137" s="169"/>
      <c r="AE137" s="169"/>
      <c r="AF137" s="169"/>
      <c r="AG137" s="169"/>
      <c r="AH137" s="169"/>
      <c r="AI137" s="169"/>
      <c r="AJ137" s="169"/>
      <c r="AK137" s="169"/>
      <c r="AL137" s="169"/>
      <c r="AM137" s="169"/>
      <c r="AN137" s="169"/>
      <c r="AO137" s="169"/>
      <c r="AP137" s="169"/>
      <c r="AQ137" s="169"/>
      <c r="AR137" s="169"/>
    </row>
    <row r="138" spans="1:44" ht="14.5">
      <c r="A138" s="196">
        <v>17.399999999999999</v>
      </c>
      <c r="B138" s="196">
        <v>16.2</v>
      </c>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c r="AA138" s="169"/>
      <c r="AB138" s="169"/>
      <c r="AC138" s="169"/>
      <c r="AD138" s="169"/>
      <c r="AE138" s="169"/>
      <c r="AF138" s="169"/>
      <c r="AG138" s="169"/>
      <c r="AH138" s="169"/>
      <c r="AI138" s="169"/>
      <c r="AJ138" s="169"/>
      <c r="AK138" s="169"/>
      <c r="AL138" s="169"/>
      <c r="AM138" s="169"/>
      <c r="AN138" s="169"/>
      <c r="AO138" s="169"/>
      <c r="AP138" s="169"/>
      <c r="AQ138" s="169"/>
      <c r="AR138" s="169"/>
    </row>
    <row r="139" spans="1:44" ht="14.5">
      <c r="A139" s="196">
        <v>19.100000000000001</v>
      </c>
      <c r="B139" s="196">
        <v>12.7</v>
      </c>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row>
    <row r="140" spans="1:44" ht="14.5">
      <c r="A140" s="196">
        <v>29.6</v>
      </c>
      <c r="B140" s="196">
        <v>32.200000000000003</v>
      </c>
      <c r="C140" s="169"/>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c r="AA140" s="169"/>
      <c r="AB140" s="169"/>
      <c r="AC140" s="169"/>
      <c r="AD140" s="169"/>
      <c r="AE140" s="169"/>
      <c r="AF140" s="169"/>
      <c r="AG140" s="169"/>
      <c r="AH140" s="169"/>
      <c r="AI140" s="169"/>
      <c r="AJ140" s="169"/>
      <c r="AK140" s="169"/>
      <c r="AL140" s="169"/>
      <c r="AM140" s="169"/>
      <c r="AN140" s="169"/>
      <c r="AO140" s="169"/>
      <c r="AP140" s="169"/>
      <c r="AQ140" s="169"/>
      <c r="AR140" s="169"/>
    </row>
    <row r="141" spans="1:44" ht="14.5">
      <c r="A141" s="196">
        <v>62.7</v>
      </c>
      <c r="B141" s="196">
        <v>63</v>
      </c>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c r="AA141" s="169"/>
      <c r="AB141" s="169"/>
      <c r="AC141" s="169"/>
      <c r="AD141" s="169"/>
      <c r="AE141" s="169"/>
      <c r="AF141" s="169"/>
      <c r="AG141" s="169"/>
      <c r="AH141" s="169"/>
      <c r="AI141" s="169"/>
      <c r="AJ141" s="169"/>
      <c r="AK141" s="169"/>
      <c r="AL141" s="169"/>
      <c r="AM141" s="169"/>
      <c r="AN141" s="169"/>
      <c r="AO141" s="169"/>
      <c r="AP141" s="169"/>
      <c r="AQ141" s="169"/>
      <c r="AR141" s="169"/>
    </row>
    <row r="142" spans="1:44" ht="14.5">
      <c r="A142" s="196">
        <v>9.5</v>
      </c>
      <c r="B142" s="196">
        <v>8.8000000000000007</v>
      </c>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c r="AA142" s="169"/>
      <c r="AB142" s="169"/>
      <c r="AC142" s="169"/>
      <c r="AD142" s="169"/>
      <c r="AE142" s="169"/>
      <c r="AF142" s="169"/>
      <c r="AG142" s="169"/>
      <c r="AH142" s="169"/>
      <c r="AI142" s="169"/>
      <c r="AJ142" s="169"/>
      <c r="AK142" s="169"/>
      <c r="AL142" s="169"/>
      <c r="AM142" s="169"/>
      <c r="AN142" s="169"/>
      <c r="AO142" s="169"/>
      <c r="AP142" s="169"/>
      <c r="AQ142" s="169"/>
      <c r="AR142" s="169"/>
    </row>
    <row r="143" spans="1:44" ht="14.5">
      <c r="A143" s="196">
        <v>9.9</v>
      </c>
      <c r="B143" s="196">
        <v>7.4</v>
      </c>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c r="AA143" s="169"/>
      <c r="AB143" s="169"/>
      <c r="AC143" s="169"/>
      <c r="AD143" s="169"/>
      <c r="AE143" s="169"/>
      <c r="AF143" s="169"/>
      <c r="AG143" s="169"/>
      <c r="AH143" s="169"/>
      <c r="AI143" s="169"/>
      <c r="AJ143" s="169"/>
      <c r="AK143" s="169"/>
      <c r="AL143" s="169"/>
      <c r="AM143" s="169"/>
      <c r="AN143" s="169"/>
      <c r="AO143" s="169"/>
      <c r="AP143" s="169"/>
      <c r="AQ143" s="169"/>
      <c r="AR143" s="169"/>
    </row>
    <row r="144" spans="1:44" ht="14.5">
      <c r="A144" s="196">
        <v>9.3000000000000007</v>
      </c>
      <c r="B144" s="196">
        <v>9.8000000000000007</v>
      </c>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row>
    <row r="145" spans="1:44" ht="14.5">
      <c r="A145" s="196">
        <v>42.2</v>
      </c>
      <c r="B145" s="196">
        <v>40.1</v>
      </c>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c r="AQ145" s="169"/>
      <c r="AR145" s="169"/>
    </row>
    <row r="146" spans="1:44" ht="14.5">
      <c r="A146" s="196">
        <v>25</v>
      </c>
      <c r="B146" s="196">
        <v>23</v>
      </c>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c r="AA146" s="169"/>
      <c r="AB146" s="169"/>
      <c r="AC146" s="169"/>
      <c r="AD146" s="169"/>
      <c r="AE146" s="169"/>
      <c r="AF146" s="169"/>
      <c r="AG146" s="169"/>
      <c r="AH146" s="169"/>
      <c r="AI146" s="169"/>
      <c r="AJ146" s="169"/>
      <c r="AK146" s="169"/>
      <c r="AL146" s="169"/>
      <c r="AM146" s="169"/>
      <c r="AN146" s="169"/>
      <c r="AO146" s="169"/>
      <c r="AP146" s="169"/>
      <c r="AQ146" s="169"/>
      <c r="AR146" s="169"/>
    </row>
    <row r="147" spans="1:44" ht="14.5">
      <c r="A147" s="169"/>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c r="AQ147" s="169"/>
      <c r="AR147" s="169"/>
    </row>
    <row r="148" spans="1:44" ht="14.5">
      <c r="A148" s="169"/>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c r="AA148" s="169"/>
      <c r="AB148" s="169"/>
      <c r="AC148" s="169"/>
      <c r="AD148" s="169"/>
      <c r="AE148" s="169"/>
      <c r="AF148" s="169"/>
      <c r="AG148" s="169"/>
      <c r="AH148" s="169"/>
      <c r="AI148" s="169"/>
      <c r="AJ148" s="169"/>
      <c r="AK148" s="169"/>
      <c r="AL148" s="169"/>
      <c r="AM148" s="169"/>
      <c r="AN148" s="169"/>
      <c r="AO148" s="169"/>
      <c r="AP148" s="169"/>
      <c r="AQ148" s="169"/>
      <c r="AR148" s="169"/>
    </row>
    <row r="149" spans="1:44" ht="14.5">
      <c r="A149" s="16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c r="AA149" s="169"/>
      <c r="AB149" s="169"/>
      <c r="AC149" s="169"/>
      <c r="AD149" s="169"/>
      <c r="AE149" s="169"/>
      <c r="AF149" s="169"/>
      <c r="AG149" s="169"/>
      <c r="AH149" s="169"/>
      <c r="AI149" s="169"/>
      <c r="AJ149" s="169"/>
      <c r="AK149" s="169"/>
      <c r="AL149" s="169"/>
      <c r="AM149" s="169"/>
      <c r="AN149" s="169"/>
      <c r="AO149" s="169"/>
      <c r="AP149" s="169"/>
      <c r="AQ149" s="169"/>
      <c r="AR149" s="169"/>
    </row>
    <row r="150" spans="1:44" ht="14.5">
      <c r="A150" s="169"/>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Q150" s="169"/>
      <c r="AR150" s="169"/>
    </row>
    <row r="151" spans="1:44" ht="14.5">
      <c r="A151" s="169"/>
      <c r="B151" s="169"/>
      <c r="C151" s="169"/>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c r="AA151" s="169"/>
      <c r="AB151" s="169"/>
      <c r="AC151" s="169"/>
      <c r="AD151" s="169"/>
      <c r="AE151" s="169"/>
      <c r="AF151" s="169"/>
      <c r="AG151" s="169"/>
      <c r="AH151" s="169"/>
      <c r="AI151" s="169"/>
      <c r="AJ151" s="169"/>
      <c r="AK151" s="169"/>
      <c r="AL151" s="169"/>
      <c r="AM151" s="169"/>
      <c r="AN151" s="169"/>
      <c r="AO151" s="169"/>
      <c r="AP151" s="169"/>
      <c r="AQ151" s="169"/>
      <c r="AR151" s="169"/>
    </row>
    <row r="152" spans="1:44" ht="14.5">
      <c r="A152" s="169"/>
      <c r="B152" s="169"/>
      <c r="C152" s="169"/>
      <c r="D152" s="169"/>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169"/>
      <c r="AA152" s="169"/>
      <c r="AB152" s="169"/>
      <c r="AC152" s="169"/>
      <c r="AD152" s="169"/>
      <c r="AE152" s="169"/>
      <c r="AF152" s="169"/>
      <c r="AG152" s="169"/>
      <c r="AH152" s="169"/>
      <c r="AI152" s="169"/>
      <c r="AJ152" s="169"/>
      <c r="AK152" s="169"/>
      <c r="AL152" s="169"/>
      <c r="AM152" s="169"/>
      <c r="AN152" s="169"/>
      <c r="AO152" s="169"/>
      <c r="AP152" s="169"/>
      <c r="AQ152" s="169"/>
      <c r="AR152" s="169"/>
    </row>
    <row r="153" spans="1:44" ht="14.5">
      <c r="A153" s="169"/>
      <c r="B153" s="169"/>
      <c r="C153" s="169"/>
      <c r="D153" s="169"/>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c r="AP153" s="169"/>
      <c r="AQ153" s="169"/>
      <c r="AR153" s="169"/>
    </row>
    <row r="154" spans="1:44" ht="14.5">
      <c r="A154" s="169"/>
      <c r="B154" s="169"/>
      <c r="C154" s="169"/>
      <c r="D154" s="169"/>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169"/>
      <c r="AA154" s="169"/>
      <c r="AB154" s="169"/>
      <c r="AC154" s="169"/>
      <c r="AD154" s="169"/>
      <c r="AE154" s="169"/>
      <c r="AF154" s="169"/>
      <c r="AG154" s="169"/>
      <c r="AH154" s="169"/>
      <c r="AI154" s="169"/>
      <c r="AJ154" s="169"/>
      <c r="AK154" s="169"/>
      <c r="AL154" s="169"/>
      <c r="AM154" s="169"/>
      <c r="AN154" s="169"/>
      <c r="AO154" s="169"/>
      <c r="AP154" s="169"/>
      <c r="AQ154" s="169"/>
      <c r="AR154" s="169"/>
    </row>
    <row r="155" spans="1:44" ht="14.5">
      <c r="A155" s="169"/>
      <c r="B155" s="169"/>
      <c r="C155" s="169"/>
      <c r="D155" s="169"/>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row>
    <row r="156" spans="1:44" ht="14.5">
      <c r="A156" s="169"/>
      <c r="B156" s="169"/>
      <c r="C156" s="169"/>
      <c r="D156" s="169"/>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row>
    <row r="157" spans="1:44" ht="14.5">
      <c r="A157" s="169"/>
      <c r="B157" s="169"/>
      <c r="C157" s="169"/>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c r="AA157" s="169"/>
      <c r="AB157" s="169"/>
      <c r="AC157" s="169"/>
      <c r="AD157" s="169"/>
      <c r="AE157" s="169"/>
      <c r="AF157" s="169"/>
      <c r="AG157" s="169"/>
      <c r="AH157" s="169"/>
      <c r="AI157" s="169"/>
      <c r="AJ157" s="169"/>
      <c r="AK157" s="169"/>
      <c r="AL157" s="169"/>
      <c r="AM157" s="169"/>
      <c r="AN157" s="169"/>
      <c r="AO157" s="169"/>
      <c r="AP157" s="169"/>
      <c r="AQ157" s="169"/>
      <c r="AR157" s="169"/>
    </row>
    <row r="158" spans="1:44" ht="14.5">
      <c r="A158" s="169"/>
      <c r="B158" s="169"/>
      <c r="C158" s="169"/>
      <c r="D158" s="169"/>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69"/>
      <c r="AQ158" s="169"/>
      <c r="AR158" s="169"/>
    </row>
    <row r="159" spans="1:44" ht="14.5">
      <c r="A159" s="169"/>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c r="AC159" s="169"/>
      <c r="AD159" s="169"/>
      <c r="AE159" s="169"/>
      <c r="AF159" s="169"/>
      <c r="AG159" s="169"/>
      <c r="AH159" s="169"/>
      <c r="AI159" s="169"/>
      <c r="AJ159" s="169"/>
      <c r="AK159" s="169"/>
      <c r="AL159" s="169"/>
      <c r="AM159" s="169"/>
      <c r="AN159" s="169"/>
      <c r="AO159" s="169"/>
      <c r="AP159" s="169"/>
      <c r="AQ159" s="169"/>
      <c r="AR159" s="169"/>
    </row>
    <row r="160" spans="1:44" ht="14.5">
      <c r="A160" s="169"/>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c r="AA160" s="169"/>
      <c r="AB160" s="169"/>
      <c r="AC160" s="169"/>
      <c r="AD160" s="169"/>
      <c r="AE160" s="169"/>
      <c r="AF160" s="169"/>
      <c r="AG160" s="169"/>
      <c r="AH160" s="169"/>
      <c r="AI160" s="169"/>
      <c r="AJ160" s="169"/>
      <c r="AK160" s="169"/>
      <c r="AL160" s="169"/>
      <c r="AM160" s="169"/>
      <c r="AN160" s="169"/>
      <c r="AO160" s="169"/>
      <c r="AP160" s="169"/>
      <c r="AQ160" s="169"/>
      <c r="AR160" s="169"/>
    </row>
    <row r="161" spans="1:44" ht="14.5">
      <c r="A161" s="169"/>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row>
    <row r="162" spans="1:44" ht="14.5">
      <c r="A162" s="169"/>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c r="AA162" s="169"/>
      <c r="AB162" s="169"/>
      <c r="AC162" s="169"/>
      <c r="AD162" s="169"/>
      <c r="AE162" s="169"/>
      <c r="AF162" s="169"/>
      <c r="AG162" s="169"/>
      <c r="AH162" s="169"/>
      <c r="AI162" s="169"/>
      <c r="AJ162" s="169"/>
      <c r="AK162" s="169"/>
      <c r="AL162" s="169"/>
      <c r="AM162" s="169"/>
      <c r="AN162" s="169"/>
      <c r="AO162" s="169"/>
      <c r="AP162" s="169"/>
      <c r="AQ162" s="169"/>
      <c r="AR162" s="169"/>
    </row>
    <row r="163" spans="1:44" ht="14.5">
      <c r="A163" s="169"/>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c r="AA163" s="169"/>
      <c r="AB163" s="169"/>
      <c r="AC163" s="169"/>
      <c r="AD163" s="169"/>
      <c r="AE163" s="169"/>
      <c r="AF163" s="169"/>
      <c r="AG163" s="169"/>
      <c r="AH163" s="169"/>
      <c r="AI163" s="169"/>
      <c r="AJ163" s="169"/>
      <c r="AK163" s="169"/>
      <c r="AL163" s="169"/>
      <c r="AM163" s="169"/>
      <c r="AN163" s="169"/>
      <c r="AO163" s="169"/>
      <c r="AP163" s="169"/>
      <c r="AQ163" s="169"/>
      <c r="AR163" s="169"/>
    </row>
    <row r="164" spans="1:44" ht="14.5">
      <c r="A164" s="169"/>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row>
    <row r="165" spans="1:44" ht="14.5">
      <c r="A165" s="169"/>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c r="AA165" s="169"/>
      <c r="AB165" s="169"/>
      <c r="AC165" s="169"/>
      <c r="AD165" s="169"/>
      <c r="AE165" s="169"/>
      <c r="AF165" s="169"/>
      <c r="AG165" s="169"/>
      <c r="AH165" s="169"/>
      <c r="AI165" s="169"/>
      <c r="AJ165" s="169"/>
      <c r="AK165" s="169"/>
      <c r="AL165" s="169"/>
      <c r="AM165" s="169"/>
      <c r="AN165" s="169"/>
      <c r="AO165" s="169"/>
      <c r="AP165" s="169"/>
      <c r="AQ165" s="169"/>
      <c r="AR165" s="169"/>
    </row>
    <row r="166" spans="1:44" ht="14.5">
      <c r="A166" s="169"/>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row>
    <row r="167" spans="1:44" ht="14.5">
      <c r="A167" s="169"/>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c r="AA167" s="169"/>
      <c r="AB167" s="169"/>
      <c r="AC167" s="169"/>
      <c r="AD167" s="169"/>
      <c r="AE167" s="169"/>
      <c r="AF167" s="169"/>
      <c r="AG167" s="169"/>
      <c r="AH167" s="169"/>
      <c r="AI167" s="169"/>
      <c r="AJ167" s="169"/>
      <c r="AK167" s="169"/>
      <c r="AL167" s="169"/>
      <c r="AM167" s="169"/>
      <c r="AN167" s="169"/>
      <c r="AO167" s="169"/>
      <c r="AP167" s="169"/>
      <c r="AQ167" s="169"/>
      <c r="AR167" s="169"/>
    </row>
    <row r="168" spans="1:44" ht="14.5">
      <c r="A168" s="169"/>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c r="AP168" s="169"/>
      <c r="AQ168" s="169"/>
      <c r="AR168" s="169"/>
    </row>
    <row r="169" spans="1:44" ht="14.5">
      <c r="A169" s="169"/>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L169" s="169"/>
      <c r="AM169" s="169"/>
      <c r="AN169" s="169"/>
      <c r="AO169" s="169"/>
      <c r="AP169" s="169"/>
      <c r="AQ169" s="169"/>
      <c r="AR169" s="169"/>
    </row>
    <row r="170" spans="1:44" ht="14.5">
      <c r="A170" s="169"/>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L170" s="169"/>
      <c r="AM170" s="169"/>
      <c r="AN170" s="169"/>
      <c r="AO170" s="169"/>
      <c r="AP170" s="169"/>
      <c r="AQ170" s="169"/>
      <c r="AR170" s="169"/>
    </row>
    <row r="171" spans="1:44" ht="14.5">
      <c r="A171" s="169"/>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L171" s="169"/>
      <c r="AM171" s="169"/>
      <c r="AN171" s="169"/>
      <c r="AO171" s="169"/>
      <c r="AP171" s="169"/>
      <c r="AQ171" s="169"/>
      <c r="AR171" s="169"/>
    </row>
    <row r="172" spans="1:44" ht="14.5">
      <c r="A172" s="169"/>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row>
    <row r="173" spans="1:44" ht="14.5">
      <c r="A173" s="169"/>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L173" s="169"/>
      <c r="AM173" s="169"/>
      <c r="AN173" s="169"/>
      <c r="AO173" s="169"/>
      <c r="AP173" s="169"/>
      <c r="AQ173" s="169"/>
      <c r="AR173" s="169"/>
    </row>
    <row r="174" spans="1:44" ht="14.5">
      <c r="A174" s="169"/>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L174" s="169"/>
      <c r="AM174" s="169"/>
      <c r="AN174" s="169"/>
      <c r="AO174" s="169"/>
      <c r="AP174" s="169"/>
      <c r="AQ174" s="169"/>
      <c r="AR174" s="169"/>
    </row>
    <row r="175" spans="1:44" ht="14.5">
      <c r="A175" s="169"/>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L175" s="169"/>
      <c r="AM175" s="169"/>
      <c r="AN175" s="169"/>
      <c r="AO175" s="169"/>
      <c r="AP175" s="169"/>
      <c r="AQ175" s="169"/>
      <c r="AR175" s="169"/>
    </row>
    <row r="176" spans="1:44" ht="14.5">
      <c r="A176" s="169"/>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L176" s="169"/>
      <c r="AM176" s="169"/>
      <c r="AN176" s="169"/>
      <c r="AO176" s="169"/>
      <c r="AP176" s="169"/>
      <c r="AQ176" s="169"/>
      <c r="AR176" s="169"/>
    </row>
    <row r="177" spans="1:44" ht="14.5">
      <c r="A177" s="169"/>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c r="AL177" s="169"/>
      <c r="AM177" s="169"/>
      <c r="AN177" s="169"/>
      <c r="AO177" s="169"/>
      <c r="AP177" s="169"/>
      <c r="AQ177" s="169"/>
      <c r="AR177" s="169"/>
    </row>
    <row r="178" spans="1:44" ht="14.5">
      <c r="A178" s="169"/>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row>
    <row r="179" spans="1:44" ht="14.5">
      <c r="A179" s="169"/>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c r="AL179" s="169"/>
      <c r="AM179" s="169"/>
      <c r="AN179" s="169"/>
      <c r="AO179" s="169"/>
      <c r="AP179" s="169"/>
      <c r="AQ179" s="169"/>
      <c r="AR179" s="169"/>
    </row>
    <row r="180" spans="1:44" ht="14.5">
      <c r="A180" s="169"/>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c r="AL180" s="169"/>
      <c r="AM180" s="169"/>
      <c r="AN180" s="169"/>
      <c r="AO180" s="169"/>
      <c r="AP180" s="169"/>
      <c r="AQ180" s="169"/>
      <c r="AR180" s="169"/>
    </row>
    <row r="181" spans="1:44" ht="14.5">
      <c r="A181" s="169"/>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c r="AL181" s="169"/>
      <c r="AM181" s="169"/>
      <c r="AN181" s="169"/>
      <c r="AO181" s="169"/>
      <c r="AP181" s="169"/>
      <c r="AQ181" s="169"/>
      <c r="AR181" s="169"/>
    </row>
    <row r="182" spans="1:44" ht="14.5">
      <c r="A182" s="169"/>
      <c r="B182" s="169"/>
      <c r="C182" s="169"/>
      <c r="D182" s="169"/>
      <c r="E182" s="169"/>
      <c r="F182" s="169"/>
      <c r="G182" s="169"/>
      <c r="H182" s="169"/>
      <c r="I182" s="169"/>
      <c r="J182" s="169"/>
      <c r="K182" s="169"/>
      <c r="L182" s="169"/>
      <c r="M182" s="169"/>
      <c r="N182" s="169"/>
      <c r="O182" s="169"/>
      <c r="P182" s="169"/>
      <c r="Q182" s="169"/>
      <c r="R182" s="169"/>
      <c r="S182" s="169"/>
      <c r="T182" s="169"/>
      <c r="U182" s="169"/>
      <c r="V182" s="169"/>
      <c r="W182" s="169"/>
      <c r="X182" s="169"/>
      <c r="Y182" s="169"/>
      <c r="Z182" s="169"/>
      <c r="AA182" s="169"/>
      <c r="AB182" s="169"/>
      <c r="AC182" s="169"/>
      <c r="AD182" s="169"/>
      <c r="AE182" s="169"/>
      <c r="AF182" s="169"/>
      <c r="AG182" s="169"/>
      <c r="AH182" s="169"/>
      <c r="AI182" s="169"/>
      <c r="AJ182" s="169"/>
      <c r="AK182" s="169"/>
      <c r="AL182" s="169"/>
      <c r="AM182" s="169"/>
      <c r="AN182" s="169"/>
      <c r="AO182" s="169"/>
      <c r="AP182" s="169"/>
      <c r="AQ182" s="169"/>
      <c r="AR182" s="169"/>
    </row>
    <row r="183" spans="1:44" ht="14.5">
      <c r="A183" s="169"/>
      <c r="B183" s="169"/>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169"/>
      <c r="AM183" s="169"/>
      <c r="AN183" s="169"/>
      <c r="AO183" s="169"/>
      <c r="AP183" s="169"/>
      <c r="AQ183" s="169"/>
      <c r="AR183" s="169"/>
    </row>
    <row r="184" spans="1:44" ht="14.5">
      <c r="A184" s="169"/>
      <c r="B184" s="169"/>
      <c r="C184" s="169"/>
      <c r="D184" s="169"/>
      <c r="E184" s="169"/>
      <c r="F184" s="169"/>
      <c r="G184" s="169"/>
      <c r="H184" s="169"/>
      <c r="I184" s="169"/>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9"/>
      <c r="AM184" s="169"/>
      <c r="AN184" s="169"/>
      <c r="AO184" s="169"/>
      <c r="AP184" s="169"/>
      <c r="AQ184" s="169"/>
      <c r="AR184" s="169"/>
    </row>
    <row r="185" spans="1:44" ht="14.5">
      <c r="A185" s="169"/>
      <c r="B185" s="169"/>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c r="AA185" s="169"/>
      <c r="AB185" s="169"/>
      <c r="AC185" s="169"/>
      <c r="AD185" s="169"/>
      <c r="AE185" s="169"/>
      <c r="AF185" s="169"/>
      <c r="AG185" s="169"/>
      <c r="AH185" s="169"/>
      <c r="AI185" s="169"/>
      <c r="AJ185" s="169"/>
      <c r="AK185" s="169"/>
      <c r="AL185" s="169"/>
      <c r="AM185" s="169"/>
      <c r="AN185" s="169"/>
      <c r="AO185" s="169"/>
      <c r="AP185" s="169"/>
      <c r="AQ185" s="169"/>
      <c r="AR185" s="169"/>
    </row>
    <row r="186" spans="1:44" ht="14.5">
      <c r="A186" s="169"/>
      <c r="B186" s="169"/>
      <c r="C186" s="169"/>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c r="AA186" s="169"/>
      <c r="AB186" s="169"/>
      <c r="AC186" s="169"/>
      <c r="AD186" s="169"/>
      <c r="AE186" s="169"/>
      <c r="AF186" s="169"/>
      <c r="AG186" s="169"/>
      <c r="AH186" s="169"/>
      <c r="AI186" s="169"/>
      <c r="AJ186" s="169"/>
      <c r="AK186" s="169"/>
      <c r="AL186" s="169"/>
      <c r="AM186" s="169"/>
      <c r="AN186" s="169"/>
      <c r="AO186" s="169"/>
      <c r="AP186" s="169"/>
      <c r="AQ186" s="169"/>
      <c r="AR186" s="169"/>
    </row>
    <row r="187" spans="1:44" ht="14.5">
      <c r="A187" s="169"/>
      <c r="B187" s="169"/>
      <c r="C187" s="169"/>
      <c r="D187" s="169"/>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c r="AP187" s="169"/>
      <c r="AQ187" s="169"/>
      <c r="AR187" s="169"/>
    </row>
    <row r="188" spans="1:44" ht="14.5">
      <c r="A188" s="169"/>
      <c r="B188" s="169"/>
      <c r="C188" s="169"/>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row>
    <row r="189" spans="1:44" ht="14.5">
      <c r="A189" s="169"/>
      <c r="B189" s="169"/>
      <c r="C189" s="169"/>
      <c r="D189" s="169"/>
      <c r="E189" s="169"/>
      <c r="F189" s="169"/>
      <c r="G189" s="169"/>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row>
    <row r="190" spans="1:44" ht="14.5">
      <c r="A190" s="169"/>
      <c r="B190" s="169"/>
      <c r="C190" s="169"/>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row>
    <row r="191" spans="1:44" ht="14.5">
      <c r="A191" s="169"/>
      <c r="B191" s="169"/>
      <c r="C191" s="169"/>
      <c r="D191" s="169"/>
      <c r="E191" s="169"/>
      <c r="F191" s="169"/>
      <c r="G191" s="169"/>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row>
    <row r="192" spans="1:44" ht="14.5">
      <c r="A192" s="169"/>
      <c r="B192" s="169"/>
      <c r="C192" s="169"/>
      <c r="D192" s="169"/>
      <c r="E192" s="169"/>
      <c r="F192" s="169"/>
      <c r="G192" s="169"/>
      <c r="H192" s="169"/>
      <c r="I192" s="169"/>
      <c r="J192" s="169"/>
      <c r="K192" s="169"/>
      <c r="L192" s="169"/>
      <c r="M192" s="169"/>
      <c r="N192" s="169"/>
      <c r="O192" s="169"/>
      <c r="P192" s="169"/>
      <c r="Q192" s="169"/>
      <c r="R192" s="169"/>
      <c r="S192" s="169"/>
      <c r="T192" s="169"/>
      <c r="U192" s="169"/>
      <c r="V192" s="169"/>
      <c r="W192" s="169"/>
      <c r="X192" s="169"/>
      <c r="Y192" s="169"/>
      <c r="Z192" s="169"/>
      <c r="AA192" s="169"/>
      <c r="AB192" s="169"/>
      <c r="AC192" s="169"/>
      <c r="AD192" s="169"/>
      <c r="AE192" s="169"/>
      <c r="AF192" s="169"/>
      <c r="AG192" s="169"/>
      <c r="AH192" s="169"/>
      <c r="AI192" s="169"/>
      <c r="AJ192" s="169"/>
      <c r="AK192" s="169"/>
      <c r="AL192" s="169"/>
      <c r="AM192" s="169"/>
      <c r="AN192" s="169"/>
      <c r="AO192" s="169"/>
      <c r="AP192" s="169"/>
      <c r="AQ192" s="169"/>
      <c r="AR192" s="169"/>
    </row>
    <row r="193" spans="1:44" ht="14.5">
      <c r="A193" s="169"/>
      <c r="B193" s="169"/>
      <c r="C193" s="169"/>
      <c r="D193" s="169"/>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169"/>
      <c r="AA193" s="169"/>
      <c r="AB193" s="169"/>
      <c r="AC193" s="169"/>
      <c r="AD193" s="169"/>
      <c r="AE193" s="169"/>
      <c r="AF193" s="169"/>
      <c r="AG193" s="169"/>
      <c r="AH193" s="169"/>
      <c r="AI193" s="169"/>
      <c r="AJ193" s="169"/>
      <c r="AK193" s="169"/>
      <c r="AL193" s="169"/>
      <c r="AM193" s="169"/>
      <c r="AN193" s="169"/>
      <c r="AO193" s="169"/>
      <c r="AP193" s="169"/>
      <c r="AQ193" s="169"/>
      <c r="AR193" s="169"/>
    </row>
    <row r="194" spans="1:44" ht="14.5">
      <c r="A194" s="169"/>
      <c r="B194" s="169"/>
      <c r="C194" s="169"/>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c r="AA194" s="169"/>
      <c r="AB194" s="169"/>
      <c r="AC194" s="169"/>
      <c r="AD194" s="169"/>
      <c r="AE194" s="169"/>
      <c r="AF194" s="169"/>
      <c r="AG194" s="169"/>
      <c r="AH194" s="169"/>
      <c r="AI194" s="169"/>
      <c r="AJ194" s="169"/>
      <c r="AK194" s="169"/>
      <c r="AL194" s="169"/>
      <c r="AM194" s="169"/>
      <c r="AN194" s="169"/>
      <c r="AO194" s="169"/>
      <c r="AP194" s="169"/>
      <c r="AQ194" s="169"/>
      <c r="AR194" s="169"/>
    </row>
    <row r="195" spans="1:44" ht="14.5">
      <c r="A195" s="169"/>
      <c r="B195" s="169"/>
      <c r="C195" s="169"/>
      <c r="D195" s="169"/>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169"/>
      <c r="AA195" s="169"/>
      <c r="AB195" s="169"/>
      <c r="AC195" s="169"/>
      <c r="AD195" s="169"/>
      <c r="AE195" s="169"/>
      <c r="AF195" s="169"/>
      <c r="AG195" s="169"/>
      <c r="AH195" s="169"/>
      <c r="AI195" s="169"/>
      <c r="AJ195" s="169"/>
      <c r="AK195" s="169"/>
      <c r="AL195" s="169"/>
      <c r="AM195" s="169"/>
      <c r="AN195" s="169"/>
      <c r="AO195" s="169"/>
      <c r="AP195" s="169"/>
      <c r="AQ195" s="169"/>
      <c r="AR195" s="169"/>
    </row>
    <row r="196" spans="1:44" ht="14.5">
      <c r="A196" s="169"/>
      <c r="B196" s="169"/>
      <c r="C196" s="169"/>
      <c r="D196" s="169"/>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169"/>
      <c r="AA196" s="169"/>
      <c r="AB196" s="169"/>
      <c r="AC196" s="169"/>
      <c r="AD196" s="169"/>
      <c r="AE196" s="169"/>
      <c r="AF196" s="169"/>
      <c r="AG196" s="169"/>
      <c r="AH196" s="169"/>
      <c r="AI196" s="169"/>
      <c r="AJ196" s="169"/>
      <c r="AK196" s="169"/>
      <c r="AL196" s="169"/>
      <c r="AM196" s="169"/>
      <c r="AN196" s="169"/>
      <c r="AO196" s="169"/>
      <c r="AP196" s="169"/>
      <c r="AQ196" s="169"/>
      <c r="AR196" s="169"/>
    </row>
    <row r="197" spans="1:44" ht="14.5">
      <c r="A197" s="169"/>
      <c r="B197" s="169"/>
      <c r="C197" s="169"/>
      <c r="D197" s="169"/>
      <c r="E197" s="169"/>
      <c r="F197" s="169"/>
      <c r="G197" s="169"/>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c r="AP197" s="169"/>
      <c r="AQ197" s="169"/>
      <c r="AR197" s="169"/>
    </row>
    <row r="198" spans="1:44" ht="14.5">
      <c r="A198" s="169"/>
      <c r="B198" s="169"/>
      <c r="C198" s="169"/>
      <c r="D198" s="169"/>
      <c r="E198" s="169"/>
      <c r="F198" s="169"/>
      <c r="G198" s="169"/>
      <c r="H198" s="169"/>
      <c r="I198" s="169"/>
      <c r="J198" s="169"/>
      <c r="K198" s="169"/>
      <c r="L198" s="169"/>
      <c r="M198" s="169"/>
      <c r="N198" s="169"/>
      <c r="O198" s="169"/>
      <c r="P198" s="169"/>
      <c r="Q198" s="169"/>
      <c r="R198" s="169"/>
      <c r="S198" s="169"/>
      <c r="T198" s="169"/>
      <c r="U198" s="169"/>
      <c r="V198" s="169"/>
      <c r="W198" s="169"/>
      <c r="X198" s="169"/>
      <c r="Y198" s="169"/>
      <c r="Z198" s="169"/>
      <c r="AA198" s="169"/>
      <c r="AB198" s="169"/>
      <c r="AC198" s="169"/>
      <c r="AD198" s="169"/>
      <c r="AE198" s="169"/>
      <c r="AF198" s="169"/>
      <c r="AG198" s="169"/>
      <c r="AH198" s="169"/>
      <c r="AI198" s="169"/>
      <c r="AJ198" s="169"/>
      <c r="AK198" s="169"/>
      <c r="AL198" s="169"/>
      <c r="AM198" s="169"/>
      <c r="AN198" s="169"/>
      <c r="AO198" s="169"/>
      <c r="AP198" s="169"/>
      <c r="AQ198" s="169"/>
      <c r="AR198" s="169"/>
    </row>
    <row r="199" spans="1:44" ht="14.5">
      <c r="A199" s="169"/>
      <c r="B199" s="169"/>
      <c r="C199" s="169"/>
      <c r="D199" s="169"/>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Q199" s="169"/>
      <c r="AR199" s="169"/>
    </row>
    <row r="200" spans="1:44" ht="14.5">
      <c r="A200" s="169"/>
      <c r="B200" s="169"/>
      <c r="C200" s="169"/>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c r="AA200" s="169"/>
      <c r="AB200" s="169"/>
      <c r="AC200" s="169"/>
      <c r="AD200" s="169"/>
      <c r="AE200" s="169"/>
      <c r="AF200" s="169"/>
      <c r="AG200" s="169"/>
      <c r="AH200" s="169"/>
      <c r="AI200" s="169"/>
      <c r="AJ200" s="169"/>
      <c r="AK200" s="169"/>
      <c r="AL200" s="169"/>
      <c r="AM200" s="169"/>
      <c r="AN200" s="169"/>
      <c r="AO200" s="169"/>
      <c r="AP200" s="169"/>
      <c r="AQ200" s="169"/>
      <c r="AR200" s="169"/>
    </row>
    <row r="201" spans="1:44" ht="14.5">
      <c r="A201" s="169"/>
      <c r="B201" s="169"/>
      <c r="C201" s="169"/>
      <c r="D201" s="169"/>
      <c r="E201" s="169"/>
      <c r="F201" s="169"/>
      <c r="G201" s="169"/>
      <c r="H201" s="169"/>
      <c r="I201" s="169"/>
      <c r="J201" s="169"/>
      <c r="K201" s="169"/>
      <c r="L201" s="169"/>
      <c r="M201" s="169"/>
      <c r="N201" s="169"/>
      <c r="O201" s="169"/>
      <c r="P201" s="169"/>
      <c r="Q201" s="169"/>
      <c r="R201" s="169"/>
      <c r="S201" s="169"/>
      <c r="T201" s="169"/>
      <c r="U201" s="169"/>
      <c r="V201" s="169"/>
      <c r="W201" s="169"/>
      <c r="X201" s="169"/>
      <c r="Y201" s="169"/>
      <c r="Z201" s="169"/>
      <c r="AA201" s="169"/>
      <c r="AB201" s="169"/>
      <c r="AC201" s="169"/>
      <c r="AD201" s="169"/>
      <c r="AE201" s="169"/>
      <c r="AF201" s="169"/>
      <c r="AG201" s="169"/>
      <c r="AH201" s="169"/>
      <c r="AI201" s="169"/>
      <c r="AJ201" s="169"/>
      <c r="AK201" s="169"/>
      <c r="AL201" s="169"/>
      <c r="AM201" s="169"/>
      <c r="AN201" s="169"/>
      <c r="AO201" s="169"/>
      <c r="AP201" s="169"/>
      <c r="AQ201" s="169"/>
      <c r="AR201" s="169"/>
    </row>
    <row r="202" spans="1:44" ht="14.5">
      <c r="A202" s="169"/>
      <c r="B202" s="169"/>
      <c r="C202" s="169"/>
      <c r="D202" s="169"/>
      <c r="E202" s="169"/>
      <c r="F202" s="169"/>
      <c r="G202" s="169"/>
      <c r="H202" s="169"/>
      <c r="I202" s="169"/>
      <c r="J202" s="169"/>
      <c r="K202" s="169"/>
      <c r="L202" s="169"/>
      <c r="M202" s="169"/>
      <c r="N202" s="169"/>
      <c r="O202" s="169"/>
      <c r="P202" s="169"/>
      <c r="Q202" s="169"/>
      <c r="R202" s="169"/>
      <c r="S202" s="169"/>
      <c r="T202" s="169"/>
      <c r="U202" s="169"/>
      <c r="V202" s="169"/>
      <c r="W202" s="169"/>
      <c r="X202" s="169"/>
      <c r="Y202" s="169"/>
      <c r="Z202" s="169"/>
      <c r="AA202" s="169"/>
      <c r="AB202" s="169"/>
      <c r="AC202" s="169"/>
      <c r="AD202" s="169"/>
      <c r="AE202" s="169"/>
      <c r="AF202" s="169"/>
      <c r="AG202" s="169"/>
      <c r="AH202" s="169"/>
      <c r="AI202" s="169"/>
      <c r="AJ202" s="169"/>
      <c r="AK202" s="169"/>
      <c r="AL202" s="169"/>
      <c r="AM202" s="169"/>
      <c r="AN202" s="169"/>
      <c r="AO202" s="169"/>
      <c r="AP202" s="169"/>
      <c r="AQ202" s="169"/>
      <c r="AR202" s="169"/>
    </row>
    <row r="203" spans="1:44" ht="14.5">
      <c r="A203" s="169"/>
      <c r="B203" s="169"/>
      <c r="C203" s="169"/>
      <c r="D203" s="169"/>
      <c r="E203" s="169"/>
      <c r="F203" s="169"/>
      <c r="G203" s="169"/>
      <c r="H203" s="169"/>
      <c r="I203" s="169"/>
      <c r="J203" s="169"/>
      <c r="K203" s="169"/>
      <c r="L203" s="169"/>
      <c r="M203" s="169"/>
      <c r="N203" s="169"/>
      <c r="O203" s="169"/>
      <c r="P203" s="169"/>
      <c r="Q203" s="169"/>
      <c r="R203" s="169"/>
      <c r="S203" s="169"/>
      <c r="T203" s="169"/>
      <c r="U203" s="169"/>
      <c r="V203" s="169"/>
      <c r="W203" s="169"/>
      <c r="X203" s="169"/>
      <c r="Y203" s="169"/>
      <c r="Z203" s="169"/>
      <c r="AA203" s="169"/>
      <c r="AB203" s="169"/>
      <c r="AC203" s="169"/>
      <c r="AD203" s="169"/>
      <c r="AE203" s="169"/>
      <c r="AF203" s="169"/>
      <c r="AG203" s="169"/>
      <c r="AH203" s="169"/>
      <c r="AI203" s="169"/>
      <c r="AJ203" s="169"/>
      <c r="AK203" s="169"/>
      <c r="AL203" s="169"/>
      <c r="AM203" s="169"/>
      <c r="AN203" s="169"/>
      <c r="AO203" s="169"/>
      <c r="AP203" s="169"/>
      <c r="AQ203" s="169"/>
      <c r="AR203" s="169"/>
    </row>
    <row r="204" spans="1:44" ht="14.5">
      <c r="A204" s="169"/>
      <c r="B204" s="169"/>
      <c r="C204" s="169"/>
      <c r="D204" s="169"/>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c r="AH204" s="169"/>
      <c r="AI204" s="169"/>
      <c r="AJ204" s="169"/>
      <c r="AK204" s="169"/>
      <c r="AL204" s="169"/>
      <c r="AM204" s="169"/>
      <c r="AN204" s="169"/>
      <c r="AO204" s="169"/>
      <c r="AP204" s="169"/>
      <c r="AQ204" s="169"/>
      <c r="AR204" s="169"/>
    </row>
    <row r="205" spans="1:44" ht="14.5">
      <c r="A205" s="169"/>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row>
    <row r="206" spans="1:44" ht="14.5">
      <c r="A206" s="169"/>
      <c r="B206" s="169"/>
      <c r="C206" s="169"/>
      <c r="D206" s="169"/>
      <c r="E206" s="169"/>
      <c r="F206" s="169"/>
      <c r="G206" s="169"/>
      <c r="H206" s="169"/>
      <c r="I206" s="169"/>
      <c r="J206" s="169"/>
      <c r="K206" s="169"/>
      <c r="L206" s="169"/>
      <c r="M206" s="169"/>
      <c r="N206" s="169"/>
      <c r="O206" s="169"/>
      <c r="P206" s="169"/>
      <c r="Q206" s="169"/>
      <c r="R206" s="169"/>
      <c r="S206" s="169"/>
      <c r="T206" s="169"/>
      <c r="U206" s="169"/>
      <c r="V206" s="169"/>
      <c r="W206" s="169"/>
      <c r="X206" s="169"/>
      <c r="Y206" s="169"/>
      <c r="Z206" s="169"/>
      <c r="AA206" s="169"/>
      <c r="AB206" s="169"/>
      <c r="AC206" s="169"/>
      <c r="AD206" s="169"/>
      <c r="AE206" s="169"/>
      <c r="AF206" s="169"/>
      <c r="AG206" s="169"/>
      <c r="AH206" s="169"/>
      <c r="AI206" s="169"/>
      <c r="AJ206" s="169"/>
      <c r="AK206" s="169"/>
      <c r="AL206" s="169"/>
      <c r="AM206" s="169"/>
      <c r="AN206" s="169"/>
      <c r="AO206" s="169"/>
      <c r="AP206" s="169"/>
      <c r="AQ206" s="169"/>
      <c r="AR206" s="169"/>
    </row>
    <row r="207" spans="1:44" ht="14.5">
      <c r="A207" s="169"/>
      <c r="B207" s="169"/>
      <c r="C207" s="169"/>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c r="AH207" s="169"/>
      <c r="AI207" s="169"/>
      <c r="AJ207" s="169"/>
      <c r="AK207" s="169"/>
      <c r="AL207" s="169"/>
      <c r="AM207" s="169"/>
      <c r="AN207" s="169"/>
      <c r="AO207" s="169"/>
      <c r="AP207" s="169"/>
      <c r="AQ207" s="169"/>
      <c r="AR207" s="169"/>
    </row>
    <row r="208" spans="1:44" ht="14.5">
      <c r="A208" s="169"/>
      <c r="B208" s="169"/>
      <c r="C208" s="169"/>
      <c r="D208" s="169"/>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169"/>
      <c r="AA208" s="169"/>
      <c r="AB208" s="169"/>
      <c r="AC208" s="169"/>
      <c r="AD208" s="169"/>
      <c r="AE208" s="169"/>
      <c r="AF208" s="169"/>
      <c r="AG208" s="169"/>
      <c r="AH208" s="169"/>
      <c r="AI208" s="169"/>
      <c r="AJ208" s="169"/>
      <c r="AK208" s="169"/>
      <c r="AL208" s="169"/>
      <c r="AM208" s="169"/>
      <c r="AN208" s="169"/>
      <c r="AO208" s="169"/>
      <c r="AP208" s="169"/>
      <c r="AQ208" s="169"/>
      <c r="AR208" s="169"/>
    </row>
    <row r="209" spans="1:44" ht="14.5">
      <c r="A209" s="169"/>
      <c r="B209" s="169"/>
      <c r="C209" s="169"/>
      <c r="D209" s="169"/>
      <c r="E209" s="169"/>
      <c r="F209" s="169"/>
      <c r="G209" s="169"/>
      <c r="H209" s="169"/>
      <c r="I209" s="169"/>
      <c r="J209" s="169"/>
      <c r="K209" s="169"/>
      <c r="L209" s="169"/>
      <c r="M209" s="169"/>
      <c r="N209" s="169"/>
      <c r="O209" s="169"/>
      <c r="P209" s="169"/>
      <c r="Q209" s="169"/>
      <c r="R209" s="169"/>
      <c r="S209" s="169"/>
      <c r="T209" s="169"/>
      <c r="U209" s="169"/>
      <c r="V209" s="169"/>
      <c r="W209" s="169"/>
      <c r="X209" s="169"/>
      <c r="Y209" s="169"/>
      <c r="Z209" s="169"/>
      <c r="AA209" s="169"/>
      <c r="AB209" s="169"/>
      <c r="AC209" s="169"/>
      <c r="AD209" s="169"/>
      <c r="AE209" s="169"/>
      <c r="AF209" s="169"/>
      <c r="AG209" s="169"/>
      <c r="AH209" s="169"/>
      <c r="AI209" s="169"/>
      <c r="AJ209" s="169"/>
      <c r="AK209" s="169"/>
      <c r="AL209" s="169"/>
      <c r="AM209" s="169"/>
      <c r="AN209" s="169"/>
      <c r="AO209" s="169"/>
      <c r="AP209" s="169"/>
      <c r="AQ209" s="169"/>
      <c r="AR209" s="169"/>
    </row>
    <row r="210" spans="1:44" ht="14.5">
      <c r="A210" s="169"/>
      <c r="B210" s="169"/>
      <c r="C210" s="169"/>
      <c r="D210" s="169"/>
      <c r="E210" s="169"/>
      <c r="F210" s="169"/>
      <c r="G210" s="169"/>
      <c r="H210" s="169"/>
      <c r="I210" s="169"/>
      <c r="J210" s="169"/>
      <c r="K210" s="169"/>
      <c r="L210" s="169"/>
      <c r="M210" s="169"/>
      <c r="N210" s="169"/>
      <c r="O210" s="169"/>
      <c r="P210" s="169"/>
      <c r="Q210" s="169"/>
      <c r="R210" s="169"/>
      <c r="S210" s="169"/>
      <c r="T210" s="169"/>
      <c r="U210" s="169"/>
      <c r="V210" s="169"/>
      <c r="W210" s="169"/>
      <c r="X210" s="169"/>
      <c r="Y210" s="169"/>
      <c r="Z210" s="169"/>
      <c r="AA210" s="169"/>
      <c r="AB210" s="169"/>
      <c r="AC210" s="169"/>
      <c r="AD210" s="169"/>
      <c r="AE210" s="169"/>
      <c r="AF210" s="169"/>
      <c r="AG210" s="169"/>
      <c r="AH210" s="169"/>
      <c r="AI210" s="169"/>
      <c r="AJ210" s="169"/>
      <c r="AK210" s="169"/>
      <c r="AL210" s="169"/>
      <c r="AM210" s="169"/>
      <c r="AN210" s="169"/>
      <c r="AO210" s="169"/>
      <c r="AP210" s="169"/>
      <c r="AQ210" s="169"/>
      <c r="AR210" s="169"/>
    </row>
    <row r="211" spans="1:44" ht="14.5">
      <c r="A211" s="169"/>
      <c r="B211" s="169"/>
      <c r="C211" s="169"/>
      <c r="D211" s="169"/>
      <c r="E211" s="169"/>
      <c r="F211" s="169"/>
      <c r="G211" s="169"/>
      <c r="H211" s="169"/>
      <c r="I211" s="169"/>
      <c r="J211" s="169"/>
      <c r="K211" s="169"/>
      <c r="L211" s="169"/>
      <c r="M211" s="169"/>
      <c r="N211" s="169"/>
      <c r="O211" s="169"/>
      <c r="P211" s="169"/>
      <c r="Q211" s="169"/>
      <c r="R211" s="169"/>
      <c r="S211" s="169"/>
      <c r="T211" s="169"/>
      <c r="U211" s="169"/>
      <c r="V211" s="169"/>
      <c r="W211" s="169"/>
      <c r="X211" s="169"/>
      <c r="Y211" s="169"/>
      <c r="Z211" s="169"/>
      <c r="AA211" s="169"/>
      <c r="AB211" s="169"/>
      <c r="AC211" s="169"/>
      <c r="AD211" s="169"/>
      <c r="AE211" s="169"/>
      <c r="AF211" s="169"/>
      <c r="AG211" s="169"/>
      <c r="AH211" s="169"/>
      <c r="AI211" s="169"/>
      <c r="AJ211" s="169"/>
      <c r="AK211" s="169"/>
      <c r="AL211" s="169"/>
      <c r="AM211" s="169"/>
      <c r="AN211" s="169"/>
      <c r="AO211" s="169"/>
      <c r="AP211" s="169"/>
      <c r="AQ211" s="169"/>
      <c r="AR211" s="169"/>
    </row>
    <row r="212" spans="1:44" ht="14.5">
      <c r="A212" s="169"/>
      <c r="B212" s="169"/>
      <c r="C212" s="169"/>
      <c r="D212" s="169"/>
      <c r="E212" s="169"/>
      <c r="F212" s="169"/>
      <c r="G212" s="169"/>
      <c r="H212" s="169"/>
      <c r="I212" s="169"/>
      <c r="J212" s="169"/>
      <c r="K212" s="169"/>
      <c r="L212" s="169"/>
      <c r="M212" s="169"/>
      <c r="N212" s="169"/>
      <c r="O212" s="169"/>
      <c r="P212" s="169"/>
      <c r="Q212" s="169"/>
      <c r="R212" s="169"/>
      <c r="S212" s="169"/>
      <c r="T212" s="169"/>
      <c r="U212" s="169"/>
      <c r="V212" s="169"/>
      <c r="W212" s="169"/>
      <c r="X212" s="169"/>
      <c r="Y212" s="169"/>
      <c r="Z212" s="169"/>
      <c r="AA212" s="169"/>
      <c r="AB212" s="169"/>
      <c r="AC212" s="169"/>
      <c r="AD212" s="169"/>
      <c r="AE212" s="169"/>
      <c r="AF212" s="169"/>
      <c r="AG212" s="169"/>
      <c r="AH212" s="169"/>
      <c r="AI212" s="169"/>
      <c r="AJ212" s="169"/>
      <c r="AK212" s="169"/>
      <c r="AL212" s="169"/>
      <c r="AM212" s="169"/>
      <c r="AN212" s="169"/>
      <c r="AO212" s="169"/>
      <c r="AP212" s="169"/>
      <c r="AQ212" s="169"/>
      <c r="AR212" s="169"/>
    </row>
    <row r="213" spans="1:44" ht="14.5">
      <c r="A213" s="169"/>
      <c r="B213" s="169"/>
      <c r="C213" s="169"/>
      <c r="D213" s="169"/>
      <c r="E213" s="169"/>
      <c r="F213" s="169"/>
      <c r="G213" s="169"/>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c r="AP213" s="169"/>
      <c r="AQ213" s="169"/>
      <c r="AR213" s="169"/>
    </row>
    <row r="214" spans="1:44" ht="14.5">
      <c r="A214" s="169"/>
      <c r="B214" s="169"/>
      <c r="C214" s="169"/>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M214" s="169"/>
      <c r="AN214" s="169"/>
      <c r="AO214" s="169"/>
      <c r="AP214" s="169"/>
      <c r="AQ214" s="169"/>
      <c r="AR214" s="169"/>
    </row>
    <row r="215" spans="1:44" ht="14.5">
      <c r="A215" s="169"/>
      <c r="B215" s="169"/>
      <c r="C215" s="169"/>
      <c r="D215" s="169"/>
      <c r="E215" s="169"/>
      <c r="F215" s="169"/>
      <c r="G215" s="169"/>
      <c r="H215" s="169"/>
      <c r="I215" s="169"/>
      <c r="J215" s="169"/>
      <c r="K215" s="169"/>
      <c r="L215" s="169"/>
      <c r="M215" s="169"/>
      <c r="N215" s="169"/>
      <c r="O215" s="169"/>
      <c r="P215" s="169"/>
      <c r="Q215" s="169"/>
      <c r="R215" s="169"/>
      <c r="S215" s="169"/>
      <c r="T215" s="169"/>
      <c r="U215" s="169"/>
      <c r="V215" s="169"/>
      <c r="W215" s="169"/>
      <c r="X215" s="169"/>
      <c r="Y215" s="169"/>
      <c r="Z215" s="169"/>
      <c r="AA215" s="169"/>
      <c r="AB215" s="169"/>
      <c r="AC215" s="169"/>
      <c r="AD215" s="169"/>
      <c r="AE215" s="169"/>
      <c r="AF215" s="169"/>
      <c r="AG215" s="169"/>
      <c r="AH215" s="169"/>
      <c r="AI215" s="169"/>
      <c r="AJ215" s="169"/>
      <c r="AK215" s="169"/>
      <c r="AL215" s="169"/>
      <c r="AM215" s="169"/>
      <c r="AN215" s="169"/>
      <c r="AO215" s="169"/>
      <c r="AP215" s="169"/>
      <c r="AQ215" s="169"/>
      <c r="AR215" s="169"/>
    </row>
    <row r="216" spans="1:44" ht="14.5">
      <c r="A216" s="169"/>
      <c r="B216" s="169"/>
      <c r="C216" s="169"/>
      <c r="D216" s="169"/>
      <c r="E216" s="169"/>
      <c r="F216" s="169"/>
      <c r="G216" s="169"/>
      <c r="H216" s="169"/>
      <c r="I216" s="169"/>
      <c r="J216" s="169"/>
      <c r="K216" s="169"/>
      <c r="L216" s="169"/>
      <c r="M216" s="169"/>
      <c r="N216" s="169"/>
      <c r="O216" s="169"/>
      <c r="P216" s="169"/>
      <c r="Q216" s="169"/>
      <c r="R216" s="169"/>
      <c r="S216" s="169"/>
      <c r="T216" s="169"/>
      <c r="U216" s="169"/>
      <c r="V216" s="169"/>
      <c r="W216" s="169"/>
      <c r="X216" s="169"/>
      <c r="Y216" s="169"/>
      <c r="Z216" s="169"/>
      <c r="AA216" s="169"/>
      <c r="AB216" s="169"/>
      <c r="AC216" s="169"/>
      <c r="AD216" s="169"/>
      <c r="AE216" s="169"/>
      <c r="AF216" s="169"/>
      <c r="AG216" s="169"/>
      <c r="AH216" s="169"/>
      <c r="AI216" s="169"/>
      <c r="AJ216" s="169"/>
      <c r="AK216" s="169"/>
      <c r="AL216" s="169"/>
      <c r="AM216" s="169"/>
      <c r="AN216" s="169"/>
      <c r="AO216" s="169"/>
      <c r="AP216" s="169"/>
      <c r="AQ216" s="169"/>
      <c r="AR216" s="169"/>
    </row>
    <row r="217" spans="1:44" ht="14.5">
      <c r="A217" s="169"/>
      <c r="B217" s="169"/>
      <c r="C217" s="169"/>
      <c r="D217" s="169"/>
      <c r="E217" s="169"/>
      <c r="F217" s="169"/>
      <c r="G217" s="169"/>
      <c r="H217" s="169"/>
      <c r="I217" s="169"/>
      <c r="J217" s="169"/>
      <c r="K217" s="169"/>
      <c r="L217" s="169"/>
      <c r="M217" s="169"/>
      <c r="N217" s="169"/>
      <c r="O217" s="169"/>
      <c r="P217" s="169"/>
      <c r="Q217" s="169"/>
      <c r="R217" s="169"/>
      <c r="S217" s="169"/>
      <c r="T217" s="169"/>
      <c r="U217" s="169"/>
      <c r="V217" s="169"/>
      <c r="W217" s="169"/>
      <c r="X217" s="169"/>
      <c r="Y217" s="169"/>
      <c r="Z217" s="169"/>
      <c r="AA217" s="169"/>
      <c r="AB217" s="169"/>
      <c r="AC217" s="169"/>
      <c r="AD217" s="169"/>
      <c r="AE217" s="169"/>
      <c r="AF217" s="169"/>
      <c r="AG217" s="169"/>
      <c r="AH217" s="169"/>
      <c r="AI217" s="169"/>
      <c r="AJ217" s="169"/>
      <c r="AK217" s="169"/>
      <c r="AL217" s="169"/>
      <c r="AM217" s="169"/>
      <c r="AN217" s="169"/>
      <c r="AO217" s="169"/>
      <c r="AP217" s="169"/>
      <c r="AQ217" s="169"/>
      <c r="AR217" s="169"/>
    </row>
    <row r="218" spans="1:44" ht="14.5">
      <c r="A218" s="169"/>
      <c r="B218" s="169"/>
      <c r="C218" s="169"/>
      <c r="D218" s="169"/>
      <c r="E218" s="169"/>
      <c r="F218" s="169"/>
      <c r="G218" s="169"/>
      <c r="H218" s="169"/>
      <c r="I218" s="169"/>
      <c r="J218" s="169"/>
      <c r="K218" s="169"/>
      <c r="L218" s="169"/>
      <c r="M218" s="169"/>
      <c r="N218" s="169"/>
      <c r="O218" s="169"/>
      <c r="P218" s="169"/>
      <c r="Q218" s="169"/>
      <c r="R218" s="169"/>
      <c r="S218" s="169"/>
      <c r="T218" s="169"/>
      <c r="U218" s="169"/>
      <c r="V218" s="169"/>
      <c r="W218" s="169"/>
      <c r="X218" s="169"/>
      <c r="Y218" s="169"/>
      <c r="Z218" s="169"/>
      <c r="AA218" s="169"/>
      <c r="AB218" s="169"/>
      <c r="AC218" s="169"/>
      <c r="AD218" s="169"/>
      <c r="AE218" s="169"/>
      <c r="AF218" s="169"/>
      <c r="AG218" s="169"/>
      <c r="AH218" s="169"/>
      <c r="AI218" s="169"/>
      <c r="AJ218" s="169"/>
      <c r="AK218" s="169"/>
      <c r="AL218" s="169"/>
      <c r="AM218" s="169"/>
      <c r="AN218" s="169"/>
      <c r="AO218" s="169"/>
      <c r="AP218" s="169"/>
      <c r="AQ218" s="169"/>
      <c r="AR218" s="169"/>
    </row>
    <row r="219" spans="1:44" ht="14.5">
      <c r="A219" s="169"/>
      <c r="B219" s="169"/>
      <c r="C219" s="169"/>
      <c r="D219" s="169"/>
      <c r="E219" s="169"/>
      <c r="F219" s="169"/>
      <c r="G219" s="169"/>
      <c r="H219" s="169"/>
      <c r="I219" s="169"/>
      <c r="J219" s="169"/>
      <c r="K219" s="169"/>
      <c r="L219" s="169"/>
      <c r="M219" s="169"/>
      <c r="N219" s="169"/>
      <c r="O219" s="169"/>
      <c r="P219" s="169"/>
      <c r="Q219" s="169"/>
      <c r="R219" s="169"/>
      <c r="S219" s="169"/>
      <c r="T219" s="169"/>
      <c r="U219" s="169"/>
      <c r="V219" s="169"/>
      <c r="W219" s="169"/>
      <c r="X219" s="169"/>
      <c r="Y219" s="169"/>
      <c r="Z219" s="169"/>
      <c r="AA219" s="169"/>
      <c r="AB219" s="169"/>
      <c r="AC219" s="169"/>
      <c r="AD219" s="169"/>
      <c r="AE219" s="169"/>
      <c r="AF219" s="169"/>
      <c r="AG219" s="169"/>
      <c r="AH219" s="169"/>
      <c r="AI219" s="169"/>
      <c r="AJ219" s="169"/>
      <c r="AK219" s="169"/>
      <c r="AL219" s="169"/>
      <c r="AM219" s="169"/>
      <c r="AN219" s="169"/>
      <c r="AO219" s="169"/>
      <c r="AP219" s="169"/>
      <c r="AQ219" s="169"/>
      <c r="AR219" s="169"/>
    </row>
    <row r="220" spans="1:44" ht="14.5">
      <c r="A220" s="169"/>
      <c r="B220" s="169"/>
      <c r="C220" s="169"/>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c r="AA220" s="169"/>
      <c r="AB220" s="169"/>
      <c r="AC220" s="169"/>
      <c r="AD220" s="169"/>
      <c r="AE220" s="169"/>
      <c r="AF220" s="169"/>
      <c r="AG220" s="169"/>
      <c r="AH220" s="169"/>
      <c r="AI220" s="169"/>
      <c r="AJ220" s="169"/>
      <c r="AK220" s="169"/>
      <c r="AL220" s="169"/>
      <c r="AM220" s="169"/>
      <c r="AN220" s="169"/>
      <c r="AO220" s="169"/>
      <c r="AP220" s="169"/>
      <c r="AQ220" s="169"/>
      <c r="AR220" s="169"/>
    </row>
    <row r="221" spans="1:44" ht="14.5">
      <c r="A221" s="169"/>
      <c r="B221" s="169"/>
      <c r="C221" s="169"/>
      <c r="D221" s="169"/>
      <c r="E221" s="169"/>
      <c r="F221" s="169"/>
      <c r="G221" s="169"/>
      <c r="H221" s="169"/>
      <c r="I221" s="169"/>
      <c r="J221" s="169"/>
      <c r="K221" s="169"/>
      <c r="L221" s="169"/>
      <c r="M221" s="169"/>
      <c r="N221" s="169"/>
      <c r="O221" s="169"/>
      <c r="P221" s="169"/>
      <c r="Q221" s="169"/>
      <c r="R221" s="169"/>
      <c r="S221" s="169"/>
      <c r="T221" s="169"/>
      <c r="U221" s="169"/>
      <c r="V221" s="169"/>
      <c r="W221" s="169"/>
      <c r="X221" s="169"/>
      <c r="Y221" s="169"/>
      <c r="Z221" s="169"/>
      <c r="AA221" s="169"/>
      <c r="AB221" s="169"/>
      <c r="AC221" s="169"/>
      <c r="AD221" s="169"/>
      <c r="AE221" s="169"/>
      <c r="AF221" s="169"/>
      <c r="AG221" s="169"/>
      <c r="AH221" s="169"/>
      <c r="AI221" s="169"/>
      <c r="AJ221" s="169"/>
      <c r="AK221" s="169"/>
      <c r="AL221" s="169"/>
      <c r="AM221" s="169"/>
      <c r="AN221" s="169"/>
      <c r="AO221" s="169"/>
      <c r="AP221" s="169"/>
      <c r="AQ221" s="169"/>
      <c r="AR221" s="169"/>
    </row>
    <row r="222" spans="1:44" ht="14.5">
      <c r="A222" s="169"/>
      <c r="B222" s="169"/>
      <c r="C222" s="169"/>
      <c r="D222" s="169"/>
      <c r="E222" s="169"/>
      <c r="F222" s="169"/>
      <c r="G222" s="169"/>
      <c r="H222" s="169"/>
      <c r="I222" s="169"/>
      <c r="J222" s="169"/>
      <c r="K222" s="169"/>
      <c r="L222" s="169"/>
      <c r="M222" s="169"/>
      <c r="N222" s="169"/>
      <c r="O222" s="169"/>
      <c r="P222" s="169"/>
      <c r="Q222" s="169"/>
      <c r="R222" s="169"/>
      <c r="S222" s="169"/>
      <c r="T222" s="169"/>
      <c r="U222" s="169"/>
      <c r="V222" s="169"/>
      <c r="W222" s="169"/>
      <c r="X222" s="169"/>
      <c r="Y222" s="169"/>
      <c r="Z222" s="169"/>
      <c r="AA222" s="169"/>
      <c r="AB222" s="169"/>
      <c r="AC222" s="169"/>
      <c r="AD222" s="169"/>
      <c r="AE222" s="169"/>
      <c r="AF222" s="169"/>
      <c r="AG222" s="169"/>
      <c r="AH222" s="169"/>
      <c r="AI222" s="169"/>
      <c r="AJ222" s="169"/>
      <c r="AK222" s="169"/>
      <c r="AL222" s="169"/>
      <c r="AM222" s="169"/>
      <c r="AN222" s="169"/>
      <c r="AO222" s="169"/>
      <c r="AP222" s="169"/>
      <c r="AQ222" s="169"/>
      <c r="AR222" s="169"/>
    </row>
    <row r="223" spans="1:44" ht="14.5">
      <c r="A223" s="169"/>
      <c r="B223" s="169"/>
      <c r="C223" s="169"/>
      <c r="D223" s="169"/>
      <c r="E223" s="169"/>
      <c r="F223" s="169"/>
      <c r="G223" s="169"/>
      <c r="H223" s="169"/>
      <c r="I223" s="169"/>
      <c r="J223" s="169"/>
      <c r="K223" s="169"/>
      <c r="L223" s="169"/>
      <c r="M223" s="169"/>
      <c r="N223" s="169"/>
      <c r="O223" s="169"/>
      <c r="P223" s="169"/>
      <c r="Q223" s="169"/>
      <c r="R223" s="169"/>
      <c r="S223" s="169"/>
      <c r="T223" s="169"/>
      <c r="U223" s="169"/>
      <c r="V223" s="169"/>
      <c r="W223" s="169"/>
      <c r="X223" s="169"/>
      <c r="Y223" s="169"/>
      <c r="Z223" s="169"/>
      <c r="AA223" s="169"/>
      <c r="AB223" s="169"/>
      <c r="AC223" s="169"/>
      <c r="AD223" s="169"/>
      <c r="AE223" s="169"/>
      <c r="AF223" s="169"/>
      <c r="AG223" s="169"/>
      <c r="AH223" s="169"/>
      <c r="AI223" s="169"/>
      <c r="AJ223" s="169"/>
      <c r="AK223" s="169"/>
      <c r="AL223" s="169"/>
      <c r="AM223" s="169"/>
      <c r="AN223" s="169"/>
      <c r="AO223" s="169"/>
      <c r="AP223" s="169"/>
      <c r="AQ223" s="169"/>
      <c r="AR223" s="169"/>
    </row>
    <row r="224" spans="1:44" ht="14.5">
      <c r="A224" s="169"/>
      <c r="B224" s="169"/>
      <c r="C224" s="169"/>
      <c r="D224" s="16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c r="AA224" s="169"/>
      <c r="AB224" s="169"/>
      <c r="AC224" s="169"/>
      <c r="AD224" s="169"/>
      <c r="AE224" s="169"/>
      <c r="AF224" s="169"/>
      <c r="AG224" s="169"/>
      <c r="AH224" s="169"/>
      <c r="AI224" s="169"/>
      <c r="AJ224" s="169"/>
      <c r="AK224" s="169"/>
      <c r="AL224" s="169"/>
      <c r="AM224" s="169"/>
      <c r="AN224" s="169"/>
      <c r="AO224" s="169"/>
      <c r="AP224" s="169"/>
      <c r="AQ224" s="169"/>
      <c r="AR224" s="169"/>
    </row>
    <row r="225" spans="1:44" ht="14.5">
      <c r="A225" s="169"/>
      <c r="B225" s="169"/>
      <c r="C225" s="169"/>
      <c r="D225" s="169"/>
      <c r="E225" s="169"/>
      <c r="F225" s="169"/>
      <c r="G225" s="169"/>
      <c r="H225" s="169"/>
      <c r="I225" s="169"/>
      <c r="J225" s="169"/>
      <c r="K225" s="169"/>
      <c r="L225" s="169"/>
      <c r="M225" s="169"/>
      <c r="N225" s="169"/>
      <c r="O225" s="169"/>
      <c r="P225" s="169"/>
      <c r="Q225" s="169"/>
      <c r="R225" s="169"/>
      <c r="S225" s="169"/>
      <c r="T225" s="169"/>
      <c r="U225" s="169"/>
      <c r="V225" s="169"/>
      <c r="W225" s="169"/>
      <c r="X225" s="169"/>
      <c r="Y225" s="169"/>
      <c r="Z225" s="169"/>
      <c r="AA225" s="169"/>
      <c r="AB225" s="169"/>
      <c r="AC225" s="169"/>
      <c r="AD225" s="169"/>
      <c r="AE225" s="169"/>
      <c r="AF225" s="169"/>
      <c r="AG225" s="169"/>
      <c r="AH225" s="169"/>
      <c r="AI225" s="169"/>
      <c r="AJ225" s="169"/>
      <c r="AK225" s="169"/>
      <c r="AL225" s="169"/>
      <c r="AM225" s="169"/>
      <c r="AN225" s="169"/>
      <c r="AO225" s="169"/>
      <c r="AP225" s="169"/>
      <c r="AQ225" s="169"/>
      <c r="AR225" s="169"/>
    </row>
    <row r="226" spans="1:44" ht="14.5">
      <c r="A226" s="169"/>
      <c r="B226" s="169"/>
      <c r="C226" s="169"/>
      <c r="D226" s="16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c r="AA226" s="169"/>
      <c r="AB226" s="169"/>
      <c r="AC226" s="169"/>
      <c r="AD226" s="169"/>
      <c r="AE226" s="169"/>
      <c r="AF226" s="169"/>
      <c r="AG226" s="169"/>
      <c r="AH226" s="169"/>
      <c r="AI226" s="169"/>
      <c r="AJ226" s="169"/>
      <c r="AK226" s="169"/>
      <c r="AL226" s="169"/>
      <c r="AM226" s="169"/>
      <c r="AN226" s="169"/>
      <c r="AO226" s="169"/>
      <c r="AP226" s="169"/>
      <c r="AQ226" s="169"/>
      <c r="AR226" s="169"/>
    </row>
    <row r="227" spans="1:44" ht="14.5">
      <c r="A227" s="169"/>
      <c r="B227" s="169"/>
      <c r="C227" s="169"/>
      <c r="D227" s="169"/>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169"/>
      <c r="AA227" s="169"/>
      <c r="AB227" s="169"/>
      <c r="AC227" s="169"/>
      <c r="AD227" s="169"/>
      <c r="AE227" s="169"/>
      <c r="AF227" s="169"/>
      <c r="AG227" s="169"/>
      <c r="AH227" s="169"/>
      <c r="AI227" s="169"/>
      <c r="AJ227" s="169"/>
      <c r="AK227" s="169"/>
      <c r="AL227" s="169"/>
      <c r="AM227" s="169"/>
      <c r="AN227" s="169"/>
      <c r="AO227" s="169"/>
      <c r="AP227" s="169"/>
      <c r="AQ227" s="169"/>
      <c r="AR227" s="169"/>
    </row>
    <row r="228" spans="1:44" ht="14.5">
      <c r="A228" s="169"/>
      <c r="B228" s="169"/>
      <c r="C228" s="169"/>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c r="AA228" s="169"/>
      <c r="AB228" s="169"/>
      <c r="AC228" s="169"/>
      <c r="AD228" s="169"/>
      <c r="AE228" s="169"/>
      <c r="AF228" s="169"/>
      <c r="AG228" s="169"/>
      <c r="AH228" s="169"/>
      <c r="AI228" s="169"/>
      <c r="AJ228" s="169"/>
      <c r="AK228" s="169"/>
      <c r="AL228" s="169"/>
      <c r="AM228" s="169"/>
      <c r="AN228" s="169"/>
      <c r="AO228" s="169"/>
      <c r="AP228" s="169"/>
      <c r="AQ228" s="169"/>
      <c r="AR228" s="169"/>
    </row>
    <row r="229" spans="1:44" ht="14.5">
      <c r="A229" s="169"/>
      <c r="B229" s="169"/>
      <c r="C229" s="169"/>
      <c r="D229" s="16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c r="AA229" s="169"/>
      <c r="AB229" s="169"/>
      <c r="AC229" s="169"/>
      <c r="AD229" s="169"/>
      <c r="AE229" s="169"/>
      <c r="AF229" s="169"/>
      <c r="AG229" s="169"/>
      <c r="AH229" s="169"/>
      <c r="AI229" s="169"/>
      <c r="AJ229" s="169"/>
      <c r="AK229" s="169"/>
      <c r="AL229" s="169"/>
      <c r="AM229" s="169"/>
      <c r="AN229" s="169"/>
      <c r="AO229" s="169"/>
      <c r="AP229" s="169"/>
      <c r="AQ229" s="169"/>
      <c r="AR229" s="169"/>
    </row>
    <row r="230" spans="1:44" ht="14.5">
      <c r="A230" s="169"/>
      <c r="B230" s="169"/>
      <c r="C230" s="169"/>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c r="AA230" s="169"/>
      <c r="AB230" s="169"/>
      <c r="AC230" s="169"/>
      <c r="AD230" s="169"/>
      <c r="AE230" s="169"/>
      <c r="AF230" s="169"/>
      <c r="AG230" s="169"/>
      <c r="AH230" s="169"/>
      <c r="AI230" s="169"/>
      <c r="AJ230" s="169"/>
      <c r="AK230" s="169"/>
      <c r="AL230" s="169"/>
      <c r="AM230" s="169"/>
      <c r="AN230" s="169"/>
      <c r="AO230" s="169"/>
      <c r="AP230" s="169"/>
      <c r="AQ230" s="169"/>
      <c r="AR230" s="169"/>
    </row>
    <row r="231" spans="1:44" ht="14.5">
      <c r="A231" s="169"/>
      <c r="B231" s="169"/>
      <c r="C231" s="169"/>
      <c r="D231" s="169"/>
      <c r="E231" s="169"/>
      <c r="F231" s="169"/>
      <c r="G231" s="169"/>
      <c r="H231" s="169"/>
      <c r="I231" s="169"/>
      <c r="J231" s="169"/>
      <c r="K231" s="169"/>
      <c r="L231" s="169"/>
      <c r="M231" s="169"/>
      <c r="N231" s="169"/>
      <c r="O231" s="169"/>
      <c r="P231" s="169"/>
      <c r="Q231" s="169"/>
      <c r="R231" s="169"/>
      <c r="S231" s="169"/>
      <c r="T231" s="169"/>
      <c r="U231" s="169"/>
      <c r="V231" s="169"/>
      <c r="W231" s="169"/>
      <c r="X231" s="169"/>
      <c r="Y231" s="169"/>
      <c r="Z231" s="169"/>
      <c r="AA231" s="169"/>
      <c r="AB231" s="169"/>
      <c r="AC231" s="169"/>
      <c r="AD231" s="169"/>
      <c r="AE231" s="169"/>
      <c r="AF231" s="169"/>
      <c r="AG231" s="169"/>
      <c r="AH231" s="169"/>
      <c r="AI231" s="169"/>
      <c r="AJ231" s="169"/>
      <c r="AK231" s="169"/>
      <c r="AL231" s="169"/>
      <c r="AM231" s="169"/>
      <c r="AN231" s="169"/>
      <c r="AO231" s="169"/>
      <c r="AP231" s="169"/>
      <c r="AQ231" s="169"/>
      <c r="AR231" s="169"/>
    </row>
    <row r="232" spans="1:44" ht="14.5">
      <c r="A232" s="169"/>
      <c r="B232" s="169"/>
      <c r="C232" s="169"/>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c r="AA232" s="169"/>
      <c r="AB232" s="169"/>
      <c r="AC232" s="169"/>
      <c r="AD232" s="169"/>
      <c r="AE232" s="169"/>
      <c r="AF232" s="169"/>
      <c r="AG232" s="169"/>
      <c r="AH232" s="169"/>
      <c r="AI232" s="169"/>
      <c r="AJ232" s="169"/>
      <c r="AK232" s="169"/>
      <c r="AL232" s="169"/>
      <c r="AM232" s="169"/>
      <c r="AN232" s="169"/>
      <c r="AO232" s="169"/>
      <c r="AP232" s="169"/>
      <c r="AQ232" s="169"/>
      <c r="AR232" s="169"/>
    </row>
    <row r="233" spans="1:44" ht="14.5">
      <c r="A233" s="169"/>
      <c r="B233" s="169"/>
      <c r="C233" s="169"/>
      <c r="D233" s="169"/>
      <c r="E233" s="169"/>
      <c r="F233" s="169"/>
      <c r="G233" s="169"/>
      <c r="H233" s="169"/>
      <c r="I233" s="169"/>
      <c r="J233" s="169"/>
      <c r="K233" s="169"/>
      <c r="L233" s="169"/>
      <c r="M233" s="169"/>
      <c r="N233" s="169"/>
      <c r="O233" s="169"/>
      <c r="P233" s="169"/>
      <c r="Q233" s="169"/>
      <c r="R233" s="169"/>
      <c r="S233" s="169"/>
      <c r="T233" s="169"/>
      <c r="U233" s="169"/>
      <c r="V233" s="169"/>
      <c r="W233" s="169"/>
      <c r="X233" s="169"/>
      <c r="Y233" s="169"/>
      <c r="Z233" s="169"/>
      <c r="AA233" s="169"/>
      <c r="AB233" s="169"/>
      <c r="AC233" s="169"/>
      <c r="AD233" s="169"/>
      <c r="AE233" s="169"/>
      <c r="AF233" s="169"/>
      <c r="AG233" s="169"/>
      <c r="AH233" s="169"/>
      <c r="AI233" s="169"/>
      <c r="AJ233" s="169"/>
      <c r="AK233" s="169"/>
      <c r="AL233" s="169"/>
      <c r="AM233" s="169"/>
      <c r="AN233" s="169"/>
      <c r="AO233" s="169"/>
      <c r="AP233" s="169"/>
      <c r="AQ233" s="169"/>
      <c r="AR233" s="169"/>
    </row>
    <row r="234" spans="1:44" ht="14.5">
      <c r="A234" s="169"/>
      <c r="B234" s="169"/>
      <c r="C234" s="169"/>
      <c r="D234" s="169"/>
      <c r="E234" s="169"/>
      <c r="F234" s="169"/>
      <c r="G234" s="169"/>
      <c r="H234" s="169"/>
      <c r="I234" s="169"/>
      <c r="J234" s="169"/>
      <c r="K234" s="169"/>
      <c r="L234" s="169"/>
      <c r="M234" s="169"/>
      <c r="N234" s="169"/>
      <c r="O234" s="169"/>
      <c r="P234" s="169"/>
      <c r="Q234" s="169"/>
      <c r="R234" s="169"/>
      <c r="S234" s="169"/>
      <c r="T234" s="169"/>
      <c r="U234" s="169"/>
      <c r="V234" s="169"/>
      <c r="W234" s="169"/>
      <c r="X234" s="169"/>
      <c r="Y234" s="169"/>
      <c r="Z234" s="169"/>
      <c r="AA234" s="169"/>
      <c r="AB234" s="169"/>
      <c r="AC234" s="169"/>
      <c r="AD234" s="169"/>
      <c r="AE234" s="169"/>
      <c r="AF234" s="169"/>
      <c r="AG234" s="169"/>
      <c r="AH234" s="169"/>
      <c r="AI234" s="169"/>
      <c r="AJ234" s="169"/>
      <c r="AK234" s="169"/>
      <c r="AL234" s="169"/>
      <c r="AM234" s="169"/>
      <c r="AN234" s="169"/>
      <c r="AO234" s="169"/>
      <c r="AP234" s="169"/>
      <c r="AQ234" s="169"/>
      <c r="AR234" s="169"/>
    </row>
    <row r="235" spans="1:44" ht="14.5">
      <c r="A235" s="169"/>
      <c r="B235" s="169"/>
      <c r="C235" s="169"/>
      <c r="D235" s="169"/>
      <c r="E235" s="169"/>
      <c r="F235" s="169"/>
      <c r="G235" s="169"/>
      <c r="H235" s="169"/>
      <c r="I235" s="169"/>
      <c r="J235" s="169"/>
      <c r="K235" s="169"/>
      <c r="L235" s="169"/>
      <c r="M235" s="169"/>
      <c r="N235" s="169"/>
      <c r="O235" s="169"/>
      <c r="P235" s="169"/>
      <c r="Q235" s="169"/>
      <c r="R235" s="169"/>
      <c r="S235" s="169"/>
      <c r="T235" s="169"/>
      <c r="U235" s="169"/>
      <c r="V235" s="169"/>
      <c r="W235" s="169"/>
      <c r="X235" s="169"/>
      <c r="Y235" s="169"/>
      <c r="Z235" s="169"/>
      <c r="AA235" s="169"/>
      <c r="AB235" s="169"/>
      <c r="AC235" s="169"/>
      <c r="AD235" s="169"/>
      <c r="AE235" s="169"/>
      <c r="AF235" s="169"/>
      <c r="AG235" s="169"/>
      <c r="AH235" s="169"/>
      <c r="AI235" s="169"/>
      <c r="AJ235" s="169"/>
      <c r="AK235" s="169"/>
      <c r="AL235" s="169"/>
      <c r="AM235" s="169"/>
      <c r="AN235" s="169"/>
      <c r="AO235" s="169"/>
      <c r="AP235" s="169"/>
      <c r="AQ235" s="169"/>
      <c r="AR235" s="169"/>
    </row>
    <row r="236" spans="1:44" ht="14.5">
      <c r="A236" s="169"/>
      <c r="B236" s="169"/>
      <c r="C236" s="169"/>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c r="AA236" s="169"/>
      <c r="AB236" s="169"/>
      <c r="AC236" s="169"/>
      <c r="AD236" s="169"/>
      <c r="AE236" s="169"/>
      <c r="AF236" s="169"/>
      <c r="AG236" s="169"/>
      <c r="AH236" s="169"/>
      <c r="AI236" s="169"/>
      <c r="AJ236" s="169"/>
      <c r="AK236" s="169"/>
      <c r="AL236" s="169"/>
      <c r="AM236" s="169"/>
      <c r="AN236" s="169"/>
      <c r="AO236" s="169"/>
      <c r="AP236" s="169"/>
      <c r="AQ236" s="169"/>
      <c r="AR236" s="169"/>
    </row>
    <row r="237" spans="1:44" ht="14.5">
      <c r="A237" s="169"/>
      <c r="B237" s="169"/>
      <c r="C237" s="169"/>
      <c r="D237" s="169"/>
      <c r="E237" s="169"/>
      <c r="F237" s="169"/>
      <c r="G237" s="169"/>
      <c r="H237" s="169"/>
      <c r="I237" s="169"/>
      <c r="J237" s="169"/>
      <c r="K237" s="169"/>
      <c r="L237" s="169"/>
      <c r="M237" s="169"/>
      <c r="N237" s="169"/>
      <c r="O237" s="169"/>
      <c r="P237" s="169"/>
      <c r="Q237" s="169"/>
      <c r="R237" s="169"/>
      <c r="S237" s="169"/>
      <c r="T237" s="169"/>
      <c r="U237" s="169"/>
      <c r="V237" s="169"/>
      <c r="W237" s="169"/>
      <c r="X237" s="169"/>
      <c r="Y237" s="169"/>
      <c r="Z237" s="169"/>
      <c r="AA237" s="169"/>
      <c r="AB237" s="169"/>
      <c r="AC237" s="169"/>
      <c r="AD237" s="169"/>
      <c r="AE237" s="169"/>
      <c r="AF237" s="169"/>
      <c r="AG237" s="169"/>
      <c r="AH237" s="169"/>
      <c r="AI237" s="169"/>
      <c r="AJ237" s="169"/>
      <c r="AK237" s="169"/>
      <c r="AL237" s="169"/>
      <c r="AM237" s="169"/>
      <c r="AN237" s="169"/>
      <c r="AO237" s="169"/>
      <c r="AP237" s="169"/>
      <c r="AQ237" s="169"/>
      <c r="AR237" s="169"/>
    </row>
    <row r="238" spans="1:44" ht="14.5">
      <c r="A238" s="169"/>
      <c r="B238" s="169"/>
      <c r="C238" s="169"/>
      <c r="D238" s="169"/>
      <c r="E238" s="169"/>
      <c r="F238" s="169"/>
      <c r="G238" s="169"/>
      <c r="H238" s="169"/>
      <c r="I238" s="169"/>
      <c r="J238" s="169"/>
      <c r="K238" s="169"/>
      <c r="L238" s="169"/>
      <c r="M238" s="169"/>
      <c r="N238" s="169"/>
      <c r="O238" s="169"/>
      <c r="P238" s="169"/>
      <c r="Q238" s="169"/>
      <c r="R238" s="169"/>
      <c r="S238" s="169"/>
      <c r="T238" s="169"/>
      <c r="U238" s="169"/>
      <c r="V238" s="169"/>
      <c r="W238" s="169"/>
      <c r="X238" s="169"/>
      <c r="Y238" s="169"/>
      <c r="Z238" s="169"/>
      <c r="AA238" s="169"/>
      <c r="AB238" s="169"/>
      <c r="AC238" s="169"/>
      <c r="AD238" s="169"/>
      <c r="AE238" s="169"/>
      <c r="AF238" s="169"/>
      <c r="AG238" s="169"/>
      <c r="AH238" s="169"/>
      <c r="AI238" s="169"/>
      <c r="AJ238" s="169"/>
      <c r="AK238" s="169"/>
      <c r="AL238" s="169"/>
      <c r="AM238" s="169"/>
      <c r="AN238" s="169"/>
      <c r="AO238" s="169"/>
      <c r="AP238" s="169"/>
      <c r="AQ238" s="169"/>
      <c r="AR238" s="169"/>
    </row>
    <row r="239" spans="1:44" ht="14.5">
      <c r="A239" s="169"/>
      <c r="B239" s="169"/>
      <c r="C239" s="169"/>
      <c r="D239" s="169"/>
      <c r="E239" s="169"/>
      <c r="F239" s="169"/>
      <c r="G239" s="169"/>
      <c r="H239" s="169"/>
      <c r="I239" s="169"/>
      <c r="J239" s="169"/>
      <c r="K239" s="169"/>
      <c r="L239" s="169"/>
      <c r="M239" s="169"/>
      <c r="N239" s="169"/>
      <c r="O239" s="169"/>
      <c r="P239" s="169"/>
      <c r="Q239" s="169"/>
      <c r="R239" s="169"/>
      <c r="S239" s="169"/>
      <c r="T239" s="169"/>
      <c r="U239" s="169"/>
      <c r="V239" s="169"/>
      <c r="W239" s="169"/>
      <c r="X239" s="169"/>
      <c r="Y239" s="169"/>
      <c r="Z239" s="169"/>
      <c r="AA239" s="169"/>
      <c r="AB239" s="169"/>
      <c r="AC239" s="169"/>
      <c r="AD239" s="169"/>
      <c r="AE239" s="169"/>
      <c r="AF239" s="169"/>
      <c r="AG239" s="169"/>
      <c r="AH239" s="169"/>
      <c r="AI239" s="169"/>
      <c r="AJ239" s="169"/>
      <c r="AK239" s="169"/>
      <c r="AL239" s="169"/>
      <c r="AM239" s="169"/>
      <c r="AN239" s="169"/>
      <c r="AO239" s="169"/>
      <c r="AP239" s="169"/>
      <c r="AQ239" s="169"/>
      <c r="AR239" s="169"/>
    </row>
    <row r="240" spans="1:44" ht="14.5">
      <c r="A240" s="169"/>
      <c r="B240" s="169"/>
      <c r="C240" s="169"/>
      <c r="D240" s="169"/>
      <c r="E240" s="169"/>
      <c r="F240" s="169"/>
      <c r="G240" s="169"/>
      <c r="H240" s="169"/>
      <c r="I240" s="169"/>
      <c r="J240" s="169"/>
      <c r="K240" s="169"/>
      <c r="L240" s="169"/>
      <c r="M240" s="169"/>
      <c r="N240" s="169"/>
      <c r="O240" s="169"/>
      <c r="P240" s="169"/>
      <c r="Q240" s="169"/>
      <c r="R240" s="169"/>
      <c r="S240" s="169"/>
      <c r="T240" s="169"/>
      <c r="U240" s="169"/>
      <c r="V240" s="169"/>
      <c r="W240" s="169"/>
      <c r="X240" s="169"/>
      <c r="Y240" s="169"/>
      <c r="Z240" s="169"/>
      <c r="AA240" s="169"/>
      <c r="AB240" s="169"/>
      <c r="AC240" s="169"/>
      <c r="AD240" s="169"/>
      <c r="AE240" s="169"/>
      <c r="AF240" s="169"/>
      <c r="AG240" s="169"/>
      <c r="AH240" s="169"/>
      <c r="AI240" s="169"/>
      <c r="AJ240" s="169"/>
      <c r="AK240" s="169"/>
      <c r="AL240" s="169"/>
      <c r="AM240" s="169"/>
      <c r="AN240" s="169"/>
      <c r="AO240" s="169"/>
      <c r="AP240" s="169"/>
      <c r="AQ240" s="169"/>
      <c r="AR240" s="169"/>
    </row>
    <row r="241" spans="1:44" ht="14.5">
      <c r="A241" s="169"/>
      <c r="B241" s="169"/>
      <c r="C241" s="169"/>
      <c r="D241" s="169"/>
      <c r="E241" s="169"/>
      <c r="F241" s="169"/>
      <c r="G241" s="169"/>
      <c r="H241" s="169"/>
      <c r="I241" s="169"/>
      <c r="J241" s="169"/>
      <c r="K241" s="169"/>
      <c r="L241" s="169"/>
      <c r="M241" s="169"/>
      <c r="N241" s="169"/>
      <c r="O241" s="169"/>
      <c r="P241" s="169"/>
      <c r="Q241" s="169"/>
      <c r="R241" s="169"/>
      <c r="S241" s="169"/>
      <c r="T241" s="169"/>
      <c r="U241" s="169"/>
      <c r="V241" s="169"/>
      <c r="W241" s="169"/>
      <c r="X241" s="169"/>
      <c r="Y241" s="169"/>
      <c r="Z241" s="169"/>
      <c r="AA241" s="169"/>
      <c r="AB241" s="169"/>
      <c r="AC241" s="169"/>
      <c r="AD241" s="169"/>
      <c r="AE241" s="169"/>
      <c r="AF241" s="169"/>
      <c r="AG241" s="169"/>
      <c r="AH241" s="169"/>
      <c r="AI241" s="169"/>
      <c r="AJ241" s="169"/>
      <c r="AK241" s="169"/>
      <c r="AL241" s="169"/>
      <c r="AM241" s="169"/>
      <c r="AN241" s="169"/>
      <c r="AO241" s="169"/>
      <c r="AP241" s="169"/>
      <c r="AQ241" s="169"/>
      <c r="AR241" s="169"/>
    </row>
    <row r="242" spans="1:44" ht="14.5">
      <c r="A242" s="169"/>
      <c r="B242" s="169"/>
      <c r="C242" s="169"/>
      <c r="D242" s="169"/>
      <c r="E242" s="169"/>
      <c r="F242" s="169"/>
      <c r="G242" s="169"/>
      <c r="H242" s="169"/>
      <c r="I242" s="169"/>
      <c r="J242" s="169"/>
      <c r="K242" s="169"/>
      <c r="L242" s="169"/>
      <c r="M242" s="169"/>
      <c r="N242" s="169"/>
      <c r="O242" s="169"/>
      <c r="P242" s="169"/>
      <c r="Q242" s="169"/>
      <c r="R242" s="169"/>
      <c r="S242" s="169"/>
      <c r="T242" s="169"/>
      <c r="U242" s="169"/>
      <c r="V242" s="169"/>
      <c r="W242" s="169"/>
      <c r="X242" s="169"/>
      <c r="Y242" s="169"/>
      <c r="Z242" s="169"/>
      <c r="AA242" s="169"/>
      <c r="AB242" s="169"/>
      <c r="AC242" s="169"/>
      <c r="AD242" s="169"/>
      <c r="AE242" s="169"/>
      <c r="AF242" s="169"/>
      <c r="AG242" s="169"/>
      <c r="AH242" s="169"/>
      <c r="AI242" s="169"/>
      <c r="AJ242" s="169"/>
      <c r="AK242" s="169"/>
      <c r="AL242" s="169"/>
      <c r="AM242" s="169"/>
      <c r="AN242" s="169"/>
      <c r="AO242" s="169"/>
      <c r="AP242" s="169"/>
      <c r="AQ242" s="169"/>
      <c r="AR242" s="169"/>
    </row>
    <row r="243" spans="1:44" ht="14.5">
      <c r="A243" s="169"/>
      <c r="B243" s="169"/>
      <c r="C243" s="169"/>
      <c r="D243" s="169"/>
      <c r="E243" s="169"/>
      <c r="F243" s="169"/>
      <c r="G243" s="169"/>
      <c r="H243" s="169"/>
      <c r="I243" s="169"/>
      <c r="J243" s="169"/>
      <c r="K243" s="169"/>
      <c r="L243" s="169"/>
      <c r="M243" s="169"/>
      <c r="N243" s="169"/>
      <c r="O243" s="169"/>
      <c r="P243" s="169"/>
      <c r="Q243" s="169"/>
      <c r="R243" s="169"/>
      <c r="S243" s="169"/>
      <c r="T243" s="169"/>
      <c r="U243" s="169"/>
      <c r="V243" s="169"/>
      <c r="W243" s="169"/>
      <c r="X243" s="169"/>
      <c r="Y243" s="169"/>
      <c r="Z243" s="169"/>
      <c r="AA243" s="169"/>
      <c r="AB243" s="169"/>
      <c r="AC243" s="169"/>
      <c r="AD243" s="169"/>
      <c r="AE243" s="169"/>
      <c r="AF243" s="169"/>
      <c r="AG243" s="169"/>
      <c r="AH243" s="169"/>
      <c r="AI243" s="169"/>
      <c r="AJ243" s="169"/>
      <c r="AK243" s="169"/>
      <c r="AL243" s="169"/>
      <c r="AM243" s="169"/>
      <c r="AN243" s="169"/>
      <c r="AO243" s="169"/>
      <c r="AP243" s="169"/>
      <c r="AQ243" s="169"/>
      <c r="AR243" s="169"/>
    </row>
    <row r="244" spans="1:44" ht="14.5">
      <c r="A244" s="169"/>
      <c r="B244" s="169"/>
      <c r="C244" s="169"/>
      <c r="D244" s="169"/>
      <c r="E244" s="169"/>
      <c r="F244" s="169"/>
      <c r="G244" s="169"/>
      <c r="H244" s="169"/>
      <c r="I244" s="169"/>
      <c r="J244" s="169"/>
      <c r="K244" s="169"/>
      <c r="L244" s="169"/>
      <c r="M244" s="169"/>
      <c r="N244" s="169"/>
      <c r="O244" s="169"/>
      <c r="P244" s="169"/>
      <c r="Q244" s="169"/>
      <c r="R244" s="169"/>
      <c r="S244" s="169"/>
      <c r="T244" s="169"/>
      <c r="U244" s="169"/>
      <c r="V244" s="169"/>
      <c r="W244" s="169"/>
      <c r="X244" s="169"/>
      <c r="Y244" s="169"/>
      <c r="Z244" s="169"/>
      <c r="AA244" s="169"/>
      <c r="AB244" s="169"/>
      <c r="AC244" s="169"/>
      <c r="AD244" s="169"/>
      <c r="AE244" s="169"/>
      <c r="AF244" s="169"/>
      <c r="AG244" s="169"/>
      <c r="AH244" s="169"/>
      <c r="AI244" s="169"/>
      <c r="AJ244" s="169"/>
      <c r="AK244" s="169"/>
      <c r="AL244" s="169"/>
      <c r="AM244" s="169"/>
      <c r="AN244" s="169"/>
      <c r="AO244" s="169"/>
      <c r="AP244" s="169"/>
      <c r="AQ244" s="169"/>
      <c r="AR244" s="169"/>
    </row>
    <row r="245" spans="1:44" ht="14.5">
      <c r="A245" s="169"/>
      <c r="B245" s="169"/>
      <c r="C245" s="169"/>
      <c r="D245" s="169"/>
      <c r="E245" s="169"/>
      <c r="F245" s="169"/>
      <c r="G245" s="169"/>
      <c r="H245" s="169"/>
      <c r="I245" s="169"/>
      <c r="J245" s="169"/>
      <c r="K245" s="169"/>
      <c r="L245" s="169"/>
      <c r="M245" s="169"/>
      <c r="N245" s="169"/>
      <c r="O245" s="169"/>
      <c r="P245" s="169"/>
      <c r="Q245" s="169"/>
      <c r="R245" s="169"/>
      <c r="S245" s="169"/>
      <c r="T245" s="169"/>
      <c r="U245" s="169"/>
      <c r="V245" s="169"/>
      <c r="W245" s="169"/>
      <c r="X245" s="169"/>
      <c r="Y245" s="169"/>
      <c r="Z245" s="169"/>
      <c r="AA245" s="169"/>
      <c r="AB245" s="169"/>
      <c r="AC245" s="169"/>
      <c r="AD245" s="169"/>
      <c r="AE245" s="169"/>
      <c r="AF245" s="169"/>
      <c r="AG245" s="169"/>
      <c r="AH245" s="169"/>
      <c r="AI245" s="169"/>
      <c r="AJ245" s="169"/>
      <c r="AK245" s="169"/>
      <c r="AL245" s="169"/>
      <c r="AM245" s="169"/>
      <c r="AN245" s="169"/>
      <c r="AO245" s="169"/>
      <c r="AP245" s="169"/>
      <c r="AQ245" s="169"/>
      <c r="AR245" s="169"/>
    </row>
    <row r="246" spans="1:44" ht="14.5">
      <c r="A246" s="169"/>
      <c r="B246" s="169"/>
      <c r="C246" s="169"/>
      <c r="D246" s="169"/>
      <c r="E246" s="169"/>
      <c r="F246" s="169"/>
      <c r="G246" s="169"/>
      <c r="H246" s="169"/>
      <c r="I246" s="169"/>
      <c r="J246" s="169"/>
      <c r="K246" s="169"/>
      <c r="L246" s="169"/>
      <c r="M246" s="169"/>
      <c r="N246" s="169"/>
      <c r="O246" s="169"/>
      <c r="P246" s="169"/>
      <c r="Q246" s="169"/>
      <c r="R246" s="169"/>
      <c r="S246" s="169"/>
      <c r="T246" s="169"/>
      <c r="U246" s="169"/>
      <c r="V246" s="169"/>
      <c r="W246" s="169"/>
      <c r="X246" s="169"/>
      <c r="Y246" s="169"/>
      <c r="Z246" s="169"/>
      <c r="AA246" s="169"/>
      <c r="AB246" s="169"/>
      <c r="AC246" s="169"/>
      <c r="AD246" s="169"/>
      <c r="AE246" s="169"/>
      <c r="AF246" s="169"/>
      <c r="AG246" s="169"/>
      <c r="AH246" s="169"/>
      <c r="AI246" s="169"/>
      <c r="AJ246" s="169"/>
      <c r="AK246" s="169"/>
      <c r="AL246" s="169"/>
      <c r="AM246" s="169"/>
      <c r="AN246" s="169"/>
      <c r="AO246" s="169"/>
      <c r="AP246" s="169"/>
      <c r="AQ246" s="169"/>
      <c r="AR246" s="169"/>
    </row>
    <row r="247" spans="1:44" ht="14.5">
      <c r="A247" s="169"/>
      <c r="B247" s="169"/>
      <c r="C247" s="169"/>
      <c r="D247" s="169"/>
      <c r="E247" s="169"/>
      <c r="F247" s="169"/>
      <c r="G247" s="169"/>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row>
    <row r="248" spans="1:44" ht="14.5">
      <c r="A248" s="169"/>
      <c r="B248" s="169"/>
      <c r="C248" s="169"/>
      <c r="D248" s="169"/>
      <c r="E248" s="169"/>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row>
    <row r="249" spans="1:44" ht="14.5">
      <c r="A249" s="169"/>
      <c r="B249" s="169"/>
      <c r="C249" s="169"/>
      <c r="D249" s="169"/>
      <c r="E249" s="169"/>
      <c r="F249" s="169"/>
      <c r="G249" s="169"/>
      <c r="H249" s="169"/>
      <c r="I249" s="169"/>
      <c r="J249" s="169"/>
      <c r="K249" s="169"/>
      <c r="L249" s="169"/>
      <c r="M249" s="169"/>
      <c r="N249" s="169"/>
      <c r="O249" s="169"/>
      <c r="P249" s="169"/>
      <c r="Q249" s="169"/>
      <c r="R249" s="169"/>
      <c r="S249" s="169"/>
      <c r="T249" s="169"/>
      <c r="U249" s="169"/>
      <c r="V249" s="169"/>
      <c r="W249" s="169"/>
      <c r="X249" s="169"/>
      <c r="Y249" s="169"/>
      <c r="Z249" s="169"/>
      <c r="AA249" s="169"/>
      <c r="AB249" s="169"/>
      <c r="AC249" s="169"/>
      <c r="AD249" s="169"/>
      <c r="AE249" s="169"/>
      <c r="AF249" s="169"/>
      <c r="AG249" s="169"/>
      <c r="AH249" s="169"/>
      <c r="AI249" s="169"/>
      <c r="AJ249" s="169"/>
      <c r="AK249" s="169"/>
      <c r="AL249" s="169"/>
      <c r="AM249" s="169"/>
      <c r="AN249" s="169"/>
      <c r="AO249" s="169"/>
      <c r="AP249" s="169"/>
      <c r="AQ249" s="169"/>
      <c r="AR249" s="169"/>
    </row>
    <row r="250" spans="1:44" ht="14.5">
      <c r="A250" s="169"/>
      <c r="B250" s="169"/>
      <c r="C250" s="169"/>
      <c r="D250" s="169"/>
      <c r="E250" s="169"/>
      <c r="F250" s="169"/>
      <c r="G250" s="169"/>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row>
    <row r="251" spans="1:44" ht="14.5">
      <c r="A251" s="169"/>
      <c r="B251" s="169"/>
      <c r="C251" s="169"/>
      <c r="D251" s="169"/>
      <c r="E251" s="169"/>
      <c r="F251" s="169"/>
      <c r="G251" s="169"/>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row>
    <row r="252" spans="1:44" ht="14.5">
      <c r="A252" s="169"/>
      <c r="B252" s="169"/>
      <c r="C252" s="169"/>
      <c r="D252" s="169"/>
      <c r="E252" s="169"/>
      <c r="F252" s="169"/>
      <c r="G252" s="169"/>
      <c r="H252" s="169"/>
      <c r="I252" s="169"/>
      <c r="J252" s="169"/>
      <c r="K252" s="169"/>
      <c r="L252" s="169"/>
      <c r="M252" s="169"/>
      <c r="N252" s="169"/>
      <c r="O252" s="169"/>
      <c r="P252" s="169"/>
      <c r="Q252" s="169"/>
      <c r="R252" s="169"/>
      <c r="S252" s="169"/>
      <c r="T252" s="169"/>
      <c r="U252" s="169"/>
      <c r="V252" s="169"/>
      <c r="W252" s="169"/>
      <c r="X252" s="169"/>
      <c r="Y252" s="169"/>
      <c r="Z252" s="169"/>
      <c r="AA252" s="169"/>
      <c r="AB252" s="169"/>
      <c r="AC252" s="169"/>
      <c r="AD252" s="169"/>
      <c r="AE252" s="169"/>
      <c r="AF252" s="169"/>
      <c r="AG252" s="169"/>
      <c r="AH252" s="169"/>
      <c r="AI252" s="169"/>
      <c r="AJ252" s="169"/>
      <c r="AK252" s="169"/>
      <c r="AL252" s="169"/>
      <c r="AM252" s="169"/>
      <c r="AN252" s="169"/>
      <c r="AO252" s="169"/>
      <c r="AP252" s="169"/>
      <c r="AQ252" s="169"/>
      <c r="AR252" s="169"/>
    </row>
    <row r="253" spans="1:44" ht="14.5">
      <c r="A253" s="169"/>
      <c r="B253" s="169"/>
      <c r="C253" s="169"/>
      <c r="D253" s="169"/>
      <c r="E253" s="169"/>
      <c r="F253" s="169"/>
      <c r="G253" s="169"/>
      <c r="H253" s="169"/>
      <c r="I253" s="169"/>
      <c r="J253" s="169"/>
      <c r="K253" s="169"/>
      <c r="L253" s="169"/>
      <c r="M253" s="169"/>
      <c r="N253" s="169"/>
      <c r="O253" s="169"/>
      <c r="P253" s="169"/>
      <c r="Q253" s="169"/>
      <c r="R253" s="169"/>
      <c r="S253" s="169"/>
      <c r="T253" s="169"/>
      <c r="U253" s="169"/>
      <c r="V253" s="169"/>
      <c r="W253" s="169"/>
      <c r="X253" s="169"/>
      <c r="Y253" s="169"/>
      <c r="Z253" s="169"/>
      <c r="AA253" s="169"/>
      <c r="AB253" s="169"/>
      <c r="AC253" s="169"/>
      <c r="AD253" s="169"/>
      <c r="AE253" s="169"/>
      <c r="AF253" s="169"/>
      <c r="AG253" s="169"/>
      <c r="AH253" s="169"/>
      <c r="AI253" s="169"/>
      <c r="AJ253" s="169"/>
      <c r="AK253" s="169"/>
      <c r="AL253" s="169"/>
      <c r="AM253" s="169"/>
      <c r="AN253" s="169"/>
      <c r="AO253" s="169"/>
      <c r="AP253" s="169"/>
      <c r="AQ253" s="169"/>
      <c r="AR253" s="169"/>
    </row>
    <row r="254" spans="1:44" ht="14.5">
      <c r="A254" s="169"/>
      <c r="B254" s="169"/>
      <c r="C254" s="169"/>
      <c r="D254" s="169"/>
      <c r="E254" s="169"/>
      <c r="F254" s="169"/>
      <c r="G254" s="169"/>
      <c r="H254" s="169"/>
      <c r="I254" s="169"/>
      <c r="J254" s="169"/>
      <c r="K254" s="169"/>
      <c r="L254" s="169"/>
      <c r="M254" s="169"/>
      <c r="N254" s="169"/>
      <c r="O254" s="169"/>
      <c r="P254" s="169"/>
      <c r="Q254" s="169"/>
      <c r="R254" s="169"/>
      <c r="S254" s="169"/>
      <c r="T254" s="169"/>
      <c r="U254" s="169"/>
      <c r="V254" s="169"/>
      <c r="W254" s="169"/>
      <c r="X254" s="169"/>
      <c r="Y254" s="169"/>
      <c r="Z254" s="169"/>
      <c r="AA254" s="169"/>
      <c r="AB254" s="169"/>
      <c r="AC254" s="169"/>
      <c r="AD254" s="169"/>
      <c r="AE254" s="169"/>
      <c r="AF254" s="169"/>
      <c r="AG254" s="169"/>
      <c r="AH254" s="169"/>
      <c r="AI254" s="169"/>
      <c r="AJ254" s="169"/>
      <c r="AK254" s="169"/>
      <c r="AL254" s="169"/>
      <c r="AM254" s="169"/>
      <c r="AN254" s="169"/>
      <c r="AO254" s="169"/>
      <c r="AP254" s="169"/>
      <c r="AQ254" s="169"/>
      <c r="AR254" s="169"/>
    </row>
    <row r="255" spans="1:44" ht="14.5">
      <c r="A255" s="169"/>
      <c r="B255" s="169"/>
      <c r="C255" s="169"/>
      <c r="D255" s="169"/>
      <c r="E255" s="169"/>
      <c r="F255" s="169"/>
      <c r="G255" s="169"/>
      <c r="H255" s="169"/>
      <c r="I255" s="169"/>
      <c r="J255" s="169"/>
      <c r="K255" s="169"/>
      <c r="L255" s="169"/>
      <c r="M255" s="169"/>
      <c r="N255" s="169"/>
      <c r="O255" s="169"/>
      <c r="P255" s="169"/>
      <c r="Q255" s="169"/>
      <c r="R255" s="169"/>
      <c r="S255" s="169"/>
      <c r="T255" s="169"/>
      <c r="U255" s="169"/>
      <c r="V255" s="169"/>
      <c r="W255" s="169"/>
      <c r="X255" s="169"/>
      <c r="Y255" s="169"/>
      <c r="Z255" s="169"/>
      <c r="AA255" s="169"/>
      <c r="AB255" s="169"/>
      <c r="AC255" s="169"/>
      <c r="AD255" s="169"/>
      <c r="AE255" s="169"/>
      <c r="AF255" s="169"/>
      <c r="AG255" s="169"/>
      <c r="AH255" s="169"/>
      <c r="AI255" s="169"/>
      <c r="AJ255" s="169"/>
      <c r="AK255" s="169"/>
      <c r="AL255" s="169"/>
      <c r="AM255" s="169"/>
      <c r="AN255" s="169"/>
      <c r="AO255" s="169"/>
      <c r="AP255" s="169"/>
      <c r="AQ255" s="169"/>
      <c r="AR255" s="169"/>
    </row>
    <row r="256" spans="1:44" ht="14.5">
      <c r="A256" s="169"/>
      <c r="B256" s="169"/>
      <c r="C256" s="169"/>
      <c r="D256" s="169"/>
      <c r="E256" s="169"/>
      <c r="F256" s="169"/>
      <c r="G256" s="169"/>
      <c r="H256" s="169"/>
      <c r="I256" s="169"/>
      <c r="J256" s="169"/>
      <c r="K256" s="169"/>
      <c r="L256" s="169"/>
      <c r="M256" s="169"/>
      <c r="N256" s="169"/>
      <c r="O256" s="169"/>
      <c r="P256" s="169"/>
      <c r="Q256" s="169"/>
      <c r="R256" s="169"/>
      <c r="S256" s="169"/>
      <c r="T256" s="169"/>
      <c r="U256" s="169"/>
      <c r="V256" s="169"/>
      <c r="W256" s="169"/>
      <c r="X256" s="169"/>
      <c r="Y256" s="169"/>
      <c r="Z256" s="169"/>
      <c r="AA256" s="169"/>
      <c r="AB256" s="169"/>
      <c r="AC256" s="169"/>
      <c r="AD256" s="169"/>
      <c r="AE256" s="169"/>
      <c r="AF256" s="169"/>
      <c r="AG256" s="169"/>
      <c r="AH256" s="169"/>
      <c r="AI256" s="169"/>
      <c r="AJ256" s="169"/>
      <c r="AK256" s="169"/>
      <c r="AL256" s="169"/>
      <c r="AM256" s="169"/>
      <c r="AN256" s="169"/>
      <c r="AO256" s="169"/>
      <c r="AP256" s="169"/>
      <c r="AQ256" s="169"/>
      <c r="AR256" s="169"/>
    </row>
    <row r="257" spans="1:44" ht="14.5">
      <c r="A257" s="169"/>
      <c r="B257" s="169"/>
      <c r="C257" s="169"/>
      <c r="D257" s="169"/>
      <c r="E257" s="169"/>
      <c r="F257" s="169"/>
      <c r="G257" s="169"/>
      <c r="H257" s="169"/>
      <c r="I257" s="169"/>
      <c r="J257" s="169"/>
      <c r="K257" s="169"/>
      <c r="L257" s="169"/>
      <c r="M257" s="169"/>
      <c r="N257" s="169"/>
      <c r="O257" s="169"/>
      <c r="P257" s="169"/>
      <c r="Q257" s="169"/>
      <c r="R257" s="169"/>
      <c r="S257" s="169"/>
      <c r="T257" s="169"/>
      <c r="U257" s="169"/>
      <c r="V257" s="169"/>
      <c r="W257" s="169"/>
      <c r="X257" s="169"/>
      <c r="Y257" s="169"/>
      <c r="Z257" s="169"/>
      <c r="AA257" s="169"/>
      <c r="AB257" s="169"/>
      <c r="AC257" s="169"/>
      <c r="AD257" s="169"/>
      <c r="AE257" s="169"/>
      <c r="AF257" s="169"/>
      <c r="AG257" s="169"/>
      <c r="AH257" s="169"/>
      <c r="AI257" s="169"/>
      <c r="AJ257" s="169"/>
      <c r="AK257" s="169"/>
      <c r="AL257" s="169"/>
      <c r="AM257" s="169"/>
      <c r="AN257" s="169"/>
      <c r="AO257" s="169"/>
      <c r="AP257" s="169"/>
      <c r="AQ257" s="169"/>
      <c r="AR257" s="169"/>
    </row>
    <row r="258" spans="1:44" ht="14.5">
      <c r="A258" s="169"/>
      <c r="B258" s="169"/>
      <c r="C258" s="169"/>
      <c r="D258" s="169"/>
      <c r="E258" s="169"/>
      <c r="F258" s="169"/>
      <c r="G258" s="169"/>
      <c r="H258" s="169"/>
      <c r="I258" s="169"/>
      <c r="J258" s="169"/>
      <c r="K258" s="169"/>
      <c r="L258" s="169"/>
      <c r="M258" s="169"/>
      <c r="N258" s="169"/>
      <c r="O258" s="169"/>
      <c r="P258" s="169"/>
      <c r="Q258" s="169"/>
      <c r="R258" s="169"/>
      <c r="S258" s="169"/>
      <c r="T258" s="169"/>
      <c r="U258" s="169"/>
      <c r="V258" s="169"/>
      <c r="W258" s="169"/>
      <c r="X258" s="169"/>
      <c r="Y258" s="169"/>
      <c r="Z258" s="169"/>
      <c r="AA258" s="169"/>
      <c r="AB258" s="169"/>
      <c r="AC258" s="169"/>
      <c r="AD258" s="169"/>
      <c r="AE258" s="169"/>
      <c r="AF258" s="169"/>
      <c r="AG258" s="169"/>
      <c r="AH258" s="169"/>
      <c r="AI258" s="169"/>
      <c r="AJ258" s="169"/>
      <c r="AK258" s="169"/>
      <c r="AL258" s="169"/>
      <c r="AM258" s="169"/>
      <c r="AN258" s="169"/>
      <c r="AO258" s="169"/>
      <c r="AP258" s="169"/>
      <c r="AQ258" s="169"/>
      <c r="AR258" s="169"/>
    </row>
    <row r="259" spans="1:44" ht="14.5">
      <c r="A259" s="169"/>
      <c r="B259" s="169"/>
      <c r="C259" s="169"/>
      <c r="D259" s="169"/>
      <c r="E259" s="169"/>
      <c r="F259" s="169"/>
      <c r="G259" s="169"/>
      <c r="H259" s="169"/>
      <c r="I259" s="169"/>
      <c r="J259" s="169"/>
      <c r="K259" s="169"/>
      <c r="L259" s="169"/>
      <c r="M259" s="169"/>
      <c r="N259" s="169"/>
      <c r="O259" s="169"/>
      <c r="P259" s="169"/>
      <c r="Q259" s="169"/>
      <c r="R259" s="169"/>
      <c r="S259" s="169"/>
      <c r="T259" s="169"/>
      <c r="U259" s="169"/>
      <c r="V259" s="169"/>
      <c r="W259" s="169"/>
      <c r="X259" s="169"/>
      <c r="Y259" s="169"/>
      <c r="Z259" s="169"/>
      <c r="AA259" s="169"/>
      <c r="AB259" s="169"/>
      <c r="AC259" s="169"/>
      <c r="AD259" s="169"/>
      <c r="AE259" s="169"/>
      <c r="AF259" s="169"/>
      <c r="AG259" s="169"/>
      <c r="AH259" s="169"/>
      <c r="AI259" s="169"/>
      <c r="AJ259" s="169"/>
      <c r="AK259" s="169"/>
      <c r="AL259" s="169"/>
      <c r="AM259" s="169"/>
      <c r="AN259" s="169"/>
      <c r="AO259" s="169"/>
      <c r="AP259" s="169"/>
      <c r="AQ259" s="169"/>
      <c r="AR259" s="169"/>
    </row>
    <row r="260" spans="1:44" ht="14.5">
      <c r="A260" s="169"/>
      <c r="B260" s="169"/>
      <c r="C260" s="169"/>
      <c r="D260" s="169"/>
      <c r="E260" s="169"/>
      <c r="F260" s="169"/>
      <c r="G260" s="169"/>
      <c r="H260" s="169"/>
      <c r="I260" s="169"/>
      <c r="J260" s="169"/>
      <c r="K260" s="169"/>
      <c r="L260" s="169"/>
      <c r="M260" s="169"/>
      <c r="N260" s="169"/>
      <c r="O260" s="169"/>
      <c r="P260" s="169"/>
      <c r="Q260" s="169"/>
      <c r="R260" s="169"/>
      <c r="S260" s="169"/>
      <c r="T260" s="169"/>
      <c r="U260" s="169"/>
      <c r="V260" s="169"/>
      <c r="W260" s="169"/>
      <c r="X260" s="169"/>
      <c r="Y260" s="169"/>
      <c r="Z260" s="169"/>
      <c r="AA260" s="169"/>
      <c r="AB260" s="169"/>
      <c r="AC260" s="169"/>
      <c r="AD260" s="169"/>
      <c r="AE260" s="169"/>
      <c r="AF260" s="169"/>
      <c r="AG260" s="169"/>
      <c r="AH260" s="169"/>
      <c r="AI260" s="169"/>
      <c r="AJ260" s="169"/>
      <c r="AK260" s="169"/>
      <c r="AL260" s="169"/>
      <c r="AM260" s="169"/>
      <c r="AN260" s="169"/>
      <c r="AO260" s="169"/>
      <c r="AP260" s="169"/>
      <c r="AQ260" s="169"/>
      <c r="AR260" s="169"/>
    </row>
    <row r="261" spans="1:44" ht="14.5">
      <c r="A261" s="169"/>
      <c r="B261" s="169"/>
      <c r="C261" s="169"/>
      <c r="D261" s="169"/>
      <c r="E261" s="169"/>
      <c r="F261" s="169"/>
      <c r="G261" s="169"/>
      <c r="H261" s="169"/>
      <c r="I261" s="169"/>
      <c r="J261" s="169"/>
      <c r="K261" s="169"/>
      <c r="L261" s="169"/>
      <c r="M261" s="169"/>
      <c r="N261" s="169"/>
      <c r="O261" s="169"/>
      <c r="P261" s="169"/>
      <c r="Q261" s="169"/>
      <c r="R261" s="169"/>
      <c r="S261" s="169"/>
      <c r="T261" s="169"/>
      <c r="U261" s="169"/>
      <c r="V261" s="169"/>
      <c r="W261" s="169"/>
      <c r="X261" s="169"/>
      <c r="Y261" s="169"/>
      <c r="Z261" s="169"/>
      <c r="AA261" s="169"/>
      <c r="AB261" s="169"/>
      <c r="AC261" s="169"/>
      <c r="AD261" s="169"/>
      <c r="AE261" s="169"/>
      <c r="AF261" s="169"/>
      <c r="AG261" s="169"/>
      <c r="AH261" s="169"/>
      <c r="AI261" s="169"/>
      <c r="AJ261" s="169"/>
      <c r="AK261" s="169"/>
      <c r="AL261" s="169"/>
      <c r="AM261" s="169"/>
      <c r="AN261" s="169"/>
      <c r="AO261" s="169"/>
      <c r="AP261" s="169"/>
      <c r="AQ261" s="169"/>
      <c r="AR261" s="169"/>
    </row>
    <row r="262" spans="1:44" ht="14.5">
      <c r="A262" s="169"/>
      <c r="B262" s="169"/>
      <c r="C262" s="169"/>
      <c r="D262" s="169"/>
      <c r="E262" s="169"/>
      <c r="F262" s="169"/>
      <c r="G262" s="169"/>
      <c r="H262" s="169"/>
      <c r="I262" s="169"/>
      <c r="J262" s="169"/>
      <c r="K262" s="169"/>
      <c r="L262" s="169"/>
      <c r="M262" s="169"/>
      <c r="N262" s="169"/>
      <c r="O262" s="169"/>
      <c r="P262" s="169"/>
      <c r="Q262" s="169"/>
      <c r="R262" s="169"/>
      <c r="S262" s="169"/>
      <c r="T262" s="169"/>
      <c r="U262" s="169"/>
      <c r="V262" s="169"/>
      <c r="W262" s="169"/>
      <c r="X262" s="169"/>
      <c r="Y262" s="169"/>
      <c r="Z262" s="169"/>
      <c r="AA262" s="169"/>
      <c r="AB262" s="169"/>
      <c r="AC262" s="169"/>
      <c r="AD262" s="169"/>
      <c r="AE262" s="169"/>
      <c r="AF262" s="169"/>
      <c r="AG262" s="169"/>
      <c r="AH262" s="169"/>
      <c r="AI262" s="169"/>
      <c r="AJ262" s="169"/>
      <c r="AK262" s="169"/>
      <c r="AL262" s="169"/>
      <c r="AM262" s="169"/>
      <c r="AN262" s="169"/>
      <c r="AO262" s="169"/>
      <c r="AP262" s="169"/>
      <c r="AQ262" s="169"/>
      <c r="AR262" s="169"/>
    </row>
    <row r="263" spans="1:44" ht="14.5">
      <c r="A263" s="169"/>
      <c r="B263" s="169"/>
      <c r="C263" s="169"/>
      <c r="D263" s="169"/>
      <c r="E263" s="169"/>
      <c r="F263" s="169"/>
      <c r="G263" s="169"/>
      <c r="H263" s="169"/>
      <c r="I263" s="169"/>
      <c r="J263" s="169"/>
      <c r="K263" s="169"/>
      <c r="L263" s="169"/>
      <c r="M263" s="169"/>
      <c r="N263" s="169"/>
      <c r="O263" s="169"/>
      <c r="P263" s="169"/>
      <c r="Q263" s="169"/>
      <c r="R263" s="169"/>
      <c r="S263" s="169"/>
      <c r="T263" s="169"/>
      <c r="U263" s="169"/>
      <c r="V263" s="169"/>
      <c r="W263" s="169"/>
      <c r="X263" s="169"/>
      <c r="Y263" s="169"/>
      <c r="Z263" s="169"/>
      <c r="AA263" s="169"/>
      <c r="AB263" s="169"/>
      <c r="AC263" s="169"/>
      <c r="AD263" s="169"/>
      <c r="AE263" s="169"/>
      <c r="AF263" s="169"/>
      <c r="AG263" s="169"/>
      <c r="AH263" s="169"/>
      <c r="AI263" s="169"/>
      <c r="AJ263" s="169"/>
      <c r="AK263" s="169"/>
      <c r="AL263" s="169"/>
      <c r="AM263" s="169"/>
      <c r="AN263" s="169"/>
      <c r="AO263" s="169"/>
      <c r="AP263" s="169"/>
      <c r="AQ263" s="169"/>
      <c r="AR263" s="169"/>
    </row>
    <row r="264" spans="1:44" ht="14.5">
      <c r="A264" s="169"/>
      <c r="B264" s="169"/>
      <c r="C264" s="169"/>
      <c r="D264" s="169"/>
      <c r="E264" s="169"/>
      <c r="F264" s="169"/>
      <c r="G264" s="169"/>
      <c r="H264" s="169"/>
      <c r="I264" s="169"/>
      <c r="J264" s="169"/>
      <c r="K264" s="169"/>
      <c r="L264" s="169"/>
      <c r="M264" s="169"/>
      <c r="N264" s="169"/>
      <c r="O264" s="169"/>
      <c r="P264" s="169"/>
      <c r="Q264" s="169"/>
      <c r="R264" s="169"/>
      <c r="S264" s="169"/>
      <c r="T264" s="169"/>
      <c r="U264" s="169"/>
      <c r="V264" s="169"/>
      <c r="W264" s="169"/>
      <c r="X264" s="169"/>
      <c r="Y264" s="169"/>
      <c r="Z264" s="169"/>
      <c r="AA264" s="169"/>
      <c r="AB264" s="169"/>
      <c r="AC264" s="169"/>
      <c r="AD264" s="169"/>
      <c r="AE264" s="169"/>
      <c r="AF264" s="169"/>
      <c r="AG264" s="169"/>
      <c r="AH264" s="169"/>
      <c r="AI264" s="169"/>
      <c r="AJ264" s="169"/>
      <c r="AK264" s="169"/>
      <c r="AL264" s="169"/>
      <c r="AM264" s="169"/>
      <c r="AN264" s="169"/>
      <c r="AO264" s="169"/>
      <c r="AP264" s="169"/>
      <c r="AQ264" s="169"/>
      <c r="AR264" s="169"/>
    </row>
    <row r="265" spans="1:44" ht="14.5">
      <c r="A265" s="169"/>
      <c r="B265" s="169"/>
      <c r="C265" s="169"/>
      <c r="D265" s="169"/>
      <c r="E265" s="169"/>
      <c r="F265" s="169"/>
      <c r="G265" s="169"/>
      <c r="H265" s="169"/>
      <c r="I265" s="169"/>
      <c r="J265" s="169"/>
      <c r="K265" s="169"/>
      <c r="L265" s="169"/>
      <c r="M265" s="169"/>
      <c r="N265" s="169"/>
      <c r="O265" s="169"/>
      <c r="P265" s="169"/>
      <c r="Q265" s="169"/>
      <c r="R265" s="169"/>
      <c r="S265" s="169"/>
      <c r="T265" s="169"/>
      <c r="U265" s="169"/>
      <c r="V265" s="169"/>
      <c r="W265" s="169"/>
      <c r="X265" s="169"/>
      <c r="Y265" s="169"/>
      <c r="Z265" s="169"/>
      <c r="AA265" s="169"/>
      <c r="AB265" s="169"/>
      <c r="AC265" s="169"/>
      <c r="AD265" s="169"/>
      <c r="AE265" s="169"/>
      <c r="AF265" s="169"/>
      <c r="AG265" s="169"/>
      <c r="AH265" s="169"/>
      <c r="AI265" s="169"/>
      <c r="AJ265" s="169"/>
      <c r="AK265" s="169"/>
      <c r="AL265" s="169"/>
      <c r="AM265" s="169"/>
      <c r="AN265" s="169"/>
      <c r="AO265" s="169"/>
      <c r="AP265" s="169"/>
      <c r="AQ265" s="169"/>
      <c r="AR265" s="169"/>
    </row>
    <row r="266" spans="1:44" ht="14.5">
      <c r="A266" s="169"/>
      <c r="B266" s="169"/>
      <c r="C266" s="169"/>
      <c r="D266" s="169"/>
      <c r="E266" s="169"/>
      <c r="F266" s="169"/>
      <c r="G266" s="169"/>
      <c r="H266" s="169"/>
      <c r="I266" s="169"/>
      <c r="J266" s="169"/>
      <c r="K266" s="169"/>
      <c r="L266" s="169"/>
      <c r="M266" s="169"/>
      <c r="N266" s="169"/>
      <c r="O266" s="169"/>
      <c r="P266" s="169"/>
      <c r="Q266" s="169"/>
      <c r="R266" s="169"/>
      <c r="S266" s="169"/>
      <c r="T266" s="169"/>
      <c r="U266" s="169"/>
      <c r="V266" s="169"/>
      <c r="W266" s="169"/>
      <c r="X266" s="169"/>
      <c r="Y266" s="169"/>
      <c r="Z266" s="169"/>
      <c r="AA266" s="169"/>
      <c r="AB266" s="169"/>
      <c r="AC266" s="169"/>
      <c r="AD266" s="169"/>
      <c r="AE266" s="169"/>
      <c r="AF266" s="169"/>
      <c r="AG266" s="169"/>
      <c r="AH266" s="169"/>
      <c r="AI266" s="169"/>
      <c r="AJ266" s="169"/>
      <c r="AK266" s="169"/>
      <c r="AL266" s="169"/>
      <c r="AM266" s="169"/>
      <c r="AN266" s="169"/>
      <c r="AO266" s="169"/>
      <c r="AP266" s="169"/>
      <c r="AQ266" s="169"/>
      <c r="AR266" s="169"/>
    </row>
    <row r="267" spans="1:44" ht="14.5">
      <c r="A267" s="169"/>
      <c r="B267" s="169"/>
      <c r="C267" s="169"/>
      <c r="D267" s="169"/>
      <c r="E267" s="169"/>
      <c r="F267" s="169"/>
      <c r="G267" s="169"/>
      <c r="H267" s="169"/>
      <c r="I267" s="169"/>
      <c r="J267" s="169"/>
      <c r="K267" s="169"/>
      <c r="L267" s="169"/>
      <c r="M267" s="169"/>
      <c r="N267" s="169"/>
      <c r="O267" s="169"/>
      <c r="P267" s="169"/>
      <c r="Q267" s="169"/>
      <c r="R267" s="169"/>
      <c r="S267" s="169"/>
      <c r="T267" s="169"/>
      <c r="U267" s="169"/>
      <c r="V267" s="169"/>
      <c r="W267" s="169"/>
      <c r="X267" s="169"/>
      <c r="Y267" s="169"/>
      <c r="Z267" s="169"/>
      <c r="AA267" s="169"/>
      <c r="AB267" s="169"/>
      <c r="AC267" s="169"/>
      <c r="AD267" s="169"/>
      <c r="AE267" s="169"/>
      <c r="AF267" s="169"/>
      <c r="AG267" s="169"/>
      <c r="AH267" s="169"/>
      <c r="AI267" s="169"/>
      <c r="AJ267" s="169"/>
      <c r="AK267" s="169"/>
      <c r="AL267" s="169"/>
      <c r="AM267" s="169"/>
      <c r="AN267" s="169"/>
      <c r="AO267" s="169"/>
      <c r="AP267" s="169"/>
      <c r="AQ267" s="169"/>
      <c r="AR267" s="169"/>
    </row>
    <row r="268" spans="1:44" ht="14.5">
      <c r="A268" s="169"/>
      <c r="B268" s="169"/>
      <c r="C268" s="169"/>
      <c r="D268" s="169"/>
      <c r="E268" s="169"/>
      <c r="F268" s="169"/>
      <c r="G268" s="169"/>
      <c r="H268" s="169"/>
      <c r="I268" s="169"/>
      <c r="J268" s="169"/>
      <c r="K268" s="169"/>
      <c r="L268" s="169"/>
      <c r="M268" s="169"/>
      <c r="N268" s="169"/>
      <c r="O268" s="169"/>
      <c r="P268" s="169"/>
      <c r="Q268" s="169"/>
      <c r="R268" s="169"/>
      <c r="S268" s="169"/>
      <c r="T268" s="169"/>
      <c r="U268" s="169"/>
      <c r="V268" s="169"/>
      <c r="W268" s="169"/>
      <c r="X268" s="169"/>
      <c r="Y268" s="169"/>
      <c r="Z268" s="169"/>
      <c r="AA268" s="169"/>
      <c r="AB268" s="169"/>
      <c r="AC268" s="169"/>
      <c r="AD268" s="169"/>
      <c r="AE268" s="169"/>
      <c r="AF268" s="169"/>
      <c r="AG268" s="169"/>
      <c r="AH268" s="169"/>
      <c r="AI268" s="169"/>
      <c r="AJ268" s="169"/>
      <c r="AK268" s="169"/>
      <c r="AL268" s="169"/>
      <c r="AM268" s="169"/>
      <c r="AN268" s="169"/>
      <c r="AO268" s="169"/>
      <c r="AP268" s="169"/>
      <c r="AQ268" s="169"/>
      <c r="AR268" s="169"/>
    </row>
    <row r="269" spans="1:44" ht="14.5">
      <c r="A269" s="169"/>
      <c r="B269" s="169"/>
      <c r="C269" s="169"/>
      <c r="D269" s="169"/>
      <c r="E269" s="169"/>
      <c r="F269" s="169"/>
      <c r="G269" s="169"/>
      <c r="H269" s="169"/>
      <c r="I269" s="169"/>
      <c r="J269" s="169"/>
      <c r="K269" s="169"/>
      <c r="L269" s="169"/>
      <c r="M269" s="169"/>
      <c r="N269" s="169"/>
      <c r="O269" s="169"/>
      <c r="P269" s="169"/>
      <c r="Q269" s="169"/>
      <c r="R269" s="169"/>
      <c r="S269" s="169"/>
      <c r="T269" s="169"/>
      <c r="U269" s="169"/>
      <c r="V269" s="169"/>
      <c r="W269" s="169"/>
      <c r="X269" s="169"/>
      <c r="Y269" s="169"/>
      <c r="Z269" s="169"/>
      <c r="AA269" s="169"/>
      <c r="AB269" s="169"/>
      <c r="AC269" s="169"/>
      <c r="AD269" s="169"/>
      <c r="AE269" s="169"/>
      <c r="AF269" s="169"/>
      <c r="AG269" s="169"/>
      <c r="AH269" s="169"/>
      <c r="AI269" s="169"/>
      <c r="AJ269" s="169"/>
      <c r="AK269" s="169"/>
      <c r="AL269" s="169"/>
      <c r="AM269" s="169"/>
      <c r="AN269" s="169"/>
      <c r="AO269" s="169"/>
      <c r="AP269" s="169"/>
      <c r="AQ269" s="169"/>
      <c r="AR269" s="169"/>
    </row>
    <row r="270" spans="1:44" ht="14.5">
      <c r="A270" s="169"/>
      <c r="B270" s="169"/>
      <c r="C270" s="169"/>
      <c r="D270" s="169"/>
      <c r="E270" s="169"/>
      <c r="F270" s="169"/>
      <c r="G270" s="169"/>
      <c r="H270" s="169"/>
      <c r="I270" s="169"/>
      <c r="J270" s="169"/>
      <c r="K270" s="169"/>
      <c r="L270" s="169"/>
      <c r="M270" s="169"/>
      <c r="N270" s="169"/>
      <c r="O270" s="169"/>
      <c r="P270" s="169"/>
      <c r="Q270" s="169"/>
      <c r="R270" s="169"/>
      <c r="S270" s="169"/>
      <c r="T270" s="169"/>
      <c r="U270" s="169"/>
      <c r="V270" s="169"/>
      <c r="W270" s="169"/>
      <c r="X270" s="169"/>
      <c r="Y270" s="169"/>
      <c r="Z270" s="169"/>
      <c r="AA270" s="169"/>
      <c r="AB270" s="169"/>
      <c r="AC270" s="169"/>
      <c r="AD270" s="169"/>
      <c r="AE270" s="169"/>
      <c r="AF270" s="169"/>
      <c r="AG270" s="169"/>
      <c r="AH270" s="169"/>
      <c r="AI270" s="169"/>
      <c r="AJ270" s="169"/>
      <c r="AK270" s="169"/>
      <c r="AL270" s="169"/>
      <c r="AM270" s="169"/>
      <c r="AN270" s="169"/>
      <c r="AO270" s="169"/>
      <c r="AP270" s="169"/>
      <c r="AQ270" s="169"/>
      <c r="AR270" s="169"/>
    </row>
    <row r="271" spans="1:44" ht="14.5">
      <c r="A271" s="169"/>
      <c r="B271" s="169"/>
      <c r="C271" s="169"/>
      <c r="D271" s="169"/>
      <c r="E271" s="169"/>
      <c r="F271" s="169"/>
      <c r="G271" s="169"/>
      <c r="H271" s="169"/>
      <c r="I271" s="169"/>
      <c r="J271" s="169"/>
      <c r="K271" s="169"/>
      <c r="L271" s="169"/>
      <c r="M271" s="169"/>
      <c r="N271" s="169"/>
      <c r="O271" s="169"/>
      <c r="P271" s="169"/>
      <c r="Q271" s="169"/>
      <c r="R271" s="169"/>
      <c r="S271" s="169"/>
      <c r="T271" s="169"/>
      <c r="U271" s="169"/>
      <c r="V271" s="169"/>
      <c r="W271" s="169"/>
      <c r="X271" s="169"/>
      <c r="Y271" s="169"/>
      <c r="Z271" s="169"/>
      <c r="AA271" s="169"/>
      <c r="AB271" s="169"/>
      <c r="AC271" s="169"/>
      <c r="AD271" s="169"/>
      <c r="AE271" s="169"/>
      <c r="AF271" s="169"/>
      <c r="AG271" s="169"/>
      <c r="AH271" s="169"/>
      <c r="AI271" s="169"/>
      <c r="AJ271" s="169"/>
      <c r="AK271" s="169"/>
      <c r="AL271" s="169"/>
      <c r="AM271" s="169"/>
      <c r="AN271" s="169"/>
      <c r="AO271" s="169"/>
      <c r="AP271" s="169"/>
      <c r="AQ271" s="169"/>
      <c r="AR271" s="169"/>
    </row>
    <row r="272" spans="1:44" ht="14.5">
      <c r="A272" s="169"/>
      <c r="B272" s="169"/>
      <c r="C272" s="169"/>
      <c r="D272" s="169"/>
      <c r="E272" s="169"/>
      <c r="F272" s="169"/>
      <c r="G272" s="169"/>
      <c r="H272" s="169"/>
      <c r="I272" s="169"/>
      <c r="J272" s="169"/>
      <c r="K272" s="169"/>
      <c r="L272" s="169"/>
      <c r="M272" s="169"/>
      <c r="N272" s="169"/>
      <c r="O272" s="169"/>
      <c r="P272" s="169"/>
      <c r="Q272" s="169"/>
      <c r="R272" s="169"/>
      <c r="S272" s="169"/>
      <c r="T272" s="169"/>
      <c r="U272" s="169"/>
      <c r="V272" s="169"/>
      <c r="W272" s="169"/>
      <c r="X272" s="169"/>
      <c r="Y272" s="169"/>
      <c r="Z272" s="169"/>
      <c r="AA272" s="169"/>
      <c r="AB272" s="169"/>
      <c r="AC272" s="169"/>
      <c r="AD272" s="169"/>
      <c r="AE272" s="169"/>
      <c r="AF272" s="169"/>
      <c r="AG272" s="169"/>
      <c r="AH272" s="169"/>
      <c r="AI272" s="169"/>
      <c r="AJ272" s="169"/>
      <c r="AK272" s="169"/>
      <c r="AL272" s="169"/>
      <c r="AM272" s="169"/>
      <c r="AN272" s="169"/>
      <c r="AO272" s="169"/>
      <c r="AP272" s="169"/>
      <c r="AQ272" s="169"/>
      <c r="AR272" s="169"/>
    </row>
    <row r="273" spans="1:44" ht="14.5">
      <c r="A273" s="169"/>
      <c r="B273" s="169"/>
      <c r="C273" s="169"/>
      <c r="D273" s="169"/>
      <c r="E273" s="169"/>
      <c r="F273" s="169"/>
      <c r="G273" s="169"/>
      <c r="H273" s="169"/>
      <c r="I273" s="169"/>
      <c r="J273" s="169"/>
      <c r="K273" s="169"/>
      <c r="L273" s="169"/>
      <c r="M273" s="169"/>
      <c r="N273" s="169"/>
      <c r="O273" s="169"/>
      <c r="P273" s="169"/>
      <c r="Q273" s="169"/>
      <c r="R273" s="169"/>
      <c r="S273" s="169"/>
      <c r="T273" s="169"/>
      <c r="U273" s="169"/>
      <c r="V273" s="169"/>
      <c r="W273" s="169"/>
      <c r="X273" s="169"/>
      <c r="Y273" s="169"/>
      <c r="Z273" s="169"/>
      <c r="AA273" s="169"/>
      <c r="AB273" s="169"/>
      <c r="AC273" s="169"/>
      <c r="AD273" s="169"/>
      <c r="AE273" s="169"/>
      <c r="AF273" s="169"/>
      <c r="AG273" s="169"/>
      <c r="AH273" s="169"/>
      <c r="AI273" s="169"/>
      <c r="AJ273" s="169"/>
      <c r="AK273" s="169"/>
      <c r="AL273" s="169"/>
      <c r="AM273" s="169"/>
      <c r="AN273" s="169"/>
      <c r="AO273" s="169"/>
      <c r="AP273" s="169"/>
      <c r="AQ273" s="169"/>
      <c r="AR273" s="169"/>
    </row>
    <row r="274" spans="1:44" ht="14.5">
      <c r="A274" s="169"/>
      <c r="B274" s="169"/>
      <c r="C274" s="169"/>
      <c r="D274" s="169"/>
      <c r="E274" s="169"/>
      <c r="F274" s="169"/>
      <c r="G274" s="169"/>
      <c r="H274" s="169"/>
      <c r="I274" s="169"/>
      <c r="J274" s="169"/>
      <c r="K274" s="169"/>
      <c r="L274" s="169"/>
      <c r="M274" s="169"/>
      <c r="N274" s="169"/>
      <c r="O274" s="169"/>
      <c r="P274" s="169"/>
      <c r="Q274" s="169"/>
      <c r="R274" s="169"/>
      <c r="S274" s="169"/>
      <c r="T274" s="169"/>
      <c r="U274" s="169"/>
      <c r="V274" s="169"/>
      <c r="W274" s="169"/>
      <c r="X274" s="169"/>
      <c r="Y274" s="169"/>
      <c r="Z274" s="169"/>
      <c r="AA274" s="169"/>
      <c r="AB274" s="169"/>
      <c r="AC274" s="169"/>
      <c r="AD274" s="169"/>
      <c r="AE274" s="169"/>
      <c r="AF274" s="169"/>
      <c r="AG274" s="169"/>
      <c r="AH274" s="169"/>
      <c r="AI274" s="169"/>
      <c r="AJ274" s="169"/>
      <c r="AK274" s="169"/>
      <c r="AL274" s="169"/>
      <c r="AM274" s="169"/>
      <c r="AN274" s="169"/>
      <c r="AO274" s="169"/>
      <c r="AP274" s="169"/>
      <c r="AQ274" s="169"/>
      <c r="AR274" s="169"/>
    </row>
    <row r="275" spans="1:44" ht="14.5">
      <c r="A275" s="169"/>
      <c r="B275" s="169"/>
      <c r="C275" s="169"/>
      <c r="D275" s="169"/>
      <c r="E275" s="169"/>
      <c r="F275" s="169"/>
      <c r="G275" s="169"/>
      <c r="H275" s="169"/>
      <c r="I275" s="169"/>
      <c r="J275" s="169"/>
      <c r="K275" s="169"/>
      <c r="L275" s="169"/>
      <c r="M275" s="169"/>
      <c r="N275" s="169"/>
      <c r="O275" s="169"/>
      <c r="P275" s="169"/>
      <c r="Q275" s="169"/>
      <c r="R275" s="169"/>
      <c r="S275" s="169"/>
      <c r="T275" s="169"/>
      <c r="U275" s="169"/>
      <c r="V275" s="169"/>
      <c r="W275" s="169"/>
      <c r="X275" s="169"/>
      <c r="Y275" s="169"/>
      <c r="Z275" s="169"/>
      <c r="AA275" s="169"/>
      <c r="AB275" s="169"/>
      <c r="AC275" s="169"/>
      <c r="AD275" s="169"/>
      <c r="AE275" s="169"/>
      <c r="AF275" s="169"/>
      <c r="AG275" s="169"/>
      <c r="AH275" s="169"/>
      <c r="AI275" s="169"/>
      <c r="AJ275" s="169"/>
      <c r="AK275" s="169"/>
      <c r="AL275" s="169"/>
      <c r="AM275" s="169"/>
      <c r="AN275" s="169"/>
      <c r="AO275" s="169"/>
      <c r="AP275" s="169"/>
      <c r="AQ275" s="169"/>
      <c r="AR275" s="169"/>
    </row>
    <row r="276" spans="1:44" ht="14.5">
      <c r="A276" s="169"/>
      <c r="B276" s="169"/>
      <c r="C276" s="169"/>
      <c r="D276" s="169"/>
      <c r="E276" s="169"/>
      <c r="F276" s="169"/>
      <c r="G276" s="169"/>
      <c r="H276" s="169"/>
      <c r="I276" s="169"/>
      <c r="J276" s="169"/>
      <c r="K276" s="169"/>
      <c r="L276" s="169"/>
      <c r="M276" s="169"/>
      <c r="N276" s="169"/>
      <c r="O276" s="169"/>
      <c r="P276" s="169"/>
      <c r="Q276" s="169"/>
      <c r="R276" s="169"/>
      <c r="S276" s="169"/>
      <c r="T276" s="169"/>
      <c r="U276" s="169"/>
      <c r="V276" s="169"/>
      <c r="W276" s="169"/>
      <c r="X276" s="169"/>
      <c r="Y276" s="169"/>
      <c r="Z276" s="169"/>
      <c r="AA276" s="169"/>
      <c r="AB276" s="169"/>
      <c r="AC276" s="169"/>
      <c r="AD276" s="169"/>
      <c r="AE276" s="169"/>
      <c r="AF276" s="169"/>
      <c r="AG276" s="169"/>
      <c r="AH276" s="169"/>
      <c r="AI276" s="169"/>
      <c r="AJ276" s="169"/>
      <c r="AK276" s="169"/>
      <c r="AL276" s="169"/>
      <c r="AM276" s="169"/>
      <c r="AN276" s="169"/>
      <c r="AO276" s="169"/>
      <c r="AP276" s="169"/>
      <c r="AQ276" s="169"/>
      <c r="AR276" s="169"/>
    </row>
    <row r="277" spans="1:44" ht="14.5">
      <c r="A277" s="169"/>
      <c r="B277" s="169"/>
      <c r="C277" s="169"/>
      <c r="D277" s="169"/>
      <c r="E277" s="169"/>
      <c r="F277" s="169"/>
      <c r="G277" s="169"/>
      <c r="H277" s="169"/>
      <c r="I277" s="169"/>
      <c r="J277" s="169"/>
      <c r="K277" s="169"/>
      <c r="L277" s="169"/>
      <c r="M277" s="169"/>
      <c r="N277" s="169"/>
      <c r="O277" s="169"/>
      <c r="P277" s="169"/>
      <c r="Q277" s="169"/>
      <c r="R277" s="169"/>
      <c r="S277" s="169"/>
      <c r="T277" s="169"/>
      <c r="U277" s="169"/>
      <c r="V277" s="169"/>
      <c r="W277" s="169"/>
      <c r="X277" s="169"/>
      <c r="Y277" s="169"/>
      <c r="Z277" s="169"/>
      <c r="AA277" s="169"/>
      <c r="AB277" s="169"/>
      <c r="AC277" s="169"/>
      <c r="AD277" s="169"/>
      <c r="AE277" s="169"/>
      <c r="AF277" s="169"/>
      <c r="AG277" s="169"/>
      <c r="AH277" s="169"/>
      <c r="AI277" s="169"/>
      <c r="AJ277" s="169"/>
      <c r="AK277" s="169"/>
      <c r="AL277" s="169"/>
      <c r="AM277" s="169"/>
      <c r="AN277" s="169"/>
      <c r="AO277" s="169"/>
      <c r="AP277" s="169"/>
      <c r="AQ277" s="169"/>
      <c r="AR277" s="169"/>
    </row>
    <row r="278" spans="1:44" ht="14.5">
      <c r="A278" s="169"/>
      <c r="B278" s="169"/>
      <c r="C278" s="169"/>
      <c r="D278" s="169"/>
      <c r="E278" s="169"/>
      <c r="F278" s="169"/>
      <c r="G278" s="169"/>
      <c r="H278" s="169"/>
      <c r="I278" s="169"/>
      <c r="J278" s="169"/>
      <c r="K278" s="169"/>
      <c r="L278" s="169"/>
      <c r="M278" s="169"/>
      <c r="N278" s="169"/>
      <c r="O278" s="169"/>
      <c r="P278" s="169"/>
      <c r="Q278" s="169"/>
      <c r="R278" s="169"/>
      <c r="S278" s="169"/>
      <c r="T278" s="169"/>
      <c r="U278" s="169"/>
      <c r="V278" s="169"/>
      <c r="W278" s="169"/>
      <c r="X278" s="169"/>
      <c r="Y278" s="169"/>
      <c r="Z278" s="169"/>
      <c r="AA278" s="169"/>
      <c r="AB278" s="169"/>
      <c r="AC278" s="169"/>
      <c r="AD278" s="169"/>
      <c r="AE278" s="169"/>
      <c r="AF278" s="169"/>
      <c r="AG278" s="169"/>
      <c r="AH278" s="169"/>
      <c r="AI278" s="169"/>
      <c r="AJ278" s="169"/>
      <c r="AK278" s="169"/>
      <c r="AL278" s="169"/>
      <c r="AM278" s="169"/>
      <c r="AN278" s="169"/>
      <c r="AO278" s="169"/>
      <c r="AP278" s="169"/>
      <c r="AQ278" s="169"/>
      <c r="AR278" s="169"/>
    </row>
    <row r="279" spans="1:44" ht="14.5">
      <c r="A279" s="169"/>
      <c r="B279" s="169"/>
      <c r="C279" s="169"/>
      <c r="D279" s="169"/>
      <c r="E279" s="169"/>
      <c r="F279" s="169"/>
      <c r="G279" s="169"/>
      <c r="H279" s="169"/>
      <c r="I279" s="169"/>
      <c r="J279" s="169"/>
      <c r="K279" s="169"/>
      <c r="L279" s="169"/>
      <c r="M279" s="169"/>
      <c r="N279" s="169"/>
      <c r="O279" s="169"/>
      <c r="P279" s="169"/>
      <c r="Q279" s="169"/>
      <c r="R279" s="169"/>
      <c r="S279" s="169"/>
      <c r="T279" s="169"/>
      <c r="U279" s="169"/>
      <c r="V279" s="169"/>
      <c r="W279" s="169"/>
      <c r="X279" s="169"/>
      <c r="Y279" s="169"/>
      <c r="Z279" s="169"/>
      <c r="AA279" s="169"/>
      <c r="AB279" s="169"/>
      <c r="AC279" s="169"/>
      <c r="AD279" s="169"/>
      <c r="AE279" s="169"/>
      <c r="AF279" s="169"/>
      <c r="AG279" s="169"/>
      <c r="AH279" s="169"/>
      <c r="AI279" s="169"/>
      <c r="AJ279" s="169"/>
      <c r="AK279" s="169"/>
      <c r="AL279" s="169"/>
      <c r="AM279" s="169"/>
      <c r="AN279" s="169"/>
      <c r="AO279" s="169"/>
      <c r="AP279" s="169"/>
      <c r="AQ279" s="169"/>
      <c r="AR279" s="169"/>
    </row>
    <row r="280" spans="1:44" ht="14.5">
      <c r="A280" s="169"/>
      <c r="B280" s="169"/>
      <c r="C280" s="169"/>
      <c r="D280" s="169"/>
      <c r="E280" s="169"/>
      <c r="F280" s="169"/>
      <c r="G280" s="169"/>
      <c r="H280" s="169"/>
      <c r="I280" s="169"/>
      <c r="J280" s="169"/>
      <c r="K280" s="169"/>
      <c r="L280" s="169"/>
      <c r="M280" s="169"/>
      <c r="N280" s="169"/>
      <c r="O280" s="169"/>
      <c r="P280" s="169"/>
      <c r="Q280" s="169"/>
      <c r="R280" s="169"/>
      <c r="S280" s="169"/>
      <c r="T280" s="169"/>
      <c r="U280" s="169"/>
      <c r="V280" s="169"/>
      <c r="W280" s="169"/>
      <c r="X280" s="169"/>
      <c r="Y280" s="169"/>
      <c r="Z280" s="169"/>
      <c r="AA280" s="169"/>
      <c r="AB280" s="169"/>
      <c r="AC280" s="169"/>
      <c r="AD280" s="169"/>
      <c r="AE280" s="169"/>
      <c r="AF280" s="169"/>
      <c r="AG280" s="169"/>
      <c r="AH280" s="169"/>
      <c r="AI280" s="169"/>
      <c r="AJ280" s="169"/>
      <c r="AK280" s="169"/>
      <c r="AL280" s="169"/>
      <c r="AM280" s="169"/>
      <c r="AN280" s="169"/>
      <c r="AO280" s="169"/>
      <c r="AP280" s="169"/>
      <c r="AQ280" s="169"/>
      <c r="AR280" s="169"/>
    </row>
    <row r="281" spans="1:44" ht="14.5">
      <c r="A281" s="169"/>
      <c r="B281" s="169"/>
      <c r="C281" s="169"/>
      <c r="D281" s="169"/>
      <c r="E281" s="169"/>
      <c r="F281" s="169"/>
      <c r="G281" s="169"/>
      <c r="H281" s="169"/>
      <c r="I281" s="169"/>
      <c r="J281" s="169"/>
      <c r="K281" s="169"/>
      <c r="L281" s="169"/>
      <c r="M281" s="169"/>
      <c r="N281" s="169"/>
      <c r="O281" s="169"/>
      <c r="P281" s="169"/>
      <c r="Q281" s="169"/>
      <c r="R281" s="169"/>
      <c r="S281" s="169"/>
      <c r="T281" s="169"/>
      <c r="U281" s="169"/>
      <c r="V281" s="169"/>
      <c r="W281" s="169"/>
      <c r="X281" s="169"/>
      <c r="Y281" s="169"/>
      <c r="Z281" s="169"/>
      <c r="AA281" s="169"/>
      <c r="AB281" s="169"/>
      <c r="AC281" s="169"/>
      <c r="AD281" s="169"/>
      <c r="AE281" s="169"/>
      <c r="AF281" s="169"/>
      <c r="AG281" s="169"/>
      <c r="AH281" s="169"/>
      <c r="AI281" s="169"/>
      <c r="AJ281" s="169"/>
      <c r="AK281" s="169"/>
      <c r="AL281" s="169"/>
      <c r="AM281" s="169"/>
      <c r="AN281" s="169"/>
      <c r="AO281" s="169"/>
      <c r="AP281" s="169"/>
      <c r="AQ281" s="169"/>
      <c r="AR281" s="169"/>
    </row>
    <row r="282" spans="1:44" ht="14.5">
      <c r="A282" s="169"/>
      <c r="B282" s="169"/>
      <c r="C282" s="169"/>
      <c r="D282" s="169"/>
      <c r="E282" s="169"/>
      <c r="F282" s="169"/>
      <c r="G282" s="169"/>
      <c r="H282" s="169"/>
      <c r="I282" s="169"/>
      <c r="J282" s="169"/>
      <c r="K282" s="169"/>
      <c r="L282" s="169"/>
      <c r="M282" s="169"/>
      <c r="N282" s="169"/>
      <c r="O282" s="169"/>
      <c r="P282" s="169"/>
      <c r="Q282" s="169"/>
      <c r="R282" s="169"/>
      <c r="S282" s="169"/>
      <c r="T282" s="169"/>
      <c r="U282" s="169"/>
      <c r="V282" s="169"/>
      <c r="W282" s="169"/>
      <c r="X282" s="169"/>
      <c r="Y282" s="169"/>
      <c r="Z282" s="169"/>
      <c r="AA282" s="169"/>
      <c r="AB282" s="169"/>
      <c r="AC282" s="169"/>
      <c r="AD282" s="169"/>
      <c r="AE282" s="169"/>
      <c r="AF282" s="169"/>
      <c r="AG282" s="169"/>
      <c r="AH282" s="169"/>
      <c r="AI282" s="169"/>
      <c r="AJ282" s="169"/>
      <c r="AK282" s="169"/>
      <c r="AL282" s="169"/>
      <c r="AM282" s="169"/>
      <c r="AN282" s="169"/>
      <c r="AO282" s="169"/>
      <c r="AP282" s="169"/>
      <c r="AQ282" s="169"/>
      <c r="AR282" s="169"/>
    </row>
    <row r="283" spans="1:44" ht="14.5">
      <c r="A283" s="169"/>
      <c r="B283" s="169"/>
      <c r="C283" s="169"/>
      <c r="D283" s="169"/>
      <c r="E283" s="169"/>
      <c r="F283" s="169"/>
      <c r="G283" s="169"/>
      <c r="H283" s="169"/>
      <c r="I283" s="169"/>
      <c r="J283" s="169"/>
      <c r="K283" s="169"/>
      <c r="L283" s="169"/>
      <c r="M283" s="169"/>
      <c r="N283" s="169"/>
      <c r="O283" s="169"/>
      <c r="P283" s="169"/>
      <c r="Q283" s="169"/>
      <c r="R283" s="169"/>
      <c r="S283" s="169"/>
      <c r="T283" s="169"/>
      <c r="U283" s="169"/>
      <c r="V283" s="169"/>
      <c r="W283" s="169"/>
      <c r="X283" s="169"/>
      <c r="Y283" s="169"/>
      <c r="Z283" s="169"/>
      <c r="AA283" s="169"/>
      <c r="AB283" s="169"/>
      <c r="AC283" s="169"/>
      <c r="AD283" s="169"/>
      <c r="AE283" s="169"/>
      <c r="AF283" s="169"/>
      <c r="AG283" s="169"/>
      <c r="AH283" s="169"/>
      <c r="AI283" s="169"/>
      <c r="AJ283" s="169"/>
      <c r="AK283" s="169"/>
      <c r="AL283" s="169"/>
      <c r="AM283" s="169"/>
      <c r="AN283" s="169"/>
      <c r="AO283" s="169"/>
      <c r="AP283" s="169"/>
      <c r="AQ283" s="169"/>
      <c r="AR283" s="169"/>
    </row>
    <row r="284" spans="1:44" ht="14.5">
      <c r="A284" s="169"/>
      <c r="B284" s="169"/>
      <c r="C284" s="169"/>
      <c r="D284" s="169"/>
      <c r="E284" s="169"/>
      <c r="F284" s="169"/>
      <c r="G284" s="169"/>
      <c r="H284" s="169"/>
      <c r="I284" s="169"/>
      <c r="J284" s="169"/>
      <c r="K284" s="169"/>
      <c r="L284" s="169"/>
      <c r="M284" s="169"/>
      <c r="N284" s="169"/>
      <c r="O284" s="169"/>
      <c r="P284" s="169"/>
      <c r="Q284" s="169"/>
      <c r="R284" s="169"/>
      <c r="S284" s="169"/>
      <c r="T284" s="169"/>
      <c r="U284" s="169"/>
      <c r="V284" s="169"/>
      <c r="W284" s="169"/>
      <c r="X284" s="169"/>
      <c r="Y284" s="169"/>
      <c r="Z284" s="169"/>
      <c r="AA284" s="169"/>
      <c r="AB284" s="169"/>
      <c r="AC284" s="169"/>
      <c r="AD284" s="169"/>
      <c r="AE284" s="169"/>
      <c r="AF284" s="169"/>
      <c r="AG284" s="169"/>
      <c r="AH284" s="169"/>
      <c r="AI284" s="169"/>
      <c r="AJ284" s="169"/>
      <c r="AK284" s="169"/>
      <c r="AL284" s="169"/>
      <c r="AM284" s="169"/>
      <c r="AN284" s="169"/>
      <c r="AO284" s="169"/>
      <c r="AP284" s="169"/>
      <c r="AQ284" s="169"/>
      <c r="AR284" s="169"/>
    </row>
    <row r="285" spans="1:44" ht="14.5">
      <c r="A285" s="169"/>
      <c r="B285" s="169"/>
      <c r="C285" s="169"/>
      <c r="D285" s="169"/>
      <c r="E285" s="169"/>
      <c r="F285" s="169"/>
      <c r="G285" s="169"/>
      <c r="H285" s="169"/>
      <c r="I285" s="169"/>
      <c r="J285" s="169"/>
      <c r="K285" s="169"/>
      <c r="L285" s="169"/>
      <c r="M285" s="169"/>
      <c r="N285" s="169"/>
      <c r="O285" s="169"/>
      <c r="P285" s="169"/>
      <c r="Q285" s="169"/>
      <c r="R285" s="169"/>
      <c r="S285" s="169"/>
      <c r="T285" s="169"/>
      <c r="U285" s="169"/>
      <c r="V285" s="169"/>
      <c r="W285" s="169"/>
      <c r="X285" s="169"/>
      <c r="Y285" s="169"/>
      <c r="Z285" s="169"/>
      <c r="AA285" s="169"/>
      <c r="AB285" s="169"/>
      <c r="AC285" s="169"/>
      <c r="AD285" s="169"/>
      <c r="AE285" s="169"/>
      <c r="AF285" s="169"/>
      <c r="AG285" s="169"/>
      <c r="AH285" s="169"/>
      <c r="AI285" s="169"/>
      <c r="AJ285" s="169"/>
      <c r="AK285" s="169"/>
      <c r="AL285" s="169"/>
      <c r="AM285" s="169"/>
      <c r="AN285" s="169"/>
      <c r="AO285" s="169"/>
      <c r="AP285" s="169"/>
      <c r="AQ285" s="169"/>
      <c r="AR285" s="169"/>
    </row>
    <row r="286" spans="1:44" ht="14.5">
      <c r="A286" s="169"/>
      <c r="B286" s="169"/>
      <c r="C286" s="169"/>
      <c r="D286" s="169"/>
      <c r="E286" s="169"/>
      <c r="F286" s="169"/>
      <c r="G286" s="169"/>
      <c r="H286" s="169"/>
      <c r="I286" s="169"/>
      <c r="J286" s="169"/>
      <c r="K286" s="169"/>
      <c r="L286" s="169"/>
      <c r="M286" s="169"/>
      <c r="N286" s="169"/>
      <c r="O286" s="169"/>
      <c r="P286" s="169"/>
      <c r="Q286" s="169"/>
      <c r="R286" s="169"/>
      <c r="S286" s="169"/>
      <c r="T286" s="169"/>
      <c r="U286" s="169"/>
      <c r="V286" s="169"/>
      <c r="W286" s="169"/>
      <c r="X286" s="169"/>
      <c r="Y286" s="169"/>
      <c r="Z286" s="169"/>
      <c r="AA286" s="169"/>
      <c r="AB286" s="169"/>
      <c r="AC286" s="169"/>
      <c r="AD286" s="169"/>
      <c r="AE286" s="169"/>
      <c r="AF286" s="169"/>
      <c r="AG286" s="169"/>
      <c r="AH286" s="169"/>
      <c r="AI286" s="169"/>
      <c r="AJ286" s="169"/>
      <c r="AK286" s="169"/>
      <c r="AL286" s="169"/>
      <c r="AM286" s="169"/>
      <c r="AN286" s="169"/>
      <c r="AO286" s="169"/>
      <c r="AP286" s="169"/>
      <c r="AQ286" s="169"/>
      <c r="AR286" s="169"/>
    </row>
    <row r="287" spans="1:44" ht="14.5">
      <c r="A287" s="169"/>
      <c r="B287" s="169"/>
      <c r="C287" s="169"/>
      <c r="D287" s="169"/>
      <c r="E287" s="169"/>
      <c r="F287" s="169"/>
      <c r="G287" s="169"/>
      <c r="H287" s="169"/>
      <c r="I287" s="169"/>
      <c r="J287" s="169"/>
      <c r="K287" s="169"/>
      <c r="L287" s="169"/>
      <c r="M287" s="169"/>
      <c r="N287" s="169"/>
      <c r="O287" s="169"/>
      <c r="P287" s="169"/>
      <c r="Q287" s="169"/>
      <c r="R287" s="169"/>
      <c r="S287" s="169"/>
      <c r="T287" s="169"/>
      <c r="U287" s="169"/>
      <c r="V287" s="169"/>
      <c r="W287" s="169"/>
      <c r="X287" s="169"/>
      <c r="Y287" s="169"/>
      <c r="Z287" s="169"/>
      <c r="AA287" s="169"/>
      <c r="AB287" s="169"/>
      <c r="AC287" s="169"/>
      <c r="AD287" s="169"/>
      <c r="AE287" s="169"/>
      <c r="AF287" s="169"/>
      <c r="AG287" s="169"/>
      <c r="AH287" s="169"/>
      <c r="AI287" s="169"/>
      <c r="AJ287" s="169"/>
      <c r="AK287" s="169"/>
      <c r="AL287" s="169"/>
      <c r="AM287" s="169"/>
      <c r="AN287" s="169"/>
      <c r="AO287" s="169"/>
      <c r="AP287" s="169"/>
      <c r="AQ287" s="169"/>
      <c r="AR287" s="169"/>
    </row>
    <row r="288" spans="1:44" ht="14.5">
      <c r="A288" s="169"/>
      <c r="B288" s="169"/>
      <c r="C288" s="169"/>
      <c r="D288" s="169"/>
      <c r="E288" s="169"/>
      <c r="F288" s="169"/>
      <c r="G288" s="169"/>
      <c r="H288" s="169"/>
      <c r="I288" s="169"/>
      <c r="J288" s="169"/>
      <c r="K288" s="169"/>
      <c r="L288" s="169"/>
      <c r="M288" s="169"/>
      <c r="N288" s="169"/>
      <c r="O288" s="169"/>
      <c r="P288" s="169"/>
      <c r="Q288" s="169"/>
      <c r="R288" s="169"/>
      <c r="S288" s="169"/>
      <c r="T288" s="169"/>
      <c r="U288" s="169"/>
      <c r="V288" s="169"/>
      <c r="W288" s="169"/>
      <c r="X288" s="169"/>
      <c r="Y288" s="169"/>
      <c r="Z288" s="169"/>
      <c r="AA288" s="169"/>
      <c r="AB288" s="169"/>
      <c r="AC288" s="169"/>
      <c r="AD288" s="169"/>
      <c r="AE288" s="169"/>
      <c r="AF288" s="169"/>
      <c r="AG288" s="169"/>
      <c r="AH288" s="169"/>
      <c r="AI288" s="169"/>
      <c r="AJ288" s="169"/>
      <c r="AK288" s="169"/>
      <c r="AL288" s="169"/>
      <c r="AM288" s="169"/>
      <c r="AN288" s="169"/>
      <c r="AO288" s="169"/>
      <c r="AP288" s="169"/>
      <c r="AQ288" s="169"/>
      <c r="AR288" s="169"/>
    </row>
    <row r="289" spans="1:44" ht="14.5">
      <c r="A289" s="169"/>
      <c r="B289" s="169"/>
      <c r="C289" s="169"/>
      <c r="D289" s="169"/>
      <c r="E289" s="169"/>
      <c r="F289" s="169"/>
      <c r="G289" s="169"/>
      <c r="H289" s="169"/>
      <c r="I289" s="169"/>
      <c r="J289" s="169"/>
      <c r="K289" s="169"/>
      <c r="L289" s="169"/>
      <c r="M289" s="169"/>
      <c r="N289" s="169"/>
      <c r="O289" s="169"/>
      <c r="P289" s="169"/>
      <c r="Q289" s="169"/>
      <c r="R289" s="169"/>
      <c r="S289" s="169"/>
      <c r="T289" s="169"/>
      <c r="U289" s="169"/>
      <c r="V289" s="169"/>
      <c r="W289" s="169"/>
      <c r="X289" s="169"/>
      <c r="Y289" s="169"/>
      <c r="Z289" s="169"/>
      <c r="AA289" s="169"/>
      <c r="AB289" s="169"/>
      <c r="AC289" s="169"/>
      <c r="AD289" s="169"/>
      <c r="AE289" s="169"/>
      <c r="AF289" s="169"/>
      <c r="AG289" s="169"/>
      <c r="AH289" s="169"/>
      <c r="AI289" s="169"/>
      <c r="AJ289" s="169"/>
      <c r="AK289" s="169"/>
      <c r="AL289" s="169"/>
      <c r="AM289" s="169"/>
      <c r="AN289" s="169"/>
      <c r="AO289" s="169"/>
      <c r="AP289" s="169"/>
      <c r="AQ289" s="169"/>
      <c r="AR289" s="169"/>
    </row>
    <row r="290" spans="1:44" ht="14.5">
      <c r="A290" s="169"/>
      <c r="B290" s="169"/>
      <c r="C290" s="169"/>
      <c r="D290" s="169"/>
      <c r="E290" s="169"/>
      <c r="F290" s="169"/>
      <c r="G290" s="169"/>
      <c r="H290" s="169"/>
      <c r="I290" s="169"/>
      <c r="J290" s="169"/>
      <c r="K290" s="169"/>
      <c r="L290" s="169"/>
      <c r="M290" s="169"/>
      <c r="N290" s="169"/>
      <c r="O290" s="169"/>
      <c r="P290" s="169"/>
      <c r="Q290" s="169"/>
      <c r="R290" s="169"/>
      <c r="S290" s="169"/>
      <c r="T290" s="169"/>
      <c r="U290" s="169"/>
      <c r="V290" s="169"/>
      <c r="W290" s="169"/>
      <c r="X290" s="169"/>
      <c r="Y290" s="169"/>
      <c r="Z290" s="169"/>
      <c r="AA290" s="169"/>
      <c r="AB290" s="169"/>
      <c r="AC290" s="169"/>
      <c r="AD290" s="169"/>
      <c r="AE290" s="169"/>
      <c r="AF290" s="169"/>
      <c r="AG290" s="169"/>
      <c r="AH290" s="169"/>
      <c r="AI290" s="169"/>
      <c r="AJ290" s="169"/>
      <c r="AK290" s="169"/>
      <c r="AL290" s="169"/>
      <c r="AM290" s="169"/>
      <c r="AN290" s="169"/>
      <c r="AO290" s="169"/>
      <c r="AP290" s="169"/>
      <c r="AQ290" s="169"/>
      <c r="AR290" s="169"/>
    </row>
    <row r="291" spans="1:44" ht="14.5">
      <c r="A291" s="169"/>
      <c r="B291" s="169"/>
      <c r="C291" s="169"/>
      <c r="D291" s="169"/>
      <c r="E291" s="169"/>
      <c r="F291" s="169"/>
      <c r="G291" s="169"/>
      <c r="H291" s="169"/>
      <c r="I291" s="169"/>
      <c r="J291" s="169"/>
      <c r="K291" s="169"/>
      <c r="L291" s="169"/>
      <c r="M291" s="169"/>
      <c r="N291" s="169"/>
      <c r="O291" s="169"/>
      <c r="P291" s="169"/>
      <c r="Q291" s="169"/>
      <c r="R291" s="169"/>
      <c r="S291" s="169"/>
      <c r="T291" s="169"/>
      <c r="U291" s="169"/>
      <c r="V291" s="169"/>
      <c r="W291" s="169"/>
      <c r="X291" s="169"/>
      <c r="Y291" s="169"/>
      <c r="Z291" s="169"/>
      <c r="AA291" s="169"/>
      <c r="AB291" s="169"/>
      <c r="AC291" s="169"/>
      <c r="AD291" s="169"/>
      <c r="AE291" s="169"/>
      <c r="AF291" s="169"/>
      <c r="AG291" s="169"/>
      <c r="AH291" s="169"/>
      <c r="AI291" s="169"/>
      <c r="AJ291" s="169"/>
      <c r="AK291" s="169"/>
      <c r="AL291" s="169"/>
      <c r="AM291" s="169"/>
      <c r="AN291" s="169"/>
      <c r="AO291" s="169"/>
      <c r="AP291" s="169"/>
      <c r="AQ291" s="169"/>
      <c r="AR291" s="169"/>
    </row>
    <row r="292" spans="1:44" ht="14.5">
      <c r="A292" s="169"/>
      <c r="B292" s="169"/>
      <c r="C292" s="169"/>
      <c r="D292" s="169"/>
      <c r="E292" s="169"/>
      <c r="F292" s="169"/>
      <c r="G292" s="169"/>
      <c r="H292" s="169"/>
      <c r="I292" s="169"/>
      <c r="J292" s="169"/>
      <c r="K292" s="169"/>
      <c r="L292" s="169"/>
      <c r="M292" s="169"/>
      <c r="N292" s="169"/>
      <c r="O292" s="169"/>
      <c r="P292" s="169"/>
      <c r="Q292" s="169"/>
      <c r="R292" s="169"/>
      <c r="S292" s="169"/>
      <c r="T292" s="169"/>
      <c r="U292" s="169"/>
      <c r="V292" s="169"/>
      <c r="W292" s="169"/>
      <c r="X292" s="169"/>
      <c r="Y292" s="169"/>
      <c r="Z292" s="169"/>
      <c r="AA292" s="169"/>
      <c r="AB292" s="169"/>
      <c r="AC292" s="169"/>
      <c r="AD292" s="169"/>
      <c r="AE292" s="169"/>
      <c r="AF292" s="169"/>
      <c r="AG292" s="169"/>
      <c r="AH292" s="169"/>
      <c r="AI292" s="169"/>
      <c r="AJ292" s="169"/>
      <c r="AK292" s="169"/>
      <c r="AL292" s="169"/>
      <c r="AM292" s="169"/>
      <c r="AN292" s="169"/>
      <c r="AO292" s="169"/>
      <c r="AP292" s="169"/>
      <c r="AQ292" s="169"/>
      <c r="AR292" s="169"/>
    </row>
    <row r="293" spans="1:44" ht="14.5">
      <c r="A293" s="169"/>
      <c r="B293" s="169"/>
      <c r="C293" s="169"/>
      <c r="D293" s="169"/>
      <c r="E293" s="169"/>
      <c r="F293" s="169"/>
      <c r="G293" s="169"/>
      <c r="H293" s="169"/>
      <c r="I293" s="169"/>
      <c r="J293" s="169"/>
      <c r="K293" s="169"/>
      <c r="L293" s="169"/>
      <c r="M293" s="169"/>
      <c r="N293" s="169"/>
      <c r="O293" s="169"/>
      <c r="P293" s="169"/>
      <c r="Q293" s="169"/>
      <c r="R293" s="169"/>
      <c r="S293" s="169"/>
      <c r="T293" s="169"/>
      <c r="U293" s="169"/>
      <c r="V293" s="169"/>
      <c r="W293" s="169"/>
      <c r="X293" s="169"/>
      <c r="Y293" s="169"/>
      <c r="Z293" s="169"/>
      <c r="AA293" s="169"/>
      <c r="AB293" s="169"/>
      <c r="AC293" s="169"/>
      <c r="AD293" s="169"/>
      <c r="AE293" s="169"/>
      <c r="AF293" s="169"/>
      <c r="AG293" s="169"/>
      <c r="AH293" s="169"/>
      <c r="AI293" s="169"/>
      <c r="AJ293" s="169"/>
      <c r="AK293" s="169"/>
      <c r="AL293" s="169"/>
      <c r="AM293" s="169"/>
      <c r="AN293" s="169"/>
      <c r="AO293" s="169"/>
      <c r="AP293" s="169"/>
      <c r="AQ293" s="169"/>
      <c r="AR293" s="169"/>
    </row>
    <row r="294" spans="1:44" ht="14.5">
      <c r="A294" s="169"/>
      <c r="B294" s="169"/>
      <c r="C294" s="169"/>
      <c r="D294" s="169"/>
      <c r="E294" s="169"/>
      <c r="F294" s="169"/>
      <c r="G294" s="169"/>
      <c r="H294" s="169"/>
      <c r="I294" s="169"/>
      <c r="J294" s="169"/>
      <c r="K294" s="169"/>
      <c r="L294" s="169"/>
      <c r="M294" s="169"/>
      <c r="N294" s="169"/>
      <c r="O294" s="169"/>
      <c r="P294" s="169"/>
      <c r="Q294" s="169"/>
      <c r="R294" s="169"/>
      <c r="S294" s="169"/>
      <c r="T294" s="169"/>
      <c r="U294" s="169"/>
      <c r="V294" s="169"/>
      <c r="W294" s="169"/>
      <c r="X294" s="169"/>
      <c r="Y294" s="169"/>
      <c r="Z294" s="169"/>
      <c r="AA294" s="169"/>
      <c r="AB294" s="169"/>
      <c r="AC294" s="169"/>
      <c r="AD294" s="169"/>
      <c r="AE294" s="169"/>
      <c r="AF294" s="169"/>
      <c r="AG294" s="169"/>
      <c r="AH294" s="169"/>
      <c r="AI294" s="169"/>
      <c r="AJ294" s="169"/>
      <c r="AK294" s="169"/>
      <c r="AL294" s="169"/>
      <c r="AM294" s="169"/>
      <c r="AN294" s="169"/>
      <c r="AO294" s="169"/>
      <c r="AP294" s="169"/>
      <c r="AQ294" s="169"/>
      <c r="AR294" s="169"/>
    </row>
    <row r="295" spans="1:44" ht="14.5">
      <c r="A295" s="169"/>
      <c r="B295" s="169"/>
      <c r="C295" s="169"/>
      <c r="D295" s="169"/>
      <c r="E295" s="169"/>
      <c r="F295" s="169"/>
      <c r="G295" s="169"/>
      <c r="H295" s="169"/>
      <c r="I295" s="169"/>
      <c r="J295" s="169"/>
      <c r="K295" s="169"/>
      <c r="L295" s="169"/>
      <c r="M295" s="169"/>
      <c r="N295" s="169"/>
      <c r="O295" s="169"/>
      <c r="P295" s="169"/>
      <c r="Q295" s="169"/>
      <c r="R295" s="169"/>
      <c r="S295" s="169"/>
      <c r="T295" s="169"/>
      <c r="U295" s="169"/>
      <c r="V295" s="169"/>
      <c r="W295" s="169"/>
      <c r="X295" s="169"/>
      <c r="Y295" s="169"/>
      <c r="Z295" s="169"/>
      <c r="AA295" s="169"/>
      <c r="AB295" s="169"/>
      <c r="AC295" s="169"/>
      <c r="AD295" s="169"/>
      <c r="AE295" s="169"/>
      <c r="AF295" s="169"/>
      <c r="AG295" s="169"/>
      <c r="AH295" s="169"/>
      <c r="AI295" s="169"/>
      <c r="AJ295" s="169"/>
      <c r="AK295" s="169"/>
      <c r="AL295" s="169"/>
      <c r="AM295" s="169"/>
      <c r="AN295" s="169"/>
      <c r="AO295" s="169"/>
      <c r="AP295" s="169"/>
      <c r="AQ295" s="169"/>
      <c r="AR295" s="169"/>
    </row>
    <row r="296" spans="1:44" ht="14.5">
      <c r="A296" s="169"/>
      <c r="B296" s="169"/>
      <c r="C296" s="169"/>
      <c r="D296" s="169"/>
      <c r="E296" s="169"/>
      <c r="F296" s="169"/>
      <c r="G296" s="169"/>
      <c r="H296" s="169"/>
      <c r="I296" s="169"/>
      <c r="J296" s="169"/>
      <c r="K296" s="169"/>
      <c r="L296" s="169"/>
      <c r="M296" s="169"/>
      <c r="N296" s="169"/>
      <c r="O296" s="169"/>
      <c r="P296" s="169"/>
      <c r="Q296" s="169"/>
      <c r="R296" s="169"/>
      <c r="S296" s="169"/>
      <c r="T296" s="169"/>
      <c r="U296" s="169"/>
      <c r="V296" s="169"/>
      <c r="W296" s="169"/>
      <c r="X296" s="169"/>
      <c r="Y296" s="169"/>
      <c r="Z296" s="169"/>
      <c r="AA296" s="169"/>
      <c r="AB296" s="169"/>
      <c r="AC296" s="169"/>
      <c r="AD296" s="169"/>
      <c r="AE296" s="169"/>
      <c r="AF296" s="169"/>
      <c r="AG296" s="169"/>
      <c r="AH296" s="169"/>
      <c r="AI296" s="169"/>
      <c r="AJ296" s="169"/>
      <c r="AK296" s="169"/>
      <c r="AL296" s="169"/>
      <c r="AM296" s="169"/>
      <c r="AN296" s="169"/>
      <c r="AO296" s="169"/>
      <c r="AP296" s="169"/>
      <c r="AQ296" s="169"/>
      <c r="AR296" s="169"/>
    </row>
    <row r="297" spans="1:44" ht="14.5">
      <c r="A297" s="169"/>
      <c r="B297" s="169"/>
      <c r="C297" s="169"/>
      <c r="D297" s="169"/>
      <c r="E297" s="169"/>
      <c r="F297" s="169"/>
      <c r="G297" s="169"/>
      <c r="H297" s="169"/>
      <c r="I297" s="169"/>
      <c r="J297" s="169"/>
      <c r="K297" s="169"/>
      <c r="L297" s="169"/>
      <c r="M297" s="169"/>
      <c r="N297" s="169"/>
      <c r="O297" s="169"/>
      <c r="P297" s="169"/>
      <c r="Q297" s="169"/>
      <c r="R297" s="169"/>
      <c r="S297" s="169"/>
      <c r="T297" s="169"/>
      <c r="U297" s="169"/>
      <c r="V297" s="169"/>
      <c r="W297" s="169"/>
      <c r="X297" s="169"/>
      <c r="Y297" s="169"/>
      <c r="Z297" s="169"/>
      <c r="AA297" s="169"/>
      <c r="AB297" s="169"/>
      <c r="AC297" s="169"/>
      <c r="AD297" s="169"/>
      <c r="AE297" s="169"/>
      <c r="AF297" s="169"/>
      <c r="AG297" s="169"/>
      <c r="AH297" s="169"/>
      <c r="AI297" s="169"/>
      <c r="AJ297" s="169"/>
      <c r="AK297" s="169"/>
      <c r="AL297" s="169"/>
      <c r="AM297" s="169"/>
      <c r="AN297" s="169"/>
      <c r="AO297" s="169"/>
      <c r="AP297" s="169"/>
      <c r="AQ297" s="169"/>
      <c r="AR297" s="169"/>
    </row>
    <row r="298" spans="1:44" ht="14.5">
      <c r="A298" s="169"/>
      <c r="B298" s="169"/>
      <c r="C298" s="169"/>
      <c r="D298" s="169"/>
      <c r="E298" s="169"/>
      <c r="F298" s="169"/>
      <c r="G298" s="169"/>
      <c r="H298" s="169"/>
      <c r="I298" s="169"/>
      <c r="J298" s="169"/>
      <c r="K298" s="169"/>
      <c r="L298" s="169"/>
      <c r="M298" s="169"/>
      <c r="N298" s="169"/>
      <c r="O298" s="169"/>
      <c r="P298" s="169"/>
      <c r="Q298" s="169"/>
      <c r="R298" s="169"/>
      <c r="S298" s="169"/>
      <c r="T298" s="169"/>
      <c r="U298" s="169"/>
      <c r="V298" s="169"/>
      <c r="W298" s="169"/>
      <c r="X298" s="169"/>
      <c r="Y298" s="169"/>
      <c r="Z298" s="169"/>
      <c r="AA298" s="169"/>
      <c r="AB298" s="169"/>
      <c r="AC298" s="169"/>
      <c r="AD298" s="169"/>
      <c r="AE298" s="169"/>
      <c r="AF298" s="169"/>
      <c r="AG298" s="169"/>
      <c r="AH298" s="169"/>
      <c r="AI298" s="169"/>
      <c r="AJ298" s="169"/>
      <c r="AK298" s="169"/>
      <c r="AL298" s="169"/>
      <c r="AM298" s="169"/>
      <c r="AN298" s="169"/>
      <c r="AO298" s="169"/>
      <c r="AP298" s="169"/>
      <c r="AQ298" s="169"/>
      <c r="AR298" s="169"/>
    </row>
    <row r="299" spans="1:44" ht="14.5">
      <c r="A299" s="169"/>
      <c r="B299" s="169"/>
      <c r="C299" s="169"/>
      <c r="D299" s="169"/>
      <c r="E299" s="169"/>
      <c r="F299" s="169"/>
      <c r="G299" s="169"/>
      <c r="H299" s="169"/>
      <c r="I299" s="169"/>
      <c r="J299" s="169"/>
      <c r="K299" s="169"/>
      <c r="L299" s="169"/>
      <c r="M299" s="169"/>
      <c r="N299" s="169"/>
      <c r="O299" s="169"/>
      <c r="P299" s="169"/>
      <c r="Q299" s="169"/>
      <c r="R299" s="169"/>
      <c r="S299" s="169"/>
      <c r="T299" s="169"/>
      <c r="U299" s="169"/>
      <c r="V299" s="169"/>
      <c r="W299" s="169"/>
      <c r="X299" s="169"/>
      <c r="Y299" s="169"/>
      <c r="Z299" s="169"/>
      <c r="AA299" s="169"/>
      <c r="AB299" s="169"/>
      <c r="AC299" s="169"/>
      <c r="AD299" s="169"/>
      <c r="AE299" s="169"/>
      <c r="AF299" s="169"/>
      <c r="AG299" s="169"/>
      <c r="AH299" s="169"/>
      <c r="AI299" s="169"/>
      <c r="AJ299" s="169"/>
      <c r="AK299" s="169"/>
      <c r="AL299" s="169"/>
      <c r="AM299" s="169"/>
      <c r="AN299" s="169"/>
      <c r="AO299" s="169"/>
      <c r="AP299" s="169"/>
      <c r="AQ299" s="169"/>
      <c r="AR299" s="169"/>
    </row>
    <row r="300" spans="1:44" ht="14.5">
      <c r="A300" s="169"/>
      <c r="B300" s="169"/>
      <c r="C300" s="169"/>
      <c r="D300" s="169"/>
      <c r="E300" s="169"/>
      <c r="F300" s="169"/>
      <c r="G300" s="169"/>
      <c r="H300" s="169"/>
      <c r="I300" s="169"/>
      <c r="J300" s="169"/>
      <c r="K300" s="169"/>
      <c r="L300" s="169"/>
      <c r="M300" s="169"/>
      <c r="N300" s="169"/>
      <c r="O300" s="169"/>
      <c r="P300" s="169"/>
      <c r="Q300" s="169"/>
      <c r="R300" s="169"/>
      <c r="S300" s="169"/>
      <c r="T300" s="169"/>
      <c r="U300" s="169"/>
      <c r="V300" s="169"/>
      <c r="W300" s="169"/>
      <c r="X300" s="169"/>
      <c r="Y300" s="169"/>
      <c r="Z300" s="169"/>
      <c r="AA300" s="169"/>
      <c r="AB300" s="169"/>
      <c r="AC300" s="169"/>
      <c r="AD300" s="169"/>
      <c r="AE300" s="169"/>
      <c r="AF300" s="169"/>
      <c r="AG300" s="169"/>
      <c r="AH300" s="169"/>
      <c r="AI300" s="169"/>
      <c r="AJ300" s="169"/>
      <c r="AK300" s="169"/>
      <c r="AL300" s="169"/>
      <c r="AM300" s="169"/>
      <c r="AN300" s="169"/>
      <c r="AO300" s="169"/>
      <c r="AP300" s="169"/>
      <c r="AQ300" s="169"/>
      <c r="AR300" s="169"/>
    </row>
    <row r="301" spans="1:44" ht="14.5">
      <c r="A301" s="169"/>
      <c r="B301" s="169"/>
      <c r="C301" s="169"/>
      <c r="D301" s="169"/>
      <c r="E301" s="169"/>
      <c r="F301" s="169"/>
      <c r="G301" s="169"/>
      <c r="H301" s="169"/>
      <c r="I301" s="169"/>
      <c r="J301" s="169"/>
      <c r="K301" s="169"/>
      <c r="L301" s="169"/>
      <c r="M301" s="169"/>
      <c r="N301" s="169"/>
      <c r="O301" s="169"/>
      <c r="P301" s="169"/>
      <c r="Q301" s="169"/>
      <c r="R301" s="169"/>
      <c r="S301" s="169"/>
      <c r="T301" s="169"/>
      <c r="U301" s="169"/>
      <c r="V301" s="169"/>
      <c r="W301" s="169"/>
      <c r="X301" s="169"/>
      <c r="Y301" s="169"/>
      <c r="Z301" s="169"/>
      <c r="AA301" s="169"/>
      <c r="AB301" s="169"/>
      <c r="AC301" s="169"/>
      <c r="AD301" s="169"/>
      <c r="AE301" s="169"/>
      <c r="AF301" s="169"/>
      <c r="AG301" s="169"/>
      <c r="AH301" s="169"/>
      <c r="AI301" s="169"/>
      <c r="AJ301" s="169"/>
      <c r="AK301" s="169"/>
      <c r="AL301" s="169"/>
      <c r="AM301" s="169"/>
      <c r="AN301" s="169"/>
      <c r="AO301" s="169"/>
      <c r="AP301" s="169"/>
      <c r="AQ301" s="169"/>
      <c r="AR301" s="169"/>
    </row>
    <row r="302" spans="1:44" ht="14.5">
      <c r="A302" s="169"/>
      <c r="B302" s="169"/>
      <c r="C302" s="169"/>
      <c r="D302" s="169"/>
      <c r="E302" s="169"/>
      <c r="F302" s="169"/>
      <c r="G302" s="169"/>
      <c r="H302" s="169"/>
      <c r="I302" s="169"/>
      <c r="J302" s="169"/>
      <c r="K302" s="169"/>
      <c r="L302" s="169"/>
      <c r="M302" s="169"/>
      <c r="N302" s="169"/>
      <c r="O302" s="169"/>
      <c r="P302" s="169"/>
      <c r="Q302" s="169"/>
      <c r="R302" s="169"/>
      <c r="S302" s="169"/>
      <c r="T302" s="169"/>
      <c r="U302" s="169"/>
      <c r="V302" s="169"/>
      <c r="W302" s="169"/>
      <c r="X302" s="169"/>
      <c r="Y302" s="169"/>
      <c r="Z302" s="169"/>
      <c r="AA302" s="169"/>
      <c r="AB302" s="169"/>
      <c r="AC302" s="169"/>
      <c r="AD302" s="169"/>
      <c r="AE302" s="169"/>
      <c r="AF302" s="169"/>
      <c r="AG302" s="169"/>
      <c r="AH302" s="169"/>
      <c r="AI302" s="169"/>
      <c r="AJ302" s="169"/>
      <c r="AK302" s="169"/>
      <c r="AL302" s="169"/>
      <c r="AM302" s="169"/>
      <c r="AN302" s="169"/>
      <c r="AO302" s="169"/>
      <c r="AP302" s="169"/>
      <c r="AQ302" s="169"/>
      <c r="AR302" s="169"/>
    </row>
    <row r="303" spans="1:44" ht="14.5">
      <c r="A303" s="169"/>
      <c r="B303" s="169"/>
      <c r="C303" s="169"/>
      <c r="D303" s="169"/>
      <c r="E303" s="169"/>
      <c r="F303" s="169"/>
      <c r="G303" s="169"/>
      <c r="H303" s="169"/>
      <c r="I303" s="169"/>
      <c r="J303" s="169"/>
      <c r="K303" s="169"/>
      <c r="L303" s="169"/>
      <c r="M303" s="169"/>
      <c r="N303" s="169"/>
      <c r="O303" s="169"/>
      <c r="P303" s="169"/>
      <c r="Q303" s="169"/>
      <c r="R303" s="169"/>
      <c r="S303" s="169"/>
      <c r="T303" s="169"/>
      <c r="U303" s="169"/>
      <c r="V303" s="169"/>
      <c r="W303" s="169"/>
      <c r="X303" s="169"/>
      <c r="Y303" s="169"/>
      <c r="Z303" s="169"/>
      <c r="AA303" s="169"/>
      <c r="AB303" s="169"/>
      <c r="AC303" s="169"/>
      <c r="AD303" s="169"/>
      <c r="AE303" s="169"/>
      <c r="AF303" s="169"/>
      <c r="AG303" s="169"/>
      <c r="AH303" s="169"/>
      <c r="AI303" s="169"/>
      <c r="AJ303" s="169"/>
      <c r="AK303" s="169"/>
      <c r="AL303" s="169"/>
      <c r="AM303" s="169"/>
      <c r="AN303" s="169"/>
      <c r="AO303" s="169"/>
      <c r="AP303" s="169"/>
      <c r="AQ303" s="169"/>
      <c r="AR303" s="169"/>
    </row>
    <row r="304" spans="1:44" ht="14.5">
      <c r="A304" s="169"/>
      <c r="B304" s="169"/>
      <c r="C304" s="169"/>
      <c r="D304" s="169"/>
      <c r="E304" s="169"/>
      <c r="F304" s="169"/>
      <c r="G304" s="169"/>
      <c r="H304" s="169"/>
      <c r="I304" s="169"/>
      <c r="J304" s="169"/>
      <c r="K304" s="169"/>
      <c r="L304" s="169"/>
      <c r="M304" s="169"/>
      <c r="N304" s="169"/>
      <c r="O304" s="169"/>
      <c r="P304" s="169"/>
      <c r="Q304" s="169"/>
      <c r="R304" s="169"/>
      <c r="S304" s="169"/>
      <c r="T304" s="169"/>
      <c r="U304" s="169"/>
      <c r="V304" s="169"/>
      <c r="W304" s="169"/>
      <c r="X304" s="169"/>
      <c r="Y304" s="169"/>
      <c r="Z304" s="169"/>
      <c r="AA304" s="169"/>
      <c r="AB304" s="169"/>
      <c r="AC304" s="169"/>
      <c r="AD304" s="169"/>
      <c r="AE304" s="169"/>
      <c r="AF304" s="169"/>
      <c r="AG304" s="169"/>
      <c r="AH304" s="169"/>
      <c r="AI304" s="169"/>
      <c r="AJ304" s="169"/>
      <c r="AK304" s="169"/>
      <c r="AL304" s="169"/>
      <c r="AM304" s="169"/>
      <c r="AN304" s="169"/>
      <c r="AO304" s="169"/>
      <c r="AP304" s="169"/>
      <c r="AQ304" s="169"/>
      <c r="AR304" s="169"/>
    </row>
    <row r="305" spans="1:44" ht="14.5">
      <c r="A305" s="169"/>
      <c r="B305" s="169"/>
      <c r="C305" s="169"/>
      <c r="D305" s="169"/>
      <c r="E305" s="169"/>
      <c r="F305" s="169"/>
      <c r="G305" s="169"/>
      <c r="H305" s="169"/>
      <c r="I305" s="169"/>
      <c r="J305" s="169"/>
      <c r="K305" s="169"/>
      <c r="L305" s="169"/>
      <c r="M305" s="169"/>
      <c r="N305" s="169"/>
      <c r="O305" s="169"/>
      <c r="P305" s="169"/>
      <c r="Q305" s="169"/>
      <c r="R305" s="169"/>
      <c r="S305" s="169"/>
      <c r="T305" s="169"/>
      <c r="U305" s="169"/>
      <c r="V305" s="169"/>
      <c r="W305" s="169"/>
      <c r="X305" s="169"/>
      <c r="Y305" s="169"/>
      <c r="Z305" s="169"/>
      <c r="AA305" s="169"/>
      <c r="AB305" s="169"/>
      <c r="AC305" s="169"/>
      <c r="AD305" s="169"/>
      <c r="AE305" s="169"/>
      <c r="AF305" s="169"/>
      <c r="AG305" s="169"/>
      <c r="AH305" s="169"/>
      <c r="AI305" s="169"/>
      <c r="AJ305" s="169"/>
      <c r="AK305" s="169"/>
      <c r="AL305" s="169"/>
      <c r="AM305" s="169"/>
      <c r="AN305" s="169"/>
      <c r="AO305" s="169"/>
      <c r="AP305" s="169"/>
      <c r="AQ305" s="169"/>
      <c r="AR305" s="169"/>
    </row>
    <row r="306" spans="1:44" ht="14.5">
      <c r="A306" s="169"/>
      <c r="B306" s="169"/>
      <c r="C306" s="169"/>
      <c r="D306" s="169"/>
      <c r="E306" s="169"/>
      <c r="F306" s="169"/>
      <c r="G306" s="169"/>
      <c r="H306" s="169"/>
      <c r="I306" s="169"/>
      <c r="J306" s="169"/>
      <c r="K306" s="169"/>
      <c r="L306" s="169"/>
      <c r="M306" s="169"/>
      <c r="N306" s="169"/>
      <c r="O306" s="169"/>
      <c r="P306" s="169"/>
      <c r="Q306" s="169"/>
      <c r="R306" s="169"/>
      <c r="S306" s="169"/>
      <c r="T306" s="169"/>
      <c r="U306" s="169"/>
      <c r="V306" s="169"/>
      <c r="W306" s="169"/>
      <c r="X306" s="169"/>
      <c r="Y306" s="169"/>
      <c r="Z306" s="169"/>
      <c r="AA306" s="169"/>
      <c r="AB306" s="169"/>
      <c r="AC306" s="169"/>
      <c r="AD306" s="169"/>
      <c r="AE306" s="169"/>
      <c r="AF306" s="169"/>
      <c r="AG306" s="169"/>
      <c r="AH306" s="169"/>
      <c r="AI306" s="169"/>
      <c r="AJ306" s="169"/>
      <c r="AK306" s="169"/>
      <c r="AL306" s="169"/>
      <c r="AM306" s="169"/>
      <c r="AN306" s="169"/>
      <c r="AO306" s="169"/>
      <c r="AP306" s="169"/>
      <c r="AQ306" s="169"/>
      <c r="AR306" s="169"/>
    </row>
    <row r="307" spans="1:44" ht="14.5">
      <c r="A307" s="169"/>
      <c r="B307" s="169"/>
      <c r="C307" s="169"/>
      <c r="D307" s="169"/>
      <c r="E307" s="169"/>
      <c r="F307" s="169"/>
      <c r="G307" s="169"/>
      <c r="H307" s="169"/>
      <c r="I307" s="169"/>
      <c r="J307" s="169"/>
      <c r="K307" s="169"/>
      <c r="L307" s="169"/>
      <c r="M307" s="169"/>
      <c r="N307" s="169"/>
      <c r="O307" s="169"/>
      <c r="P307" s="169"/>
      <c r="Q307" s="169"/>
      <c r="R307" s="169"/>
      <c r="S307" s="169"/>
      <c r="T307" s="169"/>
      <c r="U307" s="169"/>
      <c r="V307" s="169"/>
      <c r="W307" s="169"/>
      <c r="X307" s="169"/>
      <c r="Y307" s="169"/>
      <c r="Z307" s="169"/>
      <c r="AA307" s="169"/>
      <c r="AB307" s="169"/>
      <c r="AC307" s="169"/>
      <c r="AD307" s="169"/>
      <c r="AE307" s="169"/>
      <c r="AF307" s="169"/>
      <c r="AG307" s="169"/>
      <c r="AH307" s="169"/>
      <c r="AI307" s="169"/>
      <c r="AJ307" s="169"/>
      <c r="AK307" s="169"/>
      <c r="AL307" s="169"/>
      <c r="AM307" s="169"/>
      <c r="AN307" s="169"/>
      <c r="AO307" s="169"/>
      <c r="AP307" s="169"/>
      <c r="AQ307" s="169"/>
      <c r="AR307" s="169"/>
    </row>
    <row r="308" spans="1:44" ht="14.5">
      <c r="A308" s="169"/>
      <c r="B308" s="169"/>
      <c r="C308" s="169"/>
      <c r="D308" s="169"/>
      <c r="E308" s="169"/>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row>
    <row r="309" spans="1:44" ht="14.5">
      <c r="A309" s="169"/>
      <c r="B309" s="169"/>
      <c r="C309" s="169"/>
      <c r="D309" s="169"/>
      <c r="E309" s="169"/>
      <c r="F309" s="169"/>
      <c r="G309" s="169"/>
      <c r="H309" s="169"/>
      <c r="I309" s="169"/>
      <c r="J309" s="169"/>
      <c r="K309" s="169"/>
      <c r="L309" s="169"/>
      <c r="M309" s="169"/>
      <c r="N309" s="169"/>
      <c r="O309" s="169"/>
      <c r="P309" s="169"/>
      <c r="Q309" s="169"/>
      <c r="R309" s="169"/>
      <c r="S309" s="169"/>
      <c r="T309" s="169"/>
      <c r="U309" s="169"/>
      <c r="V309" s="169"/>
      <c r="W309" s="169"/>
      <c r="X309" s="169"/>
      <c r="Y309" s="169"/>
      <c r="Z309" s="169"/>
      <c r="AA309" s="169"/>
      <c r="AB309" s="169"/>
      <c r="AC309" s="169"/>
      <c r="AD309" s="169"/>
      <c r="AE309" s="169"/>
      <c r="AF309" s="169"/>
      <c r="AG309" s="169"/>
      <c r="AH309" s="169"/>
      <c r="AI309" s="169"/>
      <c r="AJ309" s="169"/>
      <c r="AK309" s="169"/>
      <c r="AL309" s="169"/>
      <c r="AM309" s="169"/>
      <c r="AN309" s="169"/>
      <c r="AO309" s="169"/>
      <c r="AP309" s="169"/>
      <c r="AQ309" s="169"/>
      <c r="AR309" s="169"/>
    </row>
    <row r="310" spans="1:44" ht="14.5">
      <c r="A310" s="169"/>
      <c r="B310" s="169"/>
      <c r="C310" s="169"/>
      <c r="D310" s="169"/>
      <c r="E310" s="169"/>
      <c r="F310" s="169"/>
      <c r="G310" s="169"/>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row>
    <row r="311" spans="1:44" ht="14.5">
      <c r="A311" s="169"/>
      <c r="B311" s="169"/>
      <c r="C311" s="169"/>
      <c r="D311" s="169"/>
      <c r="E311" s="169"/>
      <c r="F311" s="169"/>
      <c r="G311" s="169"/>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row>
    <row r="312" spans="1:44" ht="14.5">
      <c r="A312" s="169"/>
      <c r="B312" s="169"/>
      <c r="C312" s="169"/>
      <c r="D312" s="169"/>
      <c r="E312" s="169"/>
      <c r="F312" s="169"/>
      <c r="G312" s="169"/>
      <c r="H312" s="169"/>
      <c r="I312" s="169"/>
      <c r="J312" s="169"/>
      <c r="K312" s="169"/>
      <c r="L312" s="169"/>
      <c r="M312" s="169"/>
      <c r="N312" s="169"/>
      <c r="O312" s="169"/>
      <c r="P312" s="169"/>
      <c r="Q312" s="169"/>
      <c r="R312" s="169"/>
      <c r="S312" s="169"/>
      <c r="T312" s="169"/>
      <c r="U312" s="169"/>
      <c r="V312" s="169"/>
      <c r="W312" s="169"/>
      <c r="X312" s="169"/>
      <c r="Y312" s="169"/>
      <c r="Z312" s="169"/>
      <c r="AA312" s="169"/>
      <c r="AB312" s="169"/>
      <c r="AC312" s="169"/>
      <c r="AD312" s="169"/>
      <c r="AE312" s="169"/>
      <c r="AF312" s="169"/>
      <c r="AG312" s="169"/>
      <c r="AH312" s="169"/>
      <c r="AI312" s="169"/>
      <c r="AJ312" s="169"/>
      <c r="AK312" s="169"/>
      <c r="AL312" s="169"/>
      <c r="AM312" s="169"/>
      <c r="AN312" s="169"/>
      <c r="AO312" s="169"/>
      <c r="AP312" s="169"/>
      <c r="AQ312" s="169"/>
      <c r="AR312" s="169"/>
    </row>
    <row r="313" spans="1:44" ht="14.5">
      <c r="A313" s="169"/>
      <c r="B313" s="169"/>
      <c r="C313" s="169"/>
      <c r="D313" s="169"/>
      <c r="E313" s="169"/>
      <c r="F313" s="169"/>
      <c r="G313" s="169"/>
      <c r="H313" s="169"/>
      <c r="I313" s="169"/>
      <c r="J313" s="169"/>
      <c r="K313" s="169"/>
      <c r="L313" s="169"/>
      <c r="M313" s="169"/>
      <c r="N313" s="169"/>
      <c r="O313" s="169"/>
      <c r="P313" s="169"/>
      <c r="Q313" s="169"/>
      <c r="R313" s="169"/>
      <c r="S313" s="169"/>
      <c r="T313" s="169"/>
      <c r="U313" s="169"/>
      <c r="V313" s="169"/>
      <c r="W313" s="169"/>
      <c r="X313" s="169"/>
      <c r="Y313" s="169"/>
      <c r="Z313" s="169"/>
      <c r="AA313" s="169"/>
      <c r="AB313" s="169"/>
      <c r="AC313" s="169"/>
      <c r="AD313" s="169"/>
      <c r="AE313" s="169"/>
      <c r="AF313" s="169"/>
      <c r="AG313" s="169"/>
      <c r="AH313" s="169"/>
      <c r="AI313" s="169"/>
      <c r="AJ313" s="169"/>
      <c r="AK313" s="169"/>
      <c r="AL313" s="169"/>
      <c r="AM313" s="169"/>
      <c r="AN313" s="169"/>
      <c r="AO313" s="169"/>
      <c r="AP313" s="169"/>
      <c r="AQ313" s="169"/>
      <c r="AR313" s="169"/>
    </row>
    <row r="314" spans="1:44" ht="14.5">
      <c r="A314" s="169"/>
      <c r="B314" s="169"/>
      <c r="C314" s="169"/>
      <c r="D314" s="169"/>
      <c r="E314" s="169"/>
      <c r="F314" s="169"/>
      <c r="G314" s="169"/>
      <c r="H314" s="169"/>
      <c r="I314" s="169"/>
      <c r="J314" s="169"/>
      <c r="K314" s="169"/>
      <c r="L314" s="169"/>
      <c r="M314" s="169"/>
      <c r="N314" s="169"/>
      <c r="O314" s="169"/>
      <c r="P314" s="169"/>
      <c r="Q314" s="169"/>
      <c r="R314" s="169"/>
      <c r="S314" s="169"/>
      <c r="T314" s="169"/>
      <c r="U314" s="169"/>
      <c r="V314" s="169"/>
      <c r="W314" s="169"/>
      <c r="X314" s="169"/>
      <c r="Y314" s="169"/>
      <c r="Z314" s="169"/>
      <c r="AA314" s="169"/>
      <c r="AB314" s="169"/>
      <c r="AC314" s="169"/>
      <c r="AD314" s="169"/>
      <c r="AE314" s="169"/>
      <c r="AF314" s="169"/>
      <c r="AG314" s="169"/>
      <c r="AH314" s="169"/>
      <c r="AI314" s="169"/>
      <c r="AJ314" s="169"/>
      <c r="AK314" s="169"/>
      <c r="AL314" s="169"/>
      <c r="AM314" s="169"/>
      <c r="AN314" s="169"/>
      <c r="AO314" s="169"/>
      <c r="AP314" s="169"/>
      <c r="AQ314" s="169"/>
      <c r="AR314" s="169"/>
    </row>
    <row r="315" spans="1:44" ht="14.5">
      <c r="A315" s="169"/>
      <c r="B315" s="169"/>
      <c r="C315" s="169"/>
      <c r="D315" s="169"/>
      <c r="E315" s="169"/>
      <c r="F315" s="169"/>
      <c r="G315" s="169"/>
      <c r="H315" s="169"/>
      <c r="I315" s="169"/>
      <c r="J315" s="169"/>
      <c r="K315" s="169"/>
      <c r="L315" s="169"/>
      <c r="M315" s="169"/>
      <c r="N315" s="169"/>
      <c r="O315" s="169"/>
      <c r="P315" s="169"/>
      <c r="Q315" s="169"/>
      <c r="R315" s="169"/>
      <c r="S315" s="169"/>
      <c r="T315" s="169"/>
      <c r="U315" s="169"/>
      <c r="V315" s="169"/>
      <c r="W315" s="169"/>
      <c r="X315" s="169"/>
      <c r="Y315" s="169"/>
      <c r="Z315" s="169"/>
      <c r="AA315" s="169"/>
      <c r="AB315" s="169"/>
      <c r="AC315" s="169"/>
      <c r="AD315" s="169"/>
      <c r="AE315" s="169"/>
      <c r="AF315" s="169"/>
      <c r="AG315" s="169"/>
      <c r="AH315" s="169"/>
      <c r="AI315" s="169"/>
      <c r="AJ315" s="169"/>
      <c r="AK315" s="169"/>
      <c r="AL315" s="169"/>
      <c r="AM315" s="169"/>
      <c r="AN315" s="169"/>
      <c r="AO315" s="169"/>
      <c r="AP315" s="169"/>
      <c r="AQ315" s="169"/>
      <c r="AR315" s="169"/>
    </row>
    <row r="316" spans="1:44" ht="14.5">
      <c r="A316" s="169"/>
      <c r="B316" s="169"/>
      <c r="C316" s="169"/>
      <c r="D316" s="169"/>
      <c r="E316" s="169"/>
      <c r="F316" s="169"/>
      <c r="G316" s="169"/>
      <c r="H316" s="169"/>
      <c r="I316" s="169"/>
      <c r="J316" s="169"/>
      <c r="K316" s="169"/>
      <c r="L316" s="169"/>
      <c r="M316" s="169"/>
      <c r="N316" s="169"/>
      <c r="O316" s="169"/>
      <c r="P316" s="169"/>
      <c r="Q316" s="169"/>
      <c r="R316" s="169"/>
      <c r="S316" s="169"/>
      <c r="T316" s="169"/>
      <c r="U316" s="169"/>
      <c r="V316" s="169"/>
      <c r="W316" s="169"/>
      <c r="X316" s="169"/>
      <c r="Y316" s="169"/>
      <c r="Z316" s="169"/>
      <c r="AA316" s="169"/>
      <c r="AB316" s="169"/>
      <c r="AC316" s="169"/>
      <c r="AD316" s="169"/>
      <c r="AE316" s="169"/>
      <c r="AF316" s="169"/>
      <c r="AG316" s="169"/>
      <c r="AH316" s="169"/>
      <c r="AI316" s="169"/>
      <c r="AJ316" s="169"/>
      <c r="AK316" s="169"/>
      <c r="AL316" s="169"/>
      <c r="AM316" s="169"/>
      <c r="AN316" s="169"/>
      <c r="AO316" s="169"/>
      <c r="AP316" s="169"/>
      <c r="AQ316" s="169"/>
      <c r="AR316" s="169"/>
    </row>
    <row r="317" spans="1:44" ht="14.5">
      <c r="A317" s="169"/>
      <c r="B317" s="169"/>
      <c r="C317" s="169"/>
      <c r="D317" s="169"/>
      <c r="E317" s="169"/>
      <c r="F317" s="169"/>
      <c r="G317" s="169"/>
      <c r="H317" s="169"/>
      <c r="I317" s="169"/>
      <c r="J317" s="169"/>
      <c r="K317" s="169"/>
      <c r="L317" s="169"/>
      <c r="M317" s="169"/>
      <c r="N317" s="169"/>
      <c r="O317" s="169"/>
      <c r="P317" s="169"/>
      <c r="Q317" s="169"/>
      <c r="R317" s="169"/>
      <c r="S317" s="169"/>
      <c r="T317" s="169"/>
      <c r="U317" s="169"/>
      <c r="V317" s="169"/>
      <c r="W317" s="169"/>
      <c r="X317" s="169"/>
      <c r="Y317" s="169"/>
      <c r="Z317" s="169"/>
      <c r="AA317" s="169"/>
      <c r="AB317" s="169"/>
      <c r="AC317" s="169"/>
      <c r="AD317" s="169"/>
      <c r="AE317" s="169"/>
      <c r="AF317" s="169"/>
      <c r="AG317" s="169"/>
      <c r="AH317" s="169"/>
      <c r="AI317" s="169"/>
      <c r="AJ317" s="169"/>
      <c r="AK317" s="169"/>
      <c r="AL317" s="169"/>
      <c r="AM317" s="169"/>
      <c r="AN317" s="169"/>
      <c r="AO317" s="169"/>
      <c r="AP317" s="169"/>
      <c r="AQ317" s="169"/>
      <c r="AR317" s="169"/>
    </row>
    <row r="318" spans="1:44" ht="14.5">
      <c r="A318" s="169"/>
      <c r="B318" s="169"/>
      <c r="C318" s="169"/>
      <c r="D318" s="169"/>
      <c r="E318" s="169"/>
      <c r="F318" s="169"/>
      <c r="G318" s="169"/>
      <c r="H318" s="169"/>
      <c r="I318" s="169"/>
      <c r="J318" s="169"/>
      <c r="K318" s="169"/>
      <c r="L318" s="169"/>
      <c r="M318" s="169"/>
      <c r="N318" s="169"/>
      <c r="O318" s="169"/>
      <c r="P318" s="169"/>
      <c r="Q318" s="169"/>
      <c r="R318" s="169"/>
      <c r="S318" s="169"/>
      <c r="T318" s="169"/>
      <c r="U318" s="169"/>
      <c r="V318" s="169"/>
      <c r="W318" s="169"/>
      <c r="X318" s="169"/>
      <c r="Y318" s="169"/>
      <c r="Z318" s="169"/>
      <c r="AA318" s="169"/>
      <c r="AB318" s="169"/>
      <c r="AC318" s="169"/>
      <c r="AD318" s="169"/>
      <c r="AE318" s="169"/>
      <c r="AF318" s="169"/>
      <c r="AG318" s="169"/>
      <c r="AH318" s="169"/>
      <c r="AI318" s="169"/>
      <c r="AJ318" s="169"/>
      <c r="AK318" s="169"/>
      <c r="AL318" s="169"/>
      <c r="AM318" s="169"/>
      <c r="AN318" s="169"/>
      <c r="AO318" s="169"/>
      <c r="AP318" s="169"/>
      <c r="AQ318" s="169"/>
      <c r="AR318" s="169"/>
    </row>
    <row r="319" spans="1:44" ht="14.5">
      <c r="A319" s="169"/>
      <c r="B319" s="169"/>
      <c r="C319" s="169"/>
      <c r="D319" s="169"/>
      <c r="E319" s="169"/>
      <c r="F319" s="169"/>
      <c r="G319" s="169"/>
      <c r="H319" s="169"/>
      <c r="I319" s="169"/>
      <c r="J319" s="169"/>
      <c r="K319" s="169"/>
      <c r="L319" s="169"/>
      <c r="M319" s="169"/>
      <c r="N319" s="169"/>
      <c r="O319" s="169"/>
      <c r="P319" s="169"/>
      <c r="Q319" s="169"/>
      <c r="R319" s="169"/>
      <c r="S319" s="169"/>
      <c r="T319" s="169"/>
      <c r="U319" s="169"/>
      <c r="V319" s="169"/>
      <c r="W319" s="169"/>
      <c r="X319" s="169"/>
      <c r="Y319" s="169"/>
      <c r="Z319" s="169"/>
      <c r="AA319" s="169"/>
      <c r="AB319" s="169"/>
      <c r="AC319" s="169"/>
      <c r="AD319" s="169"/>
      <c r="AE319" s="169"/>
      <c r="AF319" s="169"/>
      <c r="AG319" s="169"/>
      <c r="AH319" s="169"/>
      <c r="AI319" s="169"/>
      <c r="AJ319" s="169"/>
      <c r="AK319" s="169"/>
      <c r="AL319" s="169"/>
      <c r="AM319" s="169"/>
      <c r="AN319" s="169"/>
      <c r="AO319" s="169"/>
      <c r="AP319" s="169"/>
      <c r="AQ319" s="169"/>
      <c r="AR319" s="169"/>
    </row>
    <row r="320" spans="1:44" ht="14.5">
      <c r="A320" s="169"/>
      <c r="B320" s="169"/>
      <c r="C320" s="169"/>
      <c r="D320" s="169"/>
      <c r="E320" s="169"/>
      <c r="F320" s="169"/>
      <c r="G320" s="169"/>
      <c r="H320" s="169"/>
      <c r="I320" s="169"/>
      <c r="J320" s="169"/>
      <c r="K320" s="169"/>
      <c r="L320" s="169"/>
      <c r="M320" s="169"/>
      <c r="N320" s="169"/>
      <c r="O320" s="169"/>
      <c r="P320" s="169"/>
      <c r="Q320" s="169"/>
      <c r="R320" s="169"/>
      <c r="S320" s="169"/>
      <c r="T320" s="169"/>
      <c r="U320" s="169"/>
      <c r="V320" s="169"/>
      <c r="W320" s="169"/>
      <c r="X320" s="169"/>
      <c r="Y320" s="169"/>
      <c r="Z320" s="169"/>
      <c r="AA320" s="169"/>
      <c r="AB320" s="169"/>
      <c r="AC320" s="169"/>
      <c r="AD320" s="169"/>
      <c r="AE320" s="169"/>
      <c r="AF320" s="169"/>
      <c r="AG320" s="169"/>
      <c r="AH320" s="169"/>
      <c r="AI320" s="169"/>
      <c r="AJ320" s="169"/>
      <c r="AK320" s="169"/>
      <c r="AL320" s="169"/>
      <c r="AM320" s="169"/>
      <c r="AN320" s="169"/>
      <c r="AO320" s="169"/>
      <c r="AP320" s="169"/>
      <c r="AQ320" s="169"/>
      <c r="AR320" s="169"/>
    </row>
    <row r="321" spans="1:44" ht="14.5">
      <c r="A321" s="169"/>
      <c r="B321" s="169"/>
      <c r="C321" s="169"/>
      <c r="D321" s="169"/>
      <c r="E321" s="169"/>
      <c r="F321" s="169"/>
      <c r="G321" s="169"/>
      <c r="H321" s="169"/>
      <c r="I321" s="169"/>
      <c r="J321" s="169"/>
      <c r="K321" s="169"/>
      <c r="L321" s="169"/>
      <c r="M321" s="169"/>
      <c r="N321" s="169"/>
      <c r="O321" s="169"/>
      <c r="P321" s="169"/>
      <c r="Q321" s="169"/>
      <c r="R321" s="169"/>
      <c r="S321" s="169"/>
      <c r="T321" s="169"/>
      <c r="U321" s="169"/>
      <c r="V321" s="169"/>
      <c r="W321" s="169"/>
      <c r="X321" s="169"/>
      <c r="Y321" s="169"/>
      <c r="Z321" s="169"/>
      <c r="AA321" s="169"/>
      <c r="AB321" s="169"/>
      <c r="AC321" s="169"/>
      <c r="AD321" s="169"/>
      <c r="AE321" s="169"/>
      <c r="AF321" s="169"/>
      <c r="AG321" s="169"/>
      <c r="AH321" s="169"/>
      <c r="AI321" s="169"/>
      <c r="AJ321" s="169"/>
      <c r="AK321" s="169"/>
      <c r="AL321" s="169"/>
      <c r="AM321" s="169"/>
      <c r="AN321" s="169"/>
      <c r="AO321" s="169"/>
      <c r="AP321" s="169"/>
      <c r="AQ321" s="169"/>
      <c r="AR321" s="169"/>
    </row>
    <row r="322" spans="1:44" ht="14.5">
      <c r="A322" s="169"/>
      <c r="B322" s="169"/>
      <c r="C322" s="169"/>
      <c r="D322" s="169"/>
      <c r="E322" s="169"/>
      <c r="F322" s="169"/>
      <c r="G322" s="169"/>
      <c r="H322" s="169"/>
      <c r="I322" s="169"/>
      <c r="J322" s="169"/>
      <c r="K322" s="169"/>
      <c r="L322" s="169"/>
      <c r="M322" s="169"/>
      <c r="N322" s="169"/>
      <c r="O322" s="169"/>
      <c r="P322" s="169"/>
      <c r="Q322" s="169"/>
      <c r="R322" s="169"/>
      <c r="S322" s="169"/>
      <c r="T322" s="169"/>
      <c r="U322" s="169"/>
      <c r="V322" s="169"/>
      <c r="W322" s="169"/>
      <c r="X322" s="169"/>
      <c r="Y322" s="169"/>
      <c r="Z322" s="169"/>
      <c r="AA322" s="169"/>
      <c r="AB322" s="169"/>
      <c r="AC322" s="169"/>
      <c r="AD322" s="169"/>
      <c r="AE322" s="169"/>
      <c r="AF322" s="169"/>
      <c r="AG322" s="169"/>
      <c r="AH322" s="169"/>
      <c r="AI322" s="169"/>
      <c r="AJ322" s="169"/>
      <c r="AK322" s="169"/>
      <c r="AL322" s="169"/>
      <c r="AM322" s="169"/>
      <c r="AN322" s="169"/>
      <c r="AO322" s="169"/>
      <c r="AP322" s="169"/>
      <c r="AQ322" s="169"/>
      <c r="AR322" s="169"/>
    </row>
    <row r="323" spans="1:44" ht="14.5">
      <c r="A323" s="169"/>
      <c r="B323" s="169"/>
      <c r="C323" s="169"/>
      <c r="D323" s="169"/>
      <c r="E323" s="169"/>
      <c r="F323" s="169"/>
      <c r="G323" s="169"/>
      <c r="H323" s="169"/>
      <c r="I323" s="169"/>
      <c r="J323" s="169"/>
      <c r="K323" s="169"/>
      <c r="L323" s="169"/>
      <c r="M323" s="169"/>
      <c r="N323" s="169"/>
      <c r="O323" s="169"/>
      <c r="P323" s="169"/>
      <c r="Q323" s="169"/>
      <c r="R323" s="169"/>
      <c r="S323" s="169"/>
      <c r="T323" s="169"/>
      <c r="U323" s="169"/>
      <c r="V323" s="169"/>
      <c r="W323" s="169"/>
      <c r="X323" s="169"/>
      <c r="Y323" s="169"/>
      <c r="Z323" s="169"/>
      <c r="AA323" s="169"/>
      <c r="AB323" s="169"/>
      <c r="AC323" s="169"/>
      <c r="AD323" s="169"/>
      <c r="AE323" s="169"/>
      <c r="AF323" s="169"/>
      <c r="AG323" s="169"/>
      <c r="AH323" s="169"/>
      <c r="AI323" s="169"/>
      <c r="AJ323" s="169"/>
      <c r="AK323" s="169"/>
      <c r="AL323" s="169"/>
      <c r="AM323" s="169"/>
      <c r="AN323" s="169"/>
      <c r="AO323" s="169"/>
      <c r="AP323" s="169"/>
      <c r="AQ323" s="169"/>
      <c r="AR323" s="169"/>
    </row>
    <row r="324" spans="1:44" ht="14.5">
      <c r="A324" s="169"/>
      <c r="B324" s="169"/>
      <c r="C324" s="169"/>
      <c r="D324" s="169"/>
      <c r="E324" s="169"/>
      <c r="F324" s="169"/>
      <c r="G324" s="169"/>
      <c r="H324" s="169"/>
      <c r="I324" s="169"/>
      <c r="J324" s="169"/>
      <c r="K324" s="169"/>
      <c r="L324" s="169"/>
      <c r="M324" s="169"/>
      <c r="N324" s="169"/>
      <c r="O324" s="169"/>
      <c r="P324" s="169"/>
      <c r="Q324" s="169"/>
      <c r="R324" s="169"/>
      <c r="S324" s="169"/>
      <c r="T324" s="169"/>
      <c r="U324" s="169"/>
      <c r="V324" s="169"/>
      <c r="W324" s="169"/>
      <c r="X324" s="169"/>
      <c r="Y324" s="169"/>
      <c r="Z324" s="169"/>
      <c r="AA324" s="169"/>
      <c r="AB324" s="169"/>
      <c r="AC324" s="169"/>
      <c r="AD324" s="169"/>
      <c r="AE324" s="169"/>
      <c r="AF324" s="169"/>
      <c r="AG324" s="169"/>
      <c r="AH324" s="169"/>
      <c r="AI324" s="169"/>
      <c r="AJ324" s="169"/>
      <c r="AK324" s="169"/>
      <c r="AL324" s="169"/>
      <c r="AM324" s="169"/>
      <c r="AN324" s="169"/>
      <c r="AO324" s="169"/>
      <c r="AP324" s="169"/>
      <c r="AQ324" s="169"/>
      <c r="AR324" s="169"/>
    </row>
    <row r="325" spans="1:44" ht="14.5">
      <c r="A325" s="169"/>
      <c r="B325" s="169"/>
      <c r="C325" s="169"/>
      <c r="D325" s="169"/>
      <c r="E325" s="169"/>
      <c r="F325" s="169"/>
      <c r="G325" s="169"/>
      <c r="H325" s="169"/>
      <c r="I325" s="169"/>
      <c r="J325" s="169"/>
      <c r="K325" s="169"/>
      <c r="L325" s="169"/>
      <c r="M325" s="169"/>
      <c r="N325" s="169"/>
      <c r="O325" s="169"/>
      <c r="P325" s="169"/>
      <c r="Q325" s="169"/>
      <c r="R325" s="169"/>
      <c r="S325" s="169"/>
      <c r="T325" s="169"/>
      <c r="U325" s="169"/>
      <c r="V325" s="169"/>
      <c r="W325" s="169"/>
      <c r="X325" s="169"/>
      <c r="Y325" s="169"/>
      <c r="Z325" s="169"/>
      <c r="AA325" s="169"/>
      <c r="AB325" s="169"/>
      <c r="AC325" s="169"/>
      <c r="AD325" s="169"/>
      <c r="AE325" s="169"/>
      <c r="AF325" s="169"/>
      <c r="AG325" s="169"/>
      <c r="AH325" s="169"/>
      <c r="AI325" s="169"/>
      <c r="AJ325" s="169"/>
      <c r="AK325" s="169"/>
      <c r="AL325" s="169"/>
      <c r="AM325" s="169"/>
      <c r="AN325" s="169"/>
      <c r="AO325" s="169"/>
      <c r="AP325" s="169"/>
      <c r="AQ325" s="169"/>
      <c r="AR325" s="169"/>
    </row>
    <row r="326" spans="1:44" ht="14.5">
      <c r="A326" s="169"/>
      <c r="B326" s="169"/>
      <c r="C326" s="169"/>
      <c r="D326" s="169"/>
      <c r="E326" s="169"/>
      <c r="F326" s="169"/>
      <c r="G326" s="169"/>
      <c r="H326" s="169"/>
      <c r="I326" s="169"/>
      <c r="J326" s="169"/>
      <c r="K326" s="169"/>
      <c r="L326" s="169"/>
      <c r="M326" s="169"/>
      <c r="N326" s="169"/>
      <c r="O326" s="169"/>
      <c r="P326" s="169"/>
      <c r="Q326" s="169"/>
      <c r="R326" s="169"/>
      <c r="S326" s="169"/>
      <c r="T326" s="169"/>
      <c r="U326" s="169"/>
      <c r="V326" s="169"/>
      <c r="W326" s="169"/>
      <c r="X326" s="169"/>
      <c r="Y326" s="169"/>
      <c r="Z326" s="169"/>
      <c r="AA326" s="169"/>
      <c r="AB326" s="169"/>
      <c r="AC326" s="169"/>
      <c r="AD326" s="169"/>
      <c r="AE326" s="169"/>
      <c r="AF326" s="169"/>
      <c r="AG326" s="169"/>
      <c r="AH326" s="169"/>
      <c r="AI326" s="169"/>
      <c r="AJ326" s="169"/>
      <c r="AK326" s="169"/>
      <c r="AL326" s="169"/>
      <c r="AM326" s="169"/>
      <c r="AN326" s="169"/>
      <c r="AO326" s="169"/>
      <c r="AP326" s="169"/>
      <c r="AQ326" s="169"/>
      <c r="AR326" s="169"/>
    </row>
    <row r="327" spans="1:44" ht="14.5">
      <c r="A327" s="169"/>
      <c r="B327" s="169"/>
      <c r="C327" s="169"/>
      <c r="D327" s="169"/>
      <c r="E327" s="169"/>
      <c r="F327" s="169"/>
      <c r="G327" s="169"/>
      <c r="H327" s="169"/>
      <c r="I327" s="169"/>
      <c r="J327" s="169"/>
      <c r="K327" s="169"/>
      <c r="L327" s="169"/>
      <c r="M327" s="169"/>
      <c r="N327" s="169"/>
      <c r="O327" s="169"/>
      <c r="P327" s="169"/>
      <c r="Q327" s="169"/>
      <c r="R327" s="169"/>
      <c r="S327" s="169"/>
      <c r="T327" s="169"/>
      <c r="U327" s="169"/>
      <c r="V327" s="169"/>
      <c r="W327" s="169"/>
      <c r="X327" s="169"/>
      <c r="Y327" s="169"/>
      <c r="Z327" s="169"/>
      <c r="AA327" s="169"/>
      <c r="AB327" s="169"/>
      <c r="AC327" s="169"/>
      <c r="AD327" s="169"/>
      <c r="AE327" s="169"/>
      <c r="AF327" s="169"/>
      <c r="AG327" s="169"/>
      <c r="AH327" s="169"/>
      <c r="AI327" s="169"/>
      <c r="AJ327" s="169"/>
      <c r="AK327" s="169"/>
      <c r="AL327" s="169"/>
      <c r="AM327" s="169"/>
      <c r="AN327" s="169"/>
      <c r="AO327" s="169"/>
      <c r="AP327" s="169"/>
      <c r="AQ327" s="169"/>
      <c r="AR327" s="169"/>
    </row>
    <row r="328" spans="1:44" ht="14.5">
      <c r="A328" s="169"/>
      <c r="B328" s="169"/>
      <c r="C328" s="169"/>
      <c r="D328" s="169"/>
      <c r="E328" s="169"/>
      <c r="F328" s="169"/>
      <c r="G328" s="169"/>
      <c r="H328" s="169"/>
      <c r="I328" s="169"/>
      <c r="J328" s="169"/>
      <c r="K328" s="169"/>
      <c r="L328" s="169"/>
      <c r="M328" s="169"/>
      <c r="N328" s="169"/>
      <c r="O328" s="169"/>
      <c r="P328" s="169"/>
      <c r="Q328" s="169"/>
      <c r="R328" s="169"/>
      <c r="S328" s="169"/>
      <c r="T328" s="169"/>
      <c r="U328" s="169"/>
      <c r="V328" s="169"/>
      <c r="W328" s="169"/>
      <c r="X328" s="169"/>
      <c r="Y328" s="169"/>
      <c r="Z328" s="169"/>
      <c r="AA328" s="169"/>
      <c r="AB328" s="169"/>
      <c r="AC328" s="169"/>
      <c r="AD328" s="169"/>
      <c r="AE328" s="169"/>
      <c r="AF328" s="169"/>
      <c r="AG328" s="169"/>
      <c r="AH328" s="169"/>
      <c r="AI328" s="169"/>
      <c r="AJ328" s="169"/>
      <c r="AK328" s="169"/>
      <c r="AL328" s="169"/>
      <c r="AM328" s="169"/>
      <c r="AN328" s="169"/>
      <c r="AO328" s="169"/>
      <c r="AP328" s="169"/>
      <c r="AQ328" s="169"/>
      <c r="AR328" s="169"/>
    </row>
    <row r="329" spans="1:44" ht="14.5">
      <c r="A329" s="169"/>
      <c r="B329" s="169"/>
      <c r="C329" s="169"/>
      <c r="D329" s="169"/>
      <c r="E329" s="169"/>
      <c r="F329" s="169"/>
      <c r="G329" s="169"/>
      <c r="H329" s="169"/>
      <c r="I329" s="169"/>
      <c r="J329" s="169"/>
      <c r="K329" s="169"/>
      <c r="L329" s="169"/>
      <c r="M329" s="169"/>
      <c r="N329" s="169"/>
      <c r="O329" s="169"/>
      <c r="P329" s="169"/>
      <c r="Q329" s="169"/>
      <c r="R329" s="169"/>
      <c r="S329" s="169"/>
      <c r="T329" s="169"/>
      <c r="U329" s="169"/>
      <c r="V329" s="169"/>
      <c r="W329" s="169"/>
      <c r="X329" s="169"/>
      <c r="Y329" s="169"/>
      <c r="Z329" s="169"/>
      <c r="AA329" s="169"/>
      <c r="AB329" s="169"/>
      <c r="AC329" s="169"/>
      <c r="AD329" s="169"/>
      <c r="AE329" s="169"/>
      <c r="AF329" s="169"/>
      <c r="AG329" s="169"/>
      <c r="AH329" s="169"/>
      <c r="AI329" s="169"/>
      <c r="AJ329" s="169"/>
      <c r="AK329" s="169"/>
      <c r="AL329" s="169"/>
      <c r="AM329" s="169"/>
      <c r="AN329" s="169"/>
      <c r="AO329" s="169"/>
      <c r="AP329" s="169"/>
      <c r="AQ329" s="169"/>
      <c r="AR329" s="169"/>
    </row>
    <row r="330" spans="1:44" ht="14.5">
      <c r="A330" s="169"/>
      <c r="B330" s="169"/>
      <c r="C330" s="169"/>
      <c r="D330" s="169"/>
      <c r="E330" s="169"/>
      <c r="F330" s="169"/>
      <c r="G330" s="169"/>
      <c r="H330" s="169"/>
      <c r="I330" s="169"/>
      <c r="J330" s="169"/>
      <c r="K330" s="169"/>
      <c r="L330" s="169"/>
      <c r="M330" s="169"/>
      <c r="N330" s="169"/>
      <c r="O330" s="169"/>
      <c r="P330" s="169"/>
      <c r="Q330" s="169"/>
      <c r="R330" s="169"/>
      <c r="S330" s="169"/>
      <c r="T330" s="169"/>
      <c r="U330" s="169"/>
      <c r="V330" s="169"/>
      <c r="W330" s="169"/>
      <c r="X330" s="169"/>
      <c r="Y330" s="169"/>
      <c r="Z330" s="169"/>
      <c r="AA330" s="169"/>
      <c r="AB330" s="169"/>
      <c r="AC330" s="169"/>
      <c r="AD330" s="169"/>
      <c r="AE330" s="169"/>
      <c r="AF330" s="169"/>
      <c r="AG330" s="169"/>
      <c r="AH330" s="169"/>
      <c r="AI330" s="169"/>
      <c r="AJ330" s="169"/>
      <c r="AK330" s="169"/>
      <c r="AL330" s="169"/>
      <c r="AM330" s="169"/>
      <c r="AN330" s="169"/>
      <c r="AO330" s="169"/>
      <c r="AP330" s="169"/>
      <c r="AQ330" s="169"/>
      <c r="AR330" s="169"/>
    </row>
    <row r="331" spans="1:44" ht="14.5">
      <c r="A331" s="169"/>
      <c r="B331" s="169"/>
      <c r="C331" s="169"/>
      <c r="D331" s="169"/>
      <c r="E331" s="169"/>
      <c r="F331" s="169"/>
      <c r="G331" s="169"/>
      <c r="H331" s="169"/>
      <c r="I331" s="169"/>
      <c r="J331" s="169"/>
      <c r="K331" s="169"/>
      <c r="L331" s="169"/>
      <c r="M331" s="169"/>
      <c r="N331" s="169"/>
      <c r="O331" s="169"/>
      <c r="P331" s="169"/>
      <c r="Q331" s="169"/>
      <c r="R331" s="169"/>
      <c r="S331" s="169"/>
      <c r="T331" s="169"/>
      <c r="U331" s="169"/>
      <c r="V331" s="169"/>
      <c r="W331" s="169"/>
      <c r="X331" s="169"/>
      <c r="Y331" s="169"/>
      <c r="Z331" s="169"/>
      <c r="AA331" s="169"/>
      <c r="AB331" s="169"/>
      <c r="AC331" s="169"/>
      <c r="AD331" s="169"/>
      <c r="AE331" s="169"/>
      <c r="AF331" s="169"/>
      <c r="AG331" s="169"/>
      <c r="AH331" s="169"/>
      <c r="AI331" s="169"/>
      <c r="AJ331" s="169"/>
      <c r="AK331" s="169"/>
      <c r="AL331" s="169"/>
      <c r="AM331" s="169"/>
      <c r="AN331" s="169"/>
      <c r="AO331" s="169"/>
      <c r="AP331" s="169"/>
      <c r="AQ331" s="169"/>
      <c r="AR331" s="169"/>
    </row>
    <row r="332" spans="1:44" ht="14.5">
      <c r="A332" s="169"/>
      <c r="B332" s="169"/>
      <c r="C332" s="169"/>
      <c r="D332" s="169"/>
      <c r="E332" s="169"/>
      <c r="F332" s="169"/>
      <c r="G332" s="169"/>
      <c r="H332" s="169"/>
      <c r="I332" s="169"/>
      <c r="J332" s="169"/>
      <c r="K332" s="169"/>
      <c r="L332" s="169"/>
      <c r="M332" s="169"/>
      <c r="N332" s="169"/>
      <c r="O332" s="169"/>
      <c r="P332" s="169"/>
      <c r="Q332" s="169"/>
      <c r="R332" s="169"/>
      <c r="S332" s="169"/>
      <c r="T332" s="169"/>
      <c r="U332" s="169"/>
      <c r="V332" s="169"/>
      <c r="W332" s="169"/>
      <c r="X332" s="169"/>
      <c r="Y332" s="169"/>
      <c r="Z332" s="169"/>
      <c r="AA332" s="169"/>
      <c r="AB332" s="169"/>
      <c r="AC332" s="169"/>
      <c r="AD332" s="169"/>
      <c r="AE332" s="169"/>
      <c r="AF332" s="169"/>
      <c r="AG332" s="169"/>
      <c r="AH332" s="169"/>
      <c r="AI332" s="169"/>
      <c r="AJ332" s="169"/>
      <c r="AK332" s="169"/>
      <c r="AL332" s="169"/>
      <c r="AM332" s="169"/>
      <c r="AN332" s="169"/>
      <c r="AO332" s="169"/>
      <c r="AP332" s="169"/>
      <c r="AQ332" s="169"/>
      <c r="AR332" s="169"/>
    </row>
    <row r="333" spans="1:44" ht="14.5">
      <c r="A333" s="169"/>
      <c r="B333" s="169"/>
      <c r="C333" s="169"/>
      <c r="D333" s="169"/>
      <c r="E333" s="169"/>
      <c r="F333" s="169"/>
      <c r="G333" s="169"/>
      <c r="H333" s="169"/>
      <c r="I333" s="169"/>
      <c r="J333" s="169"/>
      <c r="K333" s="169"/>
      <c r="L333" s="169"/>
      <c r="M333" s="169"/>
      <c r="N333" s="169"/>
      <c r="O333" s="169"/>
      <c r="P333" s="169"/>
      <c r="Q333" s="169"/>
      <c r="R333" s="169"/>
      <c r="S333" s="169"/>
      <c r="T333" s="169"/>
      <c r="U333" s="169"/>
      <c r="V333" s="169"/>
      <c r="W333" s="169"/>
      <c r="X333" s="169"/>
      <c r="Y333" s="169"/>
      <c r="Z333" s="169"/>
      <c r="AA333" s="169"/>
      <c r="AB333" s="169"/>
      <c r="AC333" s="169"/>
      <c r="AD333" s="169"/>
      <c r="AE333" s="169"/>
      <c r="AF333" s="169"/>
      <c r="AG333" s="169"/>
      <c r="AH333" s="169"/>
      <c r="AI333" s="169"/>
      <c r="AJ333" s="169"/>
      <c r="AK333" s="169"/>
      <c r="AL333" s="169"/>
      <c r="AM333" s="169"/>
      <c r="AN333" s="169"/>
      <c r="AO333" s="169"/>
      <c r="AP333" s="169"/>
      <c r="AQ333" s="169"/>
      <c r="AR333" s="169"/>
    </row>
    <row r="334" spans="1:44" ht="14.5">
      <c r="A334" s="169"/>
      <c r="B334" s="169"/>
      <c r="C334" s="169"/>
      <c r="D334" s="169"/>
      <c r="E334" s="169"/>
      <c r="F334" s="169"/>
      <c r="G334" s="169"/>
      <c r="H334" s="169"/>
      <c r="I334" s="169"/>
      <c r="J334" s="169"/>
      <c r="K334" s="169"/>
      <c r="L334" s="169"/>
      <c r="M334" s="169"/>
      <c r="N334" s="169"/>
      <c r="O334" s="169"/>
      <c r="P334" s="169"/>
      <c r="Q334" s="169"/>
      <c r="R334" s="169"/>
      <c r="S334" s="169"/>
      <c r="T334" s="169"/>
      <c r="U334" s="169"/>
      <c r="V334" s="169"/>
      <c r="W334" s="169"/>
      <c r="X334" s="169"/>
      <c r="Y334" s="169"/>
      <c r="Z334" s="169"/>
      <c r="AA334" s="169"/>
      <c r="AB334" s="169"/>
      <c r="AC334" s="169"/>
      <c r="AD334" s="169"/>
      <c r="AE334" s="169"/>
      <c r="AF334" s="169"/>
      <c r="AG334" s="169"/>
      <c r="AH334" s="169"/>
      <c r="AI334" s="169"/>
      <c r="AJ334" s="169"/>
      <c r="AK334" s="169"/>
      <c r="AL334" s="169"/>
      <c r="AM334" s="169"/>
      <c r="AN334" s="169"/>
      <c r="AO334" s="169"/>
      <c r="AP334" s="169"/>
      <c r="AQ334" s="169"/>
      <c r="AR334" s="169"/>
    </row>
    <row r="335" spans="1:44" ht="14.5">
      <c r="A335" s="169"/>
      <c r="B335" s="169"/>
      <c r="C335" s="169"/>
      <c r="D335" s="169"/>
      <c r="E335" s="169"/>
      <c r="F335" s="169"/>
      <c r="G335" s="169"/>
      <c r="H335" s="169"/>
      <c r="I335" s="169"/>
      <c r="J335" s="169"/>
      <c r="K335" s="169"/>
      <c r="L335" s="169"/>
      <c r="M335" s="169"/>
      <c r="N335" s="169"/>
      <c r="O335" s="169"/>
      <c r="P335" s="169"/>
      <c r="Q335" s="169"/>
      <c r="R335" s="169"/>
      <c r="S335" s="169"/>
      <c r="T335" s="169"/>
      <c r="U335" s="169"/>
      <c r="V335" s="169"/>
      <c r="W335" s="169"/>
      <c r="X335" s="169"/>
      <c r="Y335" s="169"/>
      <c r="Z335" s="169"/>
      <c r="AA335" s="169"/>
      <c r="AB335" s="169"/>
      <c r="AC335" s="169"/>
      <c r="AD335" s="169"/>
      <c r="AE335" s="169"/>
      <c r="AF335" s="169"/>
      <c r="AG335" s="169"/>
      <c r="AH335" s="169"/>
      <c r="AI335" s="169"/>
      <c r="AJ335" s="169"/>
      <c r="AK335" s="169"/>
      <c r="AL335" s="169"/>
      <c r="AM335" s="169"/>
      <c r="AN335" s="169"/>
      <c r="AO335" s="169"/>
      <c r="AP335" s="169"/>
      <c r="AQ335" s="169"/>
      <c r="AR335" s="169"/>
    </row>
    <row r="336" spans="1:44" ht="14.5">
      <c r="A336" s="169"/>
      <c r="B336" s="169"/>
      <c r="C336" s="169"/>
      <c r="D336" s="169"/>
      <c r="E336" s="169"/>
      <c r="F336" s="169"/>
      <c r="G336" s="169"/>
      <c r="H336" s="169"/>
      <c r="I336" s="169"/>
      <c r="J336" s="169"/>
      <c r="K336" s="169"/>
      <c r="L336" s="169"/>
      <c r="M336" s="169"/>
      <c r="N336" s="169"/>
      <c r="O336" s="169"/>
      <c r="P336" s="169"/>
      <c r="Q336" s="169"/>
      <c r="R336" s="169"/>
      <c r="S336" s="169"/>
      <c r="T336" s="169"/>
      <c r="U336" s="169"/>
      <c r="V336" s="169"/>
      <c r="W336" s="169"/>
      <c r="X336" s="169"/>
      <c r="Y336" s="169"/>
      <c r="Z336" s="169"/>
      <c r="AA336" s="169"/>
      <c r="AB336" s="169"/>
      <c r="AC336" s="169"/>
      <c r="AD336" s="169"/>
      <c r="AE336" s="169"/>
      <c r="AF336" s="169"/>
      <c r="AG336" s="169"/>
      <c r="AH336" s="169"/>
      <c r="AI336" s="169"/>
      <c r="AJ336" s="169"/>
      <c r="AK336" s="169"/>
      <c r="AL336" s="169"/>
      <c r="AM336" s="169"/>
      <c r="AN336" s="169"/>
      <c r="AO336" s="169"/>
      <c r="AP336" s="169"/>
      <c r="AQ336" s="169"/>
      <c r="AR336" s="169"/>
    </row>
    <row r="337" spans="1:44" ht="14.5">
      <c r="A337" s="169"/>
      <c r="B337" s="169"/>
      <c r="C337" s="169"/>
      <c r="D337" s="169"/>
      <c r="E337" s="169"/>
      <c r="F337" s="169"/>
      <c r="G337" s="169"/>
      <c r="H337" s="169"/>
      <c r="I337" s="169"/>
      <c r="J337" s="169"/>
      <c r="K337" s="169"/>
      <c r="L337" s="169"/>
      <c r="M337" s="169"/>
      <c r="N337" s="169"/>
      <c r="O337" s="169"/>
      <c r="P337" s="169"/>
      <c r="Q337" s="169"/>
      <c r="R337" s="169"/>
      <c r="S337" s="169"/>
      <c r="T337" s="169"/>
      <c r="U337" s="169"/>
      <c r="V337" s="169"/>
      <c r="W337" s="169"/>
      <c r="X337" s="169"/>
      <c r="Y337" s="169"/>
      <c r="Z337" s="169"/>
      <c r="AA337" s="169"/>
      <c r="AB337" s="169"/>
      <c r="AC337" s="169"/>
      <c r="AD337" s="169"/>
      <c r="AE337" s="169"/>
      <c r="AF337" s="169"/>
      <c r="AG337" s="169"/>
      <c r="AH337" s="169"/>
      <c r="AI337" s="169"/>
      <c r="AJ337" s="169"/>
      <c r="AK337" s="169"/>
      <c r="AL337" s="169"/>
      <c r="AM337" s="169"/>
      <c r="AN337" s="169"/>
      <c r="AO337" s="169"/>
      <c r="AP337" s="169"/>
      <c r="AQ337" s="169"/>
      <c r="AR337" s="169"/>
    </row>
    <row r="338" spans="1:44" ht="14.5">
      <c r="A338" s="169"/>
      <c r="B338" s="169"/>
      <c r="C338" s="169"/>
      <c r="D338" s="169"/>
      <c r="E338" s="169"/>
      <c r="F338" s="169"/>
      <c r="G338" s="169"/>
      <c r="H338" s="169"/>
      <c r="I338" s="169"/>
      <c r="J338" s="169"/>
      <c r="K338" s="169"/>
      <c r="L338" s="169"/>
      <c r="M338" s="169"/>
      <c r="N338" s="169"/>
      <c r="O338" s="169"/>
      <c r="P338" s="169"/>
      <c r="Q338" s="169"/>
      <c r="R338" s="169"/>
      <c r="S338" s="169"/>
      <c r="T338" s="169"/>
      <c r="U338" s="169"/>
      <c r="V338" s="169"/>
      <c r="W338" s="169"/>
      <c r="X338" s="169"/>
      <c r="Y338" s="169"/>
      <c r="Z338" s="169"/>
      <c r="AA338" s="169"/>
      <c r="AB338" s="169"/>
      <c r="AC338" s="169"/>
      <c r="AD338" s="169"/>
      <c r="AE338" s="169"/>
      <c r="AF338" s="169"/>
      <c r="AG338" s="169"/>
      <c r="AH338" s="169"/>
      <c r="AI338" s="169"/>
      <c r="AJ338" s="169"/>
      <c r="AK338" s="169"/>
      <c r="AL338" s="169"/>
      <c r="AM338" s="169"/>
      <c r="AN338" s="169"/>
      <c r="AO338" s="169"/>
      <c r="AP338" s="169"/>
      <c r="AQ338" s="169"/>
      <c r="AR338" s="169"/>
    </row>
    <row r="339" spans="1:44" ht="14.5">
      <c r="A339" s="169"/>
      <c r="B339" s="169"/>
      <c r="C339" s="169"/>
      <c r="D339" s="169"/>
      <c r="E339" s="169"/>
      <c r="F339" s="169"/>
      <c r="G339" s="169"/>
      <c r="H339" s="169"/>
      <c r="I339" s="169"/>
      <c r="J339" s="169"/>
      <c r="K339" s="169"/>
      <c r="L339" s="169"/>
      <c r="M339" s="169"/>
      <c r="N339" s="169"/>
      <c r="O339" s="169"/>
      <c r="P339" s="169"/>
      <c r="Q339" s="169"/>
      <c r="R339" s="169"/>
      <c r="S339" s="169"/>
      <c r="T339" s="169"/>
      <c r="U339" s="169"/>
      <c r="V339" s="169"/>
      <c r="W339" s="169"/>
      <c r="X339" s="169"/>
      <c r="Y339" s="169"/>
      <c r="Z339" s="169"/>
      <c r="AA339" s="169"/>
      <c r="AB339" s="169"/>
      <c r="AC339" s="169"/>
      <c r="AD339" s="169"/>
      <c r="AE339" s="169"/>
      <c r="AF339" s="169"/>
      <c r="AG339" s="169"/>
      <c r="AH339" s="169"/>
      <c r="AI339" s="169"/>
      <c r="AJ339" s="169"/>
      <c r="AK339" s="169"/>
      <c r="AL339" s="169"/>
      <c r="AM339" s="169"/>
      <c r="AN339" s="169"/>
      <c r="AO339" s="169"/>
      <c r="AP339" s="169"/>
      <c r="AQ339" s="169"/>
      <c r="AR339" s="169"/>
    </row>
    <row r="340" spans="1:44" ht="14.5">
      <c r="A340" s="169"/>
      <c r="B340" s="169"/>
      <c r="C340" s="169"/>
      <c r="D340" s="169"/>
      <c r="E340" s="169"/>
      <c r="F340" s="169"/>
      <c r="G340" s="169"/>
      <c r="H340" s="169"/>
      <c r="I340" s="169"/>
      <c r="J340" s="169"/>
      <c r="K340" s="169"/>
      <c r="L340" s="169"/>
      <c r="M340" s="169"/>
      <c r="N340" s="169"/>
      <c r="O340" s="169"/>
      <c r="P340" s="169"/>
      <c r="Q340" s="169"/>
      <c r="R340" s="169"/>
      <c r="S340" s="169"/>
      <c r="T340" s="169"/>
      <c r="U340" s="169"/>
      <c r="V340" s="169"/>
      <c r="W340" s="169"/>
      <c r="X340" s="169"/>
      <c r="Y340" s="169"/>
      <c r="Z340" s="169"/>
      <c r="AA340" s="169"/>
      <c r="AB340" s="169"/>
      <c r="AC340" s="169"/>
      <c r="AD340" s="169"/>
      <c r="AE340" s="169"/>
      <c r="AF340" s="169"/>
      <c r="AG340" s="169"/>
      <c r="AH340" s="169"/>
      <c r="AI340" s="169"/>
      <c r="AJ340" s="169"/>
      <c r="AK340" s="169"/>
      <c r="AL340" s="169"/>
      <c r="AM340" s="169"/>
      <c r="AN340" s="169"/>
      <c r="AO340" s="169"/>
      <c r="AP340" s="169"/>
      <c r="AQ340" s="169"/>
      <c r="AR340" s="169"/>
    </row>
    <row r="341" spans="1:44" ht="14.5">
      <c r="A341" s="169"/>
      <c r="B341" s="169"/>
      <c r="C341" s="169"/>
      <c r="D341" s="169"/>
      <c r="E341" s="169"/>
      <c r="F341" s="169"/>
      <c r="G341" s="169"/>
      <c r="H341" s="169"/>
      <c r="I341" s="169"/>
      <c r="J341" s="169"/>
      <c r="K341" s="169"/>
      <c r="L341" s="169"/>
      <c r="M341" s="169"/>
      <c r="N341" s="169"/>
      <c r="O341" s="169"/>
      <c r="P341" s="169"/>
      <c r="Q341" s="169"/>
      <c r="R341" s="169"/>
      <c r="S341" s="169"/>
      <c r="T341" s="169"/>
      <c r="U341" s="169"/>
      <c r="V341" s="169"/>
      <c r="W341" s="169"/>
      <c r="X341" s="169"/>
      <c r="Y341" s="169"/>
      <c r="Z341" s="169"/>
      <c r="AA341" s="169"/>
      <c r="AB341" s="169"/>
      <c r="AC341" s="169"/>
      <c r="AD341" s="169"/>
      <c r="AE341" s="169"/>
      <c r="AF341" s="169"/>
      <c r="AG341" s="169"/>
      <c r="AH341" s="169"/>
      <c r="AI341" s="169"/>
      <c r="AJ341" s="169"/>
      <c r="AK341" s="169"/>
      <c r="AL341" s="169"/>
      <c r="AM341" s="169"/>
      <c r="AN341" s="169"/>
      <c r="AO341" s="169"/>
      <c r="AP341" s="169"/>
      <c r="AQ341" s="169"/>
      <c r="AR341" s="169"/>
    </row>
    <row r="342" spans="1:44" ht="14.5">
      <c r="A342" s="169"/>
      <c r="B342" s="169"/>
      <c r="C342" s="169"/>
      <c r="D342" s="169"/>
      <c r="E342" s="169"/>
      <c r="F342" s="169"/>
      <c r="G342" s="169"/>
      <c r="H342" s="169"/>
      <c r="I342" s="169"/>
      <c r="J342" s="169"/>
      <c r="K342" s="169"/>
      <c r="L342" s="169"/>
      <c r="M342" s="169"/>
      <c r="N342" s="169"/>
      <c r="O342" s="169"/>
      <c r="P342" s="169"/>
      <c r="Q342" s="169"/>
      <c r="R342" s="169"/>
      <c r="S342" s="169"/>
      <c r="T342" s="169"/>
      <c r="U342" s="169"/>
      <c r="V342" s="169"/>
      <c r="W342" s="169"/>
      <c r="X342" s="169"/>
      <c r="Y342" s="169"/>
      <c r="Z342" s="169"/>
      <c r="AA342" s="169"/>
      <c r="AB342" s="169"/>
      <c r="AC342" s="169"/>
      <c r="AD342" s="169"/>
      <c r="AE342" s="169"/>
      <c r="AF342" s="169"/>
      <c r="AG342" s="169"/>
      <c r="AH342" s="169"/>
      <c r="AI342" s="169"/>
      <c r="AJ342" s="169"/>
      <c r="AK342" s="169"/>
      <c r="AL342" s="169"/>
      <c r="AM342" s="169"/>
      <c r="AN342" s="169"/>
      <c r="AO342" s="169"/>
      <c r="AP342" s="169"/>
      <c r="AQ342" s="169"/>
      <c r="AR342" s="169"/>
    </row>
    <row r="343" spans="1:44" ht="14.5">
      <c r="A343" s="169"/>
      <c r="B343" s="169"/>
      <c r="C343" s="169"/>
      <c r="D343" s="169"/>
      <c r="E343" s="169"/>
      <c r="F343" s="169"/>
      <c r="G343" s="169"/>
      <c r="H343" s="169"/>
      <c r="I343" s="169"/>
      <c r="J343" s="169"/>
      <c r="K343" s="169"/>
      <c r="L343" s="169"/>
      <c r="M343" s="169"/>
      <c r="N343" s="169"/>
      <c r="O343" s="169"/>
      <c r="P343" s="169"/>
      <c r="Q343" s="169"/>
      <c r="R343" s="169"/>
      <c r="S343" s="169"/>
      <c r="T343" s="169"/>
      <c r="U343" s="169"/>
      <c r="V343" s="169"/>
      <c r="W343" s="169"/>
      <c r="X343" s="169"/>
      <c r="Y343" s="169"/>
      <c r="Z343" s="169"/>
      <c r="AA343" s="169"/>
      <c r="AB343" s="169"/>
      <c r="AC343" s="169"/>
      <c r="AD343" s="169"/>
      <c r="AE343" s="169"/>
      <c r="AF343" s="169"/>
      <c r="AG343" s="169"/>
      <c r="AH343" s="169"/>
      <c r="AI343" s="169"/>
      <c r="AJ343" s="169"/>
      <c r="AK343" s="169"/>
      <c r="AL343" s="169"/>
      <c r="AM343" s="169"/>
      <c r="AN343" s="169"/>
      <c r="AO343" s="169"/>
      <c r="AP343" s="169"/>
      <c r="AQ343" s="169"/>
      <c r="AR343" s="169"/>
    </row>
    <row r="344" spans="1:44" ht="14.5">
      <c r="A344" s="169"/>
      <c r="B344" s="169"/>
      <c r="C344" s="169"/>
      <c r="D344" s="169"/>
      <c r="E344" s="169"/>
      <c r="F344" s="169"/>
      <c r="G344" s="169"/>
      <c r="H344" s="169"/>
      <c r="I344" s="169"/>
      <c r="J344" s="169"/>
      <c r="K344" s="169"/>
      <c r="L344" s="169"/>
      <c r="M344" s="169"/>
      <c r="N344" s="169"/>
      <c r="O344" s="169"/>
      <c r="P344" s="169"/>
      <c r="Q344" s="169"/>
      <c r="R344" s="169"/>
      <c r="S344" s="169"/>
      <c r="T344" s="169"/>
      <c r="U344" s="169"/>
      <c r="V344" s="169"/>
      <c r="W344" s="169"/>
      <c r="X344" s="169"/>
      <c r="Y344" s="169"/>
      <c r="Z344" s="169"/>
      <c r="AA344" s="169"/>
      <c r="AB344" s="169"/>
      <c r="AC344" s="169"/>
      <c r="AD344" s="169"/>
      <c r="AE344" s="169"/>
      <c r="AF344" s="169"/>
      <c r="AG344" s="169"/>
      <c r="AH344" s="169"/>
      <c r="AI344" s="169"/>
      <c r="AJ344" s="169"/>
      <c r="AK344" s="169"/>
      <c r="AL344" s="169"/>
      <c r="AM344" s="169"/>
      <c r="AN344" s="169"/>
      <c r="AO344" s="169"/>
      <c r="AP344" s="169"/>
      <c r="AQ344" s="169"/>
      <c r="AR344" s="169"/>
    </row>
    <row r="345" spans="1:44" ht="14.5">
      <c r="A345" s="169"/>
      <c r="B345" s="169"/>
      <c r="C345" s="169"/>
      <c r="D345" s="169"/>
      <c r="E345" s="169"/>
      <c r="F345" s="169"/>
      <c r="G345" s="169"/>
      <c r="H345" s="169"/>
      <c r="I345" s="169"/>
      <c r="J345" s="169"/>
      <c r="K345" s="169"/>
      <c r="L345" s="169"/>
      <c r="M345" s="169"/>
      <c r="N345" s="169"/>
      <c r="O345" s="169"/>
      <c r="P345" s="169"/>
      <c r="Q345" s="169"/>
      <c r="R345" s="169"/>
      <c r="S345" s="169"/>
      <c r="T345" s="169"/>
      <c r="U345" s="169"/>
      <c r="V345" s="169"/>
      <c r="W345" s="169"/>
      <c r="X345" s="169"/>
      <c r="Y345" s="169"/>
      <c r="Z345" s="169"/>
      <c r="AA345" s="169"/>
      <c r="AB345" s="169"/>
      <c r="AC345" s="169"/>
      <c r="AD345" s="169"/>
      <c r="AE345" s="169"/>
      <c r="AF345" s="169"/>
      <c r="AG345" s="169"/>
      <c r="AH345" s="169"/>
      <c r="AI345" s="169"/>
      <c r="AJ345" s="169"/>
      <c r="AK345" s="169"/>
      <c r="AL345" s="169"/>
      <c r="AM345" s="169"/>
      <c r="AN345" s="169"/>
      <c r="AO345" s="169"/>
      <c r="AP345" s="169"/>
      <c r="AQ345" s="169"/>
      <c r="AR345" s="169"/>
    </row>
    <row r="346" spans="1:44" ht="14.5">
      <c r="A346" s="169"/>
      <c r="B346" s="169"/>
      <c r="C346" s="169"/>
      <c r="D346" s="169"/>
      <c r="E346" s="169"/>
      <c r="F346" s="169"/>
      <c r="G346" s="169"/>
      <c r="H346" s="169"/>
      <c r="I346" s="169"/>
      <c r="J346" s="169"/>
      <c r="K346" s="169"/>
      <c r="L346" s="169"/>
      <c r="M346" s="169"/>
      <c r="N346" s="169"/>
      <c r="O346" s="169"/>
      <c r="P346" s="169"/>
      <c r="Q346" s="169"/>
      <c r="R346" s="169"/>
      <c r="S346" s="169"/>
      <c r="T346" s="169"/>
      <c r="U346" s="169"/>
      <c r="V346" s="169"/>
      <c r="W346" s="169"/>
      <c r="X346" s="169"/>
      <c r="Y346" s="169"/>
      <c r="Z346" s="169"/>
      <c r="AA346" s="169"/>
      <c r="AB346" s="169"/>
      <c r="AC346" s="169"/>
      <c r="AD346" s="169"/>
      <c r="AE346" s="169"/>
      <c r="AF346" s="169"/>
      <c r="AG346" s="169"/>
      <c r="AH346" s="169"/>
      <c r="AI346" s="169"/>
      <c r="AJ346" s="169"/>
      <c r="AK346" s="169"/>
      <c r="AL346" s="169"/>
      <c r="AM346" s="169"/>
      <c r="AN346" s="169"/>
      <c r="AO346" s="169"/>
      <c r="AP346" s="169"/>
      <c r="AQ346" s="169"/>
      <c r="AR346" s="169"/>
    </row>
    <row r="347" spans="1:44" ht="14.5">
      <c r="A347" s="169"/>
      <c r="B347" s="169"/>
      <c r="C347" s="169"/>
      <c r="D347" s="169"/>
      <c r="E347" s="169"/>
      <c r="F347" s="169"/>
      <c r="G347" s="169"/>
      <c r="H347" s="169"/>
      <c r="I347" s="169"/>
      <c r="J347" s="169"/>
      <c r="K347" s="169"/>
      <c r="L347" s="169"/>
      <c r="M347" s="169"/>
      <c r="N347" s="169"/>
      <c r="O347" s="169"/>
      <c r="P347" s="169"/>
      <c r="Q347" s="169"/>
      <c r="R347" s="169"/>
      <c r="S347" s="169"/>
      <c r="T347" s="169"/>
      <c r="U347" s="169"/>
      <c r="V347" s="169"/>
      <c r="W347" s="169"/>
      <c r="X347" s="169"/>
      <c r="Y347" s="169"/>
      <c r="Z347" s="169"/>
      <c r="AA347" s="169"/>
      <c r="AB347" s="169"/>
      <c r="AC347" s="169"/>
      <c r="AD347" s="169"/>
      <c r="AE347" s="169"/>
      <c r="AF347" s="169"/>
      <c r="AG347" s="169"/>
      <c r="AH347" s="169"/>
      <c r="AI347" s="169"/>
      <c r="AJ347" s="169"/>
      <c r="AK347" s="169"/>
      <c r="AL347" s="169"/>
      <c r="AM347" s="169"/>
      <c r="AN347" s="169"/>
      <c r="AO347" s="169"/>
      <c r="AP347" s="169"/>
      <c r="AQ347" s="169"/>
      <c r="AR347" s="169"/>
    </row>
    <row r="348" spans="1:44" ht="14.5">
      <c r="A348" s="169"/>
      <c r="B348" s="169"/>
      <c r="C348" s="169"/>
      <c r="D348" s="169"/>
      <c r="E348" s="169"/>
      <c r="F348" s="169"/>
      <c r="G348" s="169"/>
      <c r="H348" s="169"/>
      <c r="I348" s="169"/>
      <c r="J348" s="169"/>
      <c r="K348" s="169"/>
      <c r="L348" s="169"/>
      <c r="M348" s="169"/>
      <c r="N348" s="169"/>
      <c r="O348" s="169"/>
      <c r="P348" s="169"/>
      <c r="Q348" s="169"/>
      <c r="R348" s="169"/>
      <c r="S348" s="169"/>
      <c r="T348" s="169"/>
      <c r="U348" s="169"/>
      <c r="V348" s="169"/>
      <c r="W348" s="169"/>
      <c r="X348" s="169"/>
      <c r="Y348" s="169"/>
      <c r="Z348" s="169"/>
      <c r="AA348" s="169"/>
      <c r="AB348" s="169"/>
      <c r="AC348" s="169"/>
      <c r="AD348" s="169"/>
      <c r="AE348" s="169"/>
      <c r="AF348" s="169"/>
      <c r="AG348" s="169"/>
      <c r="AH348" s="169"/>
      <c r="AI348" s="169"/>
      <c r="AJ348" s="169"/>
      <c r="AK348" s="169"/>
      <c r="AL348" s="169"/>
      <c r="AM348" s="169"/>
      <c r="AN348" s="169"/>
      <c r="AO348" s="169"/>
      <c r="AP348" s="169"/>
      <c r="AQ348" s="169"/>
      <c r="AR348" s="169"/>
    </row>
    <row r="349" spans="1:44" ht="14.5">
      <c r="A349" s="169"/>
      <c r="B349" s="169"/>
      <c r="C349" s="169"/>
      <c r="D349" s="169"/>
      <c r="E349" s="169"/>
      <c r="F349" s="169"/>
      <c r="G349" s="169"/>
      <c r="H349" s="169"/>
      <c r="I349" s="169"/>
      <c r="J349" s="169"/>
      <c r="K349" s="169"/>
      <c r="L349" s="169"/>
      <c r="M349" s="169"/>
      <c r="N349" s="169"/>
      <c r="O349" s="169"/>
      <c r="P349" s="169"/>
      <c r="Q349" s="169"/>
      <c r="R349" s="169"/>
      <c r="S349" s="169"/>
      <c r="T349" s="169"/>
      <c r="U349" s="169"/>
      <c r="V349" s="169"/>
      <c r="W349" s="169"/>
      <c r="X349" s="169"/>
      <c r="Y349" s="169"/>
      <c r="Z349" s="169"/>
      <c r="AA349" s="169"/>
      <c r="AB349" s="169"/>
      <c r="AC349" s="169"/>
      <c r="AD349" s="169"/>
      <c r="AE349" s="169"/>
      <c r="AF349" s="169"/>
      <c r="AG349" s="169"/>
      <c r="AH349" s="169"/>
      <c r="AI349" s="169"/>
      <c r="AJ349" s="169"/>
      <c r="AK349" s="169"/>
      <c r="AL349" s="169"/>
      <c r="AM349" s="169"/>
      <c r="AN349" s="169"/>
      <c r="AO349" s="169"/>
      <c r="AP349" s="169"/>
      <c r="AQ349" s="169"/>
      <c r="AR349" s="169"/>
    </row>
    <row r="350" spans="1:44" ht="14.5">
      <c r="A350" s="169"/>
      <c r="B350" s="169"/>
      <c r="C350" s="169"/>
      <c r="D350" s="169"/>
      <c r="E350" s="169"/>
      <c r="F350" s="169"/>
      <c r="G350" s="169"/>
      <c r="H350" s="169"/>
      <c r="I350" s="169"/>
      <c r="J350" s="169"/>
      <c r="K350" s="169"/>
      <c r="L350" s="169"/>
      <c r="M350" s="169"/>
      <c r="N350" s="169"/>
      <c r="O350" s="169"/>
      <c r="P350" s="169"/>
      <c r="Q350" s="169"/>
      <c r="R350" s="169"/>
      <c r="S350" s="169"/>
      <c r="T350" s="169"/>
      <c r="U350" s="169"/>
      <c r="V350" s="169"/>
      <c r="W350" s="169"/>
      <c r="X350" s="169"/>
      <c r="Y350" s="169"/>
      <c r="Z350" s="169"/>
      <c r="AA350" s="169"/>
      <c r="AB350" s="169"/>
      <c r="AC350" s="169"/>
      <c r="AD350" s="169"/>
      <c r="AE350" s="169"/>
      <c r="AF350" s="169"/>
      <c r="AG350" s="169"/>
      <c r="AH350" s="169"/>
      <c r="AI350" s="169"/>
      <c r="AJ350" s="169"/>
      <c r="AK350" s="169"/>
      <c r="AL350" s="169"/>
      <c r="AM350" s="169"/>
      <c r="AN350" s="169"/>
      <c r="AO350" s="169"/>
      <c r="AP350" s="169"/>
      <c r="AQ350" s="169"/>
      <c r="AR350" s="169"/>
    </row>
    <row r="351" spans="1:44" ht="14.5">
      <c r="A351" s="169"/>
      <c r="B351" s="169"/>
      <c r="C351" s="169"/>
      <c r="D351" s="169"/>
      <c r="E351" s="169"/>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row>
    <row r="352" spans="1:44" ht="14.5">
      <c r="A352" s="169"/>
      <c r="B352" s="169"/>
      <c r="C352" s="169"/>
      <c r="D352" s="169"/>
      <c r="E352" s="169"/>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row>
    <row r="353" spans="1:44" ht="14.5">
      <c r="A353" s="169"/>
      <c r="B353" s="169"/>
      <c r="C353" s="169"/>
      <c r="D353" s="169"/>
      <c r="E353" s="169"/>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row>
    <row r="354" spans="1:44" ht="14.5">
      <c r="A354" s="169"/>
      <c r="B354" s="169"/>
      <c r="C354" s="169"/>
      <c r="D354" s="169"/>
      <c r="E354" s="169"/>
      <c r="F354" s="169"/>
      <c r="G354" s="169"/>
      <c r="H354" s="169"/>
      <c r="I354" s="169"/>
      <c r="J354" s="169"/>
      <c r="K354" s="169"/>
      <c r="L354" s="169"/>
      <c r="M354" s="169"/>
      <c r="N354" s="169"/>
      <c r="O354" s="169"/>
      <c r="P354" s="169"/>
      <c r="Q354" s="169"/>
      <c r="R354" s="169"/>
      <c r="S354" s="169"/>
      <c r="T354" s="169"/>
      <c r="U354" s="169"/>
      <c r="V354" s="169"/>
      <c r="W354" s="169"/>
      <c r="X354" s="169"/>
      <c r="Y354" s="169"/>
      <c r="Z354" s="169"/>
      <c r="AA354" s="169"/>
      <c r="AB354" s="169"/>
      <c r="AC354" s="169"/>
      <c r="AD354" s="169"/>
      <c r="AE354" s="169"/>
      <c r="AF354" s="169"/>
      <c r="AG354" s="169"/>
      <c r="AH354" s="169"/>
      <c r="AI354" s="169"/>
      <c r="AJ354" s="169"/>
      <c r="AK354" s="169"/>
      <c r="AL354" s="169"/>
      <c r="AM354" s="169"/>
      <c r="AN354" s="169"/>
      <c r="AO354" s="169"/>
      <c r="AP354" s="169"/>
      <c r="AQ354" s="169"/>
      <c r="AR354" s="169"/>
    </row>
    <row r="355" spans="1:44" ht="14.5">
      <c r="A355" s="169"/>
      <c r="B355" s="169"/>
      <c r="C355" s="169"/>
      <c r="D355" s="169"/>
      <c r="E355" s="169"/>
      <c r="F355" s="169"/>
      <c r="G355" s="169"/>
      <c r="H355" s="169"/>
      <c r="I355" s="169"/>
      <c r="J355" s="169"/>
      <c r="K355" s="169"/>
      <c r="L355" s="169"/>
      <c r="M355" s="169"/>
      <c r="N355" s="169"/>
      <c r="O355" s="169"/>
      <c r="P355" s="169"/>
      <c r="Q355" s="169"/>
      <c r="R355" s="169"/>
      <c r="S355" s="169"/>
      <c r="T355" s="169"/>
      <c r="U355" s="169"/>
      <c r="V355" s="169"/>
      <c r="W355" s="169"/>
      <c r="X355" s="169"/>
      <c r="Y355" s="169"/>
      <c r="Z355" s="169"/>
      <c r="AA355" s="169"/>
      <c r="AB355" s="169"/>
      <c r="AC355" s="169"/>
      <c r="AD355" s="169"/>
      <c r="AE355" s="169"/>
      <c r="AF355" s="169"/>
      <c r="AG355" s="169"/>
      <c r="AH355" s="169"/>
      <c r="AI355" s="169"/>
      <c r="AJ355" s="169"/>
      <c r="AK355" s="169"/>
      <c r="AL355" s="169"/>
      <c r="AM355" s="169"/>
      <c r="AN355" s="169"/>
      <c r="AO355" s="169"/>
      <c r="AP355" s="169"/>
      <c r="AQ355" s="169"/>
      <c r="AR355" s="169"/>
    </row>
    <row r="356" spans="1:44" ht="14.5">
      <c r="A356" s="169"/>
      <c r="B356" s="169"/>
      <c r="C356" s="169"/>
      <c r="D356" s="169"/>
      <c r="E356" s="169"/>
      <c r="F356" s="169"/>
      <c r="G356" s="169"/>
      <c r="H356" s="169"/>
      <c r="I356" s="169"/>
      <c r="J356" s="169"/>
      <c r="K356" s="169"/>
      <c r="L356" s="169"/>
      <c r="M356" s="169"/>
      <c r="N356" s="169"/>
      <c r="O356" s="169"/>
      <c r="P356" s="169"/>
      <c r="Q356" s="169"/>
      <c r="R356" s="169"/>
      <c r="S356" s="169"/>
      <c r="T356" s="169"/>
      <c r="U356" s="169"/>
      <c r="V356" s="169"/>
      <c r="W356" s="169"/>
      <c r="X356" s="169"/>
      <c r="Y356" s="169"/>
      <c r="Z356" s="169"/>
      <c r="AA356" s="169"/>
      <c r="AB356" s="169"/>
      <c r="AC356" s="169"/>
      <c r="AD356" s="169"/>
      <c r="AE356" s="169"/>
      <c r="AF356" s="169"/>
      <c r="AG356" s="169"/>
      <c r="AH356" s="169"/>
      <c r="AI356" s="169"/>
      <c r="AJ356" s="169"/>
      <c r="AK356" s="169"/>
      <c r="AL356" s="169"/>
      <c r="AM356" s="169"/>
      <c r="AN356" s="169"/>
      <c r="AO356" s="169"/>
      <c r="AP356" s="169"/>
      <c r="AQ356" s="169"/>
      <c r="AR356" s="169"/>
    </row>
    <row r="357" spans="1:44" ht="14.5">
      <c r="A357" s="169"/>
      <c r="B357" s="169"/>
      <c r="C357" s="169"/>
      <c r="D357" s="169"/>
      <c r="E357" s="169"/>
      <c r="F357" s="169"/>
      <c r="G357" s="169"/>
      <c r="H357" s="169"/>
      <c r="I357" s="169"/>
      <c r="J357" s="169"/>
      <c r="K357" s="169"/>
      <c r="L357" s="169"/>
      <c r="M357" s="169"/>
      <c r="N357" s="169"/>
      <c r="O357" s="169"/>
      <c r="P357" s="169"/>
      <c r="Q357" s="169"/>
      <c r="R357" s="169"/>
      <c r="S357" s="169"/>
      <c r="T357" s="169"/>
      <c r="U357" s="169"/>
      <c r="V357" s="169"/>
      <c r="W357" s="169"/>
      <c r="X357" s="169"/>
      <c r="Y357" s="169"/>
      <c r="Z357" s="169"/>
      <c r="AA357" s="169"/>
      <c r="AB357" s="169"/>
      <c r="AC357" s="169"/>
      <c r="AD357" s="169"/>
      <c r="AE357" s="169"/>
      <c r="AF357" s="169"/>
      <c r="AG357" s="169"/>
      <c r="AH357" s="169"/>
      <c r="AI357" s="169"/>
      <c r="AJ357" s="169"/>
      <c r="AK357" s="169"/>
      <c r="AL357" s="169"/>
      <c r="AM357" s="169"/>
      <c r="AN357" s="169"/>
      <c r="AO357" s="169"/>
      <c r="AP357" s="169"/>
      <c r="AQ357" s="169"/>
      <c r="AR357" s="169"/>
    </row>
    <row r="358" spans="1:44" ht="14.5">
      <c r="A358" s="169"/>
      <c r="B358" s="169"/>
      <c r="C358" s="169"/>
      <c r="D358" s="169"/>
      <c r="E358" s="169"/>
      <c r="F358" s="169"/>
      <c r="G358" s="169"/>
      <c r="H358" s="169"/>
      <c r="I358" s="169"/>
      <c r="J358" s="169"/>
      <c r="K358" s="169"/>
      <c r="L358" s="169"/>
      <c r="M358" s="169"/>
      <c r="N358" s="169"/>
      <c r="O358" s="169"/>
      <c r="P358" s="169"/>
      <c r="Q358" s="169"/>
      <c r="R358" s="169"/>
      <c r="S358" s="169"/>
      <c r="T358" s="169"/>
      <c r="U358" s="169"/>
      <c r="V358" s="169"/>
      <c r="W358" s="169"/>
      <c r="X358" s="169"/>
      <c r="Y358" s="169"/>
      <c r="Z358" s="169"/>
      <c r="AA358" s="169"/>
      <c r="AB358" s="169"/>
      <c r="AC358" s="169"/>
      <c r="AD358" s="169"/>
      <c r="AE358" s="169"/>
      <c r="AF358" s="169"/>
      <c r="AG358" s="169"/>
      <c r="AH358" s="169"/>
      <c r="AI358" s="169"/>
      <c r="AJ358" s="169"/>
      <c r="AK358" s="169"/>
      <c r="AL358" s="169"/>
      <c r="AM358" s="169"/>
      <c r="AN358" s="169"/>
      <c r="AO358" s="169"/>
      <c r="AP358" s="169"/>
      <c r="AQ358" s="169"/>
      <c r="AR358" s="169"/>
    </row>
    <row r="359" spans="1:44" ht="14.5">
      <c r="A359" s="169"/>
      <c r="B359" s="169"/>
      <c r="C359" s="169"/>
      <c r="D359" s="169"/>
      <c r="E359" s="169"/>
      <c r="F359" s="169"/>
      <c r="G359" s="169"/>
      <c r="H359" s="169"/>
      <c r="I359" s="169"/>
      <c r="J359" s="169"/>
      <c r="K359" s="169"/>
      <c r="L359" s="169"/>
      <c r="M359" s="169"/>
      <c r="N359" s="169"/>
      <c r="O359" s="169"/>
      <c r="P359" s="169"/>
      <c r="Q359" s="169"/>
      <c r="R359" s="169"/>
      <c r="S359" s="169"/>
      <c r="T359" s="169"/>
      <c r="U359" s="169"/>
      <c r="V359" s="169"/>
      <c r="W359" s="169"/>
      <c r="X359" s="169"/>
      <c r="Y359" s="169"/>
      <c r="Z359" s="169"/>
      <c r="AA359" s="169"/>
      <c r="AB359" s="169"/>
      <c r="AC359" s="169"/>
      <c r="AD359" s="169"/>
      <c r="AE359" s="169"/>
      <c r="AF359" s="169"/>
      <c r="AG359" s="169"/>
      <c r="AH359" s="169"/>
      <c r="AI359" s="169"/>
      <c r="AJ359" s="169"/>
      <c r="AK359" s="169"/>
      <c r="AL359" s="169"/>
      <c r="AM359" s="169"/>
      <c r="AN359" s="169"/>
      <c r="AO359" s="169"/>
      <c r="AP359" s="169"/>
      <c r="AQ359" s="169"/>
      <c r="AR359" s="169"/>
    </row>
    <row r="360" spans="1:44" ht="14.5">
      <c r="A360" s="169"/>
      <c r="B360" s="169"/>
      <c r="C360" s="169"/>
      <c r="D360" s="169"/>
      <c r="E360" s="169"/>
      <c r="F360" s="169"/>
      <c r="G360" s="169"/>
      <c r="H360" s="169"/>
      <c r="I360" s="169"/>
      <c r="J360" s="169"/>
      <c r="K360" s="169"/>
      <c r="L360" s="169"/>
      <c r="M360" s="169"/>
      <c r="N360" s="169"/>
      <c r="O360" s="169"/>
      <c r="P360" s="169"/>
      <c r="Q360" s="169"/>
      <c r="R360" s="169"/>
      <c r="S360" s="169"/>
      <c r="T360" s="169"/>
      <c r="U360" s="169"/>
      <c r="V360" s="169"/>
      <c r="W360" s="169"/>
      <c r="X360" s="169"/>
      <c r="Y360" s="169"/>
      <c r="Z360" s="169"/>
      <c r="AA360" s="169"/>
      <c r="AB360" s="169"/>
      <c r="AC360" s="169"/>
      <c r="AD360" s="169"/>
      <c r="AE360" s="169"/>
      <c r="AF360" s="169"/>
      <c r="AG360" s="169"/>
      <c r="AH360" s="169"/>
      <c r="AI360" s="169"/>
      <c r="AJ360" s="169"/>
      <c r="AK360" s="169"/>
      <c r="AL360" s="169"/>
      <c r="AM360" s="169"/>
      <c r="AN360" s="169"/>
      <c r="AO360" s="169"/>
      <c r="AP360" s="169"/>
      <c r="AQ360" s="169"/>
      <c r="AR360" s="169"/>
    </row>
    <row r="361" spans="1:44" ht="14.5">
      <c r="A361" s="169"/>
      <c r="B361" s="169"/>
      <c r="C361" s="169"/>
      <c r="D361" s="169"/>
      <c r="E361" s="169"/>
      <c r="F361" s="169"/>
      <c r="G361" s="169"/>
      <c r="H361" s="169"/>
      <c r="I361" s="169"/>
      <c r="J361" s="169"/>
      <c r="K361" s="169"/>
      <c r="L361" s="169"/>
      <c r="M361" s="169"/>
      <c r="N361" s="169"/>
      <c r="O361" s="169"/>
      <c r="P361" s="169"/>
      <c r="Q361" s="169"/>
      <c r="R361" s="169"/>
      <c r="S361" s="169"/>
      <c r="T361" s="169"/>
      <c r="U361" s="169"/>
      <c r="V361" s="169"/>
      <c r="W361" s="169"/>
      <c r="X361" s="169"/>
      <c r="Y361" s="169"/>
      <c r="Z361" s="169"/>
      <c r="AA361" s="169"/>
      <c r="AB361" s="169"/>
      <c r="AC361" s="169"/>
      <c r="AD361" s="169"/>
      <c r="AE361" s="169"/>
      <c r="AF361" s="169"/>
      <c r="AG361" s="169"/>
      <c r="AH361" s="169"/>
      <c r="AI361" s="169"/>
      <c r="AJ361" s="169"/>
      <c r="AK361" s="169"/>
      <c r="AL361" s="169"/>
      <c r="AM361" s="169"/>
      <c r="AN361" s="169"/>
      <c r="AO361" s="169"/>
      <c r="AP361" s="169"/>
      <c r="AQ361" s="169"/>
      <c r="AR361" s="169"/>
    </row>
    <row r="362" spans="1:44" ht="14.5">
      <c r="A362" s="169"/>
      <c r="B362" s="169"/>
      <c r="C362" s="169"/>
      <c r="D362" s="169"/>
      <c r="E362" s="169"/>
      <c r="F362" s="169"/>
      <c r="G362" s="169"/>
      <c r="H362" s="169"/>
      <c r="I362" s="169"/>
      <c r="J362" s="169"/>
      <c r="K362" s="169"/>
      <c r="L362" s="169"/>
      <c r="M362" s="169"/>
      <c r="N362" s="169"/>
      <c r="O362" s="169"/>
      <c r="P362" s="169"/>
      <c r="Q362" s="169"/>
      <c r="R362" s="169"/>
      <c r="S362" s="169"/>
      <c r="T362" s="169"/>
      <c r="U362" s="169"/>
      <c r="V362" s="169"/>
      <c r="W362" s="169"/>
      <c r="X362" s="169"/>
      <c r="Y362" s="169"/>
      <c r="Z362" s="169"/>
      <c r="AA362" s="169"/>
      <c r="AB362" s="169"/>
      <c r="AC362" s="169"/>
      <c r="AD362" s="169"/>
      <c r="AE362" s="169"/>
      <c r="AF362" s="169"/>
      <c r="AG362" s="169"/>
      <c r="AH362" s="169"/>
      <c r="AI362" s="169"/>
      <c r="AJ362" s="169"/>
      <c r="AK362" s="169"/>
      <c r="AL362" s="169"/>
      <c r="AM362" s="169"/>
      <c r="AN362" s="169"/>
      <c r="AO362" s="169"/>
      <c r="AP362" s="169"/>
      <c r="AQ362" s="169"/>
      <c r="AR362" s="169"/>
    </row>
    <row r="363" spans="1:44" ht="14.5">
      <c r="A363" s="169"/>
      <c r="B363" s="169"/>
      <c r="C363" s="169"/>
      <c r="D363" s="169"/>
      <c r="E363" s="169"/>
      <c r="F363" s="169"/>
      <c r="G363" s="169"/>
      <c r="H363" s="169"/>
      <c r="I363" s="169"/>
      <c r="J363" s="169"/>
      <c r="K363" s="169"/>
      <c r="L363" s="169"/>
      <c r="M363" s="169"/>
      <c r="N363" s="169"/>
      <c r="O363" s="169"/>
      <c r="P363" s="169"/>
      <c r="Q363" s="169"/>
      <c r="R363" s="169"/>
      <c r="S363" s="169"/>
      <c r="T363" s="169"/>
      <c r="U363" s="169"/>
      <c r="V363" s="169"/>
      <c r="W363" s="169"/>
      <c r="X363" s="169"/>
      <c r="Y363" s="169"/>
      <c r="Z363" s="169"/>
      <c r="AA363" s="169"/>
      <c r="AB363" s="169"/>
      <c r="AC363" s="169"/>
      <c r="AD363" s="169"/>
      <c r="AE363" s="169"/>
      <c r="AF363" s="169"/>
      <c r="AG363" s="169"/>
      <c r="AH363" s="169"/>
      <c r="AI363" s="169"/>
      <c r="AJ363" s="169"/>
      <c r="AK363" s="169"/>
      <c r="AL363" s="169"/>
      <c r="AM363" s="169"/>
      <c r="AN363" s="169"/>
      <c r="AO363" s="169"/>
      <c r="AP363" s="169"/>
      <c r="AQ363" s="169"/>
      <c r="AR363" s="169"/>
    </row>
    <row r="364" spans="1:44" ht="14.5">
      <c r="A364" s="169"/>
      <c r="B364" s="169"/>
      <c r="C364" s="169"/>
      <c r="D364" s="169"/>
      <c r="E364" s="169"/>
      <c r="F364" s="169"/>
      <c r="G364" s="169"/>
      <c r="H364" s="169"/>
      <c r="I364" s="169"/>
      <c r="J364" s="169"/>
      <c r="K364" s="169"/>
      <c r="L364" s="169"/>
      <c r="M364" s="169"/>
      <c r="N364" s="169"/>
      <c r="O364" s="169"/>
      <c r="P364" s="169"/>
      <c r="Q364" s="169"/>
      <c r="R364" s="169"/>
      <c r="S364" s="169"/>
      <c r="T364" s="169"/>
      <c r="U364" s="169"/>
      <c r="V364" s="169"/>
      <c r="W364" s="169"/>
      <c r="X364" s="169"/>
      <c r="Y364" s="169"/>
      <c r="Z364" s="169"/>
      <c r="AA364" s="169"/>
      <c r="AB364" s="169"/>
      <c r="AC364" s="169"/>
      <c r="AD364" s="169"/>
      <c r="AE364" s="169"/>
      <c r="AF364" s="169"/>
      <c r="AG364" s="169"/>
      <c r="AH364" s="169"/>
      <c r="AI364" s="169"/>
      <c r="AJ364" s="169"/>
      <c r="AK364" s="169"/>
      <c r="AL364" s="169"/>
      <c r="AM364" s="169"/>
      <c r="AN364" s="169"/>
      <c r="AO364" s="169"/>
      <c r="AP364" s="169"/>
      <c r="AQ364" s="169"/>
      <c r="AR364" s="169"/>
    </row>
    <row r="365" spans="1:44" ht="14.5">
      <c r="A365" s="169"/>
      <c r="B365" s="169"/>
      <c r="C365" s="169"/>
      <c r="D365" s="169"/>
      <c r="E365" s="169"/>
      <c r="F365" s="169"/>
      <c r="G365" s="169"/>
      <c r="H365" s="169"/>
      <c r="I365" s="169"/>
      <c r="J365" s="169"/>
      <c r="K365" s="169"/>
      <c r="L365" s="169"/>
      <c r="M365" s="169"/>
      <c r="N365" s="169"/>
      <c r="O365" s="169"/>
      <c r="P365" s="169"/>
      <c r="Q365" s="169"/>
      <c r="R365" s="169"/>
      <c r="S365" s="169"/>
      <c r="T365" s="169"/>
      <c r="U365" s="169"/>
      <c r="V365" s="169"/>
      <c r="W365" s="169"/>
      <c r="X365" s="169"/>
      <c r="Y365" s="169"/>
      <c r="Z365" s="169"/>
      <c r="AA365" s="169"/>
      <c r="AB365" s="169"/>
      <c r="AC365" s="169"/>
      <c r="AD365" s="169"/>
      <c r="AE365" s="169"/>
      <c r="AF365" s="169"/>
      <c r="AG365" s="169"/>
      <c r="AH365" s="169"/>
      <c r="AI365" s="169"/>
      <c r="AJ365" s="169"/>
      <c r="AK365" s="169"/>
      <c r="AL365" s="169"/>
      <c r="AM365" s="169"/>
      <c r="AN365" s="169"/>
      <c r="AO365" s="169"/>
      <c r="AP365" s="169"/>
      <c r="AQ365" s="169"/>
      <c r="AR365" s="169"/>
    </row>
    <row r="366" spans="1:44" ht="14.5">
      <c r="A366" s="169"/>
      <c r="B366" s="169"/>
      <c r="C366" s="169"/>
      <c r="D366" s="169"/>
      <c r="E366" s="169"/>
      <c r="F366" s="169"/>
      <c r="G366" s="169"/>
      <c r="H366" s="169"/>
      <c r="I366" s="169"/>
      <c r="J366" s="169"/>
      <c r="K366" s="169"/>
      <c r="L366" s="169"/>
      <c r="M366" s="169"/>
      <c r="N366" s="169"/>
      <c r="O366" s="169"/>
      <c r="P366" s="169"/>
      <c r="Q366" s="169"/>
      <c r="R366" s="169"/>
      <c r="S366" s="169"/>
      <c r="T366" s="169"/>
      <c r="U366" s="169"/>
      <c r="V366" s="169"/>
      <c r="W366" s="169"/>
      <c r="X366" s="169"/>
      <c r="Y366" s="169"/>
      <c r="Z366" s="169"/>
      <c r="AA366" s="169"/>
      <c r="AB366" s="169"/>
      <c r="AC366" s="169"/>
      <c r="AD366" s="169"/>
      <c r="AE366" s="169"/>
      <c r="AF366" s="169"/>
      <c r="AG366" s="169"/>
      <c r="AH366" s="169"/>
      <c r="AI366" s="169"/>
      <c r="AJ366" s="169"/>
      <c r="AK366" s="169"/>
      <c r="AL366" s="169"/>
      <c r="AM366" s="169"/>
      <c r="AN366" s="169"/>
      <c r="AO366" s="169"/>
      <c r="AP366" s="169"/>
      <c r="AQ366" s="169"/>
      <c r="AR366" s="169"/>
    </row>
    <row r="367" spans="1:44" ht="14.5">
      <c r="A367" s="169"/>
      <c r="B367" s="169"/>
      <c r="C367" s="169"/>
      <c r="D367" s="169"/>
      <c r="E367" s="169"/>
      <c r="F367" s="169"/>
      <c r="G367" s="169"/>
      <c r="H367" s="169"/>
      <c r="I367" s="169"/>
      <c r="J367" s="169"/>
      <c r="K367" s="169"/>
      <c r="L367" s="169"/>
      <c r="M367" s="169"/>
      <c r="N367" s="169"/>
      <c r="O367" s="169"/>
      <c r="P367" s="169"/>
      <c r="Q367" s="169"/>
      <c r="R367" s="169"/>
      <c r="S367" s="169"/>
      <c r="T367" s="169"/>
      <c r="U367" s="169"/>
      <c r="V367" s="169"/>
      <c r="W367" s="169"/>
      <c r="X367" s="169"/>
      <c r="Y367" s="169"/>
      <c r="Z367" s="169"/>
      <c r="AA367" s="169"/>
      <c r="AB367" s="169"/>
      <c r="AC367" s="169"/>
      <c r="AD367" s="169"/>
      <c r="AE367" s="169"/>
      <c r="AF367" s="169"/>
      <c r="AG367" s="169"/>
      <c r="AH367" s="169"/>
      <c r="AI367" s="169"/>
      <c r="AJ367" s="169"/>
      <c r="AK367" s="169"/>
      <c r="AL367" s="169"/>
      <c r="AM367" s="169"/>
      <c r="AN367" s="169"/>
      <c r="AO367" s="169"/>
      <c r="AP367" s="169"/>
      <c r="AQ367" s="169"/>
      <c r="AR367" s="169"/>
    </row>
    <row r="368" spans="1:44" ht="14.5">
      <c r="A368" s="169"/>
      <c r="B368" s="169"/>
      <c r="C368" s="169"/>
      <c r="D368" s="169"/>
      <c r="E368" s="169"/>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c r="AP368" s="169"/>
      <c r="AQ368" s="169"/>
      <c r="AR368" s="169"/>
    </row>
    <row r="369" spans="1:44" ht="14.5">
      <c r="A369" s="169"/>
      <c r="B369" s="169"/>
      <c r="C369" s="169"/>
      <c r="D369" s="169"/>
      <c r="E369" s="169"/>
      <c r="F369" s="169"/>
      <c r="G369" s="169"/>
      <c r="H369" s="169"/>
      <c r="I369" s="169"/>
      <c r="J369" s="169"/>
      <c r="K369" s="169"/>
      <c r="L369" s="169"/>
      <c r="M369" s="169"/>
      <c r="N369" s="169"/>
      <c r="O369" s="169"/>
      <c r="P369" s="169"/>
      <c r="Q369" s="169"/>
      <c r="R369" s="169"/>
      <c r="S369" s="169"/>
      <c r="T369" s="169"/>
      <c r="U369" s="169"/>
      <c r="V369" s="169"/>
      <c r="W369" s="169"/>
      <c r="X369" s="169"/>
      <c r="Y369" s="169"/>
      <c r="Z369" s="169"/>
      <c r="AA369" s="169"/>
      <c r="AB369" s="169"/>
      <c r="AC369" s="169"/>
      <c r="AD369" s="169"/>
      <c r="AE369" s="169"/>
      <c r="AF369" s="169"/>
      <c r="AG369" s="169"/>
      <c r="AH369" s="169"/>
      <c r="AI369" s="169"/>
      <c r="AJ369" s="169"/>
      <c r="AK369" s="169"/>
      <c r="AL369" s="169"/>
      <c r="AM369" s="169"/>
      <c r="AN369" s="169"/>
      <c r="AO369" s="169"/>
      <c r="AP369" s="169"/>
      <c r="AQ369" s="169"/>
      <c r="AR369" s="169"/>
    </row>
    <row r="370" spans="1:44" ht="14.5">
      <c r="A370" s="169"/>
      <c r="B370" s="169"/>
      <c r="C370" s="169"/>
      <c r="D370" s="169"/>
      <c r="E370" s="169"/>
      <c r="F370" s="169"/>
      <c r="G370" s="169"/>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c r="AP370" s="169"/>
      <c r="AQ370" s="169"/>
      <c r="AR370" s="169"/>
    </row>
    <row r="371" spans="1:44" ht="14.5">
      <c r="A371" s="169"/>
      <c r="B371" s="169"/>
      <c r="C371" s="169"/>
      <c r="D371" s="169"/>
      <c r="E371" s="169"/>
      <c r="F371" s="169"/>
      <c r="G371" s="169"/>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row>
    <row r="372" spans="1:44" ht="14.5">
      <c r="A372" s="169"/>
      <c r="B372" s="169"/>
      <c r="C372" s="169"/>
      <c r="D372" s="169"/>
      <c r="E372" s="169"/>
      <c r="F372" s="169"/>
      <c r="G372" s="169"/>
      <c r="H372" s="169"/>
      <c r="I372" s="169"/>
      <c r="J372" s="169"/>
      <c r="K372" s="169"/>
      <c r="L372" s="169"/>
      <c r="M372" s="169"/>
      <c r="N372" s="169"/>
      <c r="O372" s="169"/>
      <c r="P372" s="169"/>
      <c r="Q372" s="169"/>
      <c r="R372" s="169"/>
      <c r="S372" s="169"/>
      <c r="T372" s="169"/>
      <c r="U372" s="169"/>
      <c r="V372" s="169"/>
      <c r="W372" s="169"/>
      <c r="X372" s="169"/>
      <c r="Y372" s="169"/>
      <c r="Z372" s="169"/>
      <c r="AA372" s="169"/>
      <c r="AB372" s="169"/>
      <c r="AC372" s="169"/>
      <c r="AD372" s="169"/>
      <c r="AE372" s="169"/>
      <c r="AF372" s="169"/>
      <c r="AG372" s="169"/>
      <c r="AH372" s="169"/>
      <c r="AI372" s="169"/>
      <c r="AJ372" s="169"/>
      <c r="AK372" s="169"/>
      <c r="AL372" s="169"/>
      <c r="AM372" s="169"/>
      <c r="AN372" s="169"/>
      <c r="AO372" s="169"/>
      <c r="AP372" s="169"/>
      <c r="AQ372" s="169"/>
      <c r="AR372" s="169"/>
    </row>
    <row r="373" spans="1:44" ht="14.5">
      <c r="A373" s="169"/>
      <c r="B373" s="169"/>
      <c r="C373" s="169"/>
      <c r="D373" s="169"/>
      <c r="E373" s="169"/>
      <c r="F373" s="169"/>
      <c r="G373" s="169"/>
      <c r="H373" s="169"/>
      <c r="I373" s="169"/>
      <c r="J373" s="169"/>
      <c r="K373" s="169"/>
      <c r="L373" s="169"/>
      <c r="M373" s="169"/>
      <c r="N373" s="169"/>
      <c r="O373" s="169"/>
      <c r="P373" s="169"/>
      <c r="Q373" s="169"/>
      <c r="R373" s="169"/>
      <c r="S373" s="169"/>
      <c r="T373" s="169"/>
      <c r="U373" s="169"/>
      <c r="V373" s="169"/>
      <c r="W373" s="169"/>
      <c r="X373" s="169"/>
      <c r="Y373" s="169"/>
      <c r="Z373" s="169"/>
      <c r="AA373" s="169"/>
      <c r="AB373" s="169"/>
      <c r="AC373" s="169"/>
      <c r="AD373" s="169"/>
      <c r="AE373" s="169"/>
      <c r="AF373" s="169"/>
      <c r="AG373" s="169"/>
      <c r="AH373" s="169"/>
      <c r="AI373" s="169"/>
      <c r="AJ373" s="169"/>
      <c r="AK373" s="169"/>
      <c r="AL373" s="169"/>
      <c r="AM373" s="169"/>
      <c r="AN373" s="169"/>
      <c r="AO373" s="169"/>
      <c r="AP373" s="169"/>
      <c r="AQ373" s="169"/>
      <c r="AR373" s="169"/>
    </row>
    <row r="374" spans="1:44" ht="14.5">
      <c r="A374" s="169"/>
      <c r="B374" s="169"/>
      <c r="C374" s="169"/>
      <c r="D374" s="169"/>
      <c r="E374" s="169"/>
      <c r="F374" s="169"/>
      <c r="G374" s="169"/>
      <c r="H374" s="169"/>
      <c r="I374" s="169"/>
      <c r="J374" s="169"/>
      <c r="K374" s="169"/>
      <c r="L374" s="169"/>
      <c r="M374" s="169"/>
      <c r="N374" s="169"/>
      <c r="O374" s="169"/>
      <c r="P374" s="169"/>
      <c r="Q374" s="169"/>
      <c r="R374" s="169"/>
      <c r="S374" s="169"/>
      <c r="T374" s="169"/>
      <c r="U374" s="169"/>
      <c r="V374" s="169"/>
      <c r="W374" s="169"/>
      <c r="X374" s="169"/>
      <c r="Y374" s="169"/>
      <c r="Z374" s="169"/>
      <c r="AA374" s="169"/>
      <c r="AB374" s="169"/>
      <c r="AC374" s="169"/>
      <c r="AD374" s="169"/>
      <c r="AE374" s="169"/>
      <c r="AF374" s="169"/>
      <c r="AG374" s="169"/>
      <c r="AH374" s="169"/>
      <c r="AI374" s="169"/>
      <c r="AJ374" s="169"/>
      <c r="AK374" s="169"/>
      <c r="AL374" s="169"/>
      <c r="AM374" s="169"/>
      <c r="AN374" s="169"/>
      <c r="AO374" s="169"/>
      <c r="AP374" s="169"/>
      <c r="AQ374" s="169"/>
      <c r="AR374" s="169"/>
    </row>
    <row r="375" spans="1:44" ht="14.5">
      <c r="A375" s="169"/>
      <c r="B375" s="169"/>
      <c r="C375" s="169"/>
      <c r="D375" s="169"/>
      <c r="E375" s="169"/>
      <c r="F375" s="169"/>
      <c r="G375" s="169"/>
      <c r="H375" s="169"/>
      <c r="I375" s="169"/>
      <c r="J375" s="169"/>
      <c r="K375" s="169"/>
      <c r="L375" s="169"/>
      <c r="M375" s="169"/>
      <c r="N375" s="169"/>
      <c r="O375" s="169"/>
      <c r="P375" s="169"/>
      <c r="Q375" s="169"/>
      <c r="R375" s="169"/>
      <c r="S375" s="169"/>
      <c r="T375" s="169"/>
      <c r="U375" s="169"/>
      <c r="V375" s="169"/>
      <c r="W375" s="169"/>
      <c r="X375" s="169"/>
      <c r="Y375" s="169"/>
      <c r="Z375" s="169"/>
      <c r="AA375" s="169"/>
      <c r="AB375" s="169"/>
      <c r="AC375" s="169"/>
      <c r="AD375" s="169"/>
      <c r="AE375" s="169"/>
      <c r="AF375" s="169"/>
      <c r="AG375" s="169"/>
      <c r="AH375" s="169"/>
      <c r="AI375" s="169"/>
      <c r="AJ375" s="169"/>
      <c r="AK375" s="169"/>
      <c r="AL375" s="169"/>
      <c r="AM375" s="169"/>
      <c r="AN375" s="169"/>
      <c r="AO375" s="169"/>
      <c r="AP375" s="169"/>
      <c r="AQ375" s="169"/>
      <c r="AR375" s="169"/>
    </row>
    <row r="376" spans="1:44" ht="14.5">
      <c r="A376" s="169"/>
      <c r="B376" s="169"/>
      <c r="C376" s="169"/>
      <c r="D376" s="169"/>
      <c r="E376" s="169"/>
      <c r="F376" s="169"/>
      <c r="G376" s="169"/>
      <c r="H376" s="169"/>
      <c r="I376" s="169"/>
      <c r="J376" s="169"/>
      <c r="K376" s="169"/>
      <c r="L376" s="169"/>
      <c r="M376" s="169"/>
      <c r="N376" s="169"/>
      <c r="O376" s="169"/>
      <c r="P376" s="169"/>
      <c r="Q376" s="169"/>
      <c r="R376" s="169"/>
      <c r="S376" s="169"/>
      <c r="T376" s="169"/>
      <c r="U376" s="169"/>
      <c r="V376" s="169"/>
      <c r="W376" s="169"/>
      <c r="X376" s="169"/>
      <c r="Y376" s="169"/>
      <c r="Z376" s="169"/>
      <c r="AA376" s="169"/>
      <c r="AB376" s="169"/>
      <c r="AC376" s="169"/>
      <c r="AD376" s="169"/>
      <c r="AE376" s="169"/>
      <c r="AF376" s="169"/>
      <c r="AG376" s="169"/>
      <c r="AH376" s="169"/>
      <c r="AI376" s="169"/>
      <c r="AJ376" s="169"/>
      <c r="AK376" s="169"/>
      <c r="AL376" s="169"/>
      <c r="AM376" s="169"/>
      <c r="AN376" s="169"/>
      <c r="AO376" s="169"/>
      <c r="AP376" s="169"/>
      <c r="AQ376" s="169"/>
      <c r="AR376" s="169"/>
    </row>
    <row r="377" spans="1:44" ht="14.5">
      <c r="A377" s="169"/>
      <c r="B377" s="169"/>
      <c r="C377" s="169"/>
      <c r="D377" s="169"/>
      <c r="E377" s="169"/>
      <c r="F377" s="169"/>
      <c r="G377" s="169"/>
      <c r="H377" s="169"/>
      <c r="I377" s="169"/>
      <c r="J377" s="169"/>
      <c r="K377" s="169"/>
      <c r="L377" s="169"/>
      <c r="M377" s="169"/>
      <c r="N377" s="169"/>
      <c r="O377" s="169"/>
      <c r="P377" s="169"/>
      <c r="Q377" s="169"/>
      <c r="R377" s="169"/>
      <c r="S377" s="169"/>
      <c r="T377" s="169"/>
      <c r="U377" s="169"/>
      <c r="V377" s="169"/>
      <c r="W377" s="169"/>
      <c r="X377" s="169"/>
      <c r="Y377" s="169"/>
      <c r="Z377" s="169"/>
      <c r="AA377" s="169"/>
      <c r="AB377" s="169"/>
      <c r="AC377" s="169"/>
      <c r="AD377" s="169"/>
      <c r="AE377" s="169"/>
      <c r="AF377" s="169"/>
      <c r="AG377" s="169"/>
      <c r="AH377" s="169"/>
      <c r="AI377" s="169"/>
      <c r="AJ377" s="169"/>
      <c r="AK377" s="169"/>
      <c r="AL377" s="169"/>
      <c r="AM377" s="169"/>
      <c r="AN377" s="169"/>
      <c r="AO377" s="169"/>
      <c r="AP377" s="169"/>
      <c r="AQ377" s="169"/>
      <c r="AR377" s="169"/>
    </row>
    <row r="378" spans="1:44" ht="14.5">
      <c r="A378" s="169"/>
      <c r="B378" s="169"/>
      <c r="C378" s="169"/>
      <c r="D378" s="169"/>
      <c r="E378" s="169"/>
      <c r="F378" s="169"/>
      <c r="G378" s="169"/>
      <c r="H378" s="169"/>
      <c r="I378" s="169"/>
      <c r="J378" s="169"/>
      <c r="K378" s="169"/>
      <c r="L378" s="169"/>
      <c r="M378" s="169"/>
      <c r="N378" s="169"/>
      <c r="O378" s="169"/>
      <c r="P378" s="169"/>
      <c r="Q378" s="169"/>
      <c r="R378" s="169"/>
      <c r="S378" s="169"/>
      <c r="T378" s="169"/>
      <c r="U378" s="169"/>
      <c r="V378" s="169"/>
      <c r="W378" s="169"/>
      <c r="X378" s="169"/>
      <c r="Y378" s="169"/>
      <c r="Z378" s="169"/>
      <c r="AA378" s="169"/>
      <c r="AB378" s="169"/>
      <c r="AC378" s="169"/>
      <c r="AD378" s="169"/>
      <c r="AE378" s="169"/>
      <c r="AF378" s="169"/>
      <c r="AG378" s="169"/>
      <c r="AH378" s="169"/>
      <c r="AI378" s="169"/>
      <c r="AJ378" s="169"/>
      <c r="AK378" s="169"/>
      <c r="AL378" s="169"/>
      <c r="AM378" s="169"/>
      <c r="AN378" s="169"/>
      <c r="AO378" s="169"/>
      <c r="AP378" s="169"/>
      <c r="AQ378" s="169"/>
      <c r="AR378" s="169"/>
    </row>
    <row r="379" spans="1:44" ht="14.5">
      <c r="A379" s="169"/>
      <c r="B379" s="169"/>
      <c r="C379" s="169"/>
      <c r="D379" s="169"/>
      <c r="E379" s="169"/>
      <c r="F379" s="169"/>
      <c r="G379" s="169"/>
      <c r="H379" s="169"/>
      <c r="I379" s="169"/>
      <c r="J379" s="169"/>
      <c r="K379" s="169"/>
      <c r="L379" s="169"/>
      <c r="M379" s="169"/>
      <c r="N379" s="169"/>
      <c r="O379" s="169"/>
      <c r="P379" s="169"/>
      <c r="Q379" s="169"/>
      <c r="R379" s="169"/>
      <c r="S379" s="169"/>
      <c r="T379" s="169"/>
      <c r="U379" s="169"/>
      <c r="V379" s="169"/>
      <c r="W379" s="169"/>
      <c r="X379" s="169"/>
      <c r="Y379" s="169"/>
      <c r="Z379" s="169"/>
      <c r="AA379" s="169"/>
      <c r="AB379" s="169"/>
      <c r="AC379" s="169"/>
      <c r="AD379" s="169"/>
      <c r="AE379" s="169"/>
      <c r="AF379" s="169"/>
      <c r="AG379" s="169"/>
      <c r="AH379" s="169"/>
      <c r="AI379" s="169"/>
      <c r="AJ379" s="169"/>
      <c r="AK379" s="169"/>
      <c r="AL379" s="169"/>
      <c r="AM379" s="169"/>
      <c r="AN379" s="169"/>
      <c r="AO379" s="169"/>
      <c r="AP379" s="169"/>
      <c r="AQ379" s="169"/>
      <c r="AR379" s="169"/>
    </row>
    <row r="380" spans="1:44" ht="14.5">
      <c r="A380" s="169"/>
      <c r="B380" s="169"/>
      <c r="C380" s="169"/>
      <c r="D380" s="169"/>
      <c r="E380" s="169"/>
      <c r="F380" s="169"/>
      <c r="G380" s="169"/>
      <c r="H380" s="169"/>
      <c r="I380" s="169"/>
      <c r="J380" s="169"/>
      <c r="K380" s="169"/>
      <c r="L380" s="169"/>
      <c r="M380" s="169"/>
      <c r="N380" s="169"/>
      <c r="O380" s="169"/>
      <c r="P380" s="169"/>
      <c r="Q380" s="169"/>
      <c r="R380" s="169"/>
      <c r="S380" s="169"/>
      <c r="T380" s="169"/>
      <c r="U380" s="169"/>
      <c r="V380" s="169"/>
      <c r="W380" s="169"/>
      <c r="X380" s="169"/>
      <c r="Y380" s="169"/>
      <c r="Z380" s="169"/>
      <c r="AA380" s="169"/>
      <c r="AB380" s="169"/>
      <c r="AC380" s="169"/>
      <c r="AD380" s="169"/>
      <c r="AE380" s="169"/>
      <c r="AF380" s="169"/>
      <c r="AG380" s="169"/>
      <c r="AH380" s="169"/>
      <c r="AI380" s="169"/>
      <c r="AJ380" s="169"/>
      <c r="AK380" s="169"/>
      <c r="AL380" s="169"/>
      <c r="AM380" s="169"/>
      <c r="AN380" s="169"/>
      <c r="AO380" s="169"/>
      <c r="AP380" s="169"/>
      <c r="AQ380" s="169"/>
      <c r="AR380" s="169"/>
    </row>
    <row r="381" spans="1:44" ht="14.5">
      <c r="A381" s="169"/>
      <c r="B381" s="169"/>
      <c r="C381" s="169"/>
      <c r="D381" s="169"/>
      <c r="E381" s="169"/>
      <c r="F381" s="169"/>
      <c r="G381" s="169"/>
      <c r="H381" s="169"/>
      <c r="I381" s="169"/>
      <c r="J381" s="169"/>
      <c r="K381" s="169"/>
      <c r="L381" s="169"/>
      <c r="M381" s="169"/>
      <c r="N381" s="169"/>
      <c r="O381" s="169"/>
      <c r="P381" s="169"/>
      <c r="Q381" s="169"/>
      <c r="R381" s="169"/>
      <c r="S381" s="169"/>
      <c r="T381" s="169"/>
      <c r="U381" s="169"/>
      <c r="V381" s="169"/>
      <c r="W381" s="169"/>
      <c r="X381" s="169"/>
      <c r="Y381" s="169"/>
      <c r="Z381" s="169"/>
      <c r="AA381" s="169"/>
      <c r="AB381" s="169"/>
      <c r="AC381" s="169"/>
      <c r="AD381" s="169"/>
      <c r="AE381" s="169"/>
      <c r="AF381" s="169"/>
      <c r="AG381" s="169"/>
      <c r="AH381" s="169"/>
      <c r="AI381" s="169"/>
      <c r="AJ381" s="169"/>
      <c r="AK381" s="169"/>
      <c r="AL381" s="169"/>
      <c r="AM381" s="169"/>
      <c r="AN381" s="169"/>
      <c r="AO381" s="169"/>
      <c r="AP381" s="169"/>
      <c r="AQ381" s="169"/>
      <c r="AR381" s="169"/>
    </row>
    <row r="382" spans="1:44" ht="14.5">
      <c r="A382" s="169"/>
      <c r="B382" s="169"/>
      <c r="C382" s="169"/>
      <c r="D382" s="169"/>
      <c r="E382" s="169"/>
      <c r="F382" s="169"/>
      <c r="G382" s="169"/>
      <c r="H382" s="169"/>
      <c r="I382" s="169"/>
      <c r="J382" s="169"/>
      <c r="K382" s="169"/>
      <c r="L382" s="169"/>
      <c r="M382" s="169"/>
      <c r="N382" s="169"/>
      <c r="O382" s="169"/>
      <c r="P382" s="169"/>
      <c r="Q382" s="169"/>
      <c r="R382" s="169"/>
      <c r="S382" s="169"/>
      <c r="T382" s="169"/>
      <c r="U382" s="169"/>
      <c r="V382" s="169"/>
      <c r="W382" s="169"/>
      <c r="X382" s="169"/>
      <c r="Y382" s="169"/>
      <c r="Z382" s="169"/>
      <c r="AA382" s="169"/>
      <c r="AB382" s="169"/>
      <c r="AC382" s="169"/>
      <c r="AD382" s="169"/>
      <c r="AE382" s="169"/>
      <c r="AF382" s="169"/>
      <c r="AG382" s="169"/>
      <c r="AH382" s="169"/>
      <c r="AI382" s="169"/>
      <c r="AJ382" s="169"/>
      <c r="AK382" s="169"/>
      <c r="AL382" s="169"/>
      <c r="AM382" s="169"/>
      <c r="AN382" s="169"/>
      <c r="AO382" s="169"/>
      <c r="AP382" s="169"/>
      <c r="AQ382" s="169"/>
      <c r="AR382" s="169"/>
    </row>
    <row r="383" spans="1:44" ht="14.5">
      <c r="A383" s="169"/>
      <c r="B383" s="169"/>
      <c r="C383" s="169"/>
      <c r="D383" s="169"/>
      <c r="E383" s="169"/>
      <c r="F383" s="169"/>
      <c r="G383" s="169"/>
      <c r="H383" s="169"/>
      <c r="I383" s="169"/>
      <c r="J383" s="169"/>
      <c r="K383" s="169"/>
      <c r="L383" s="169"/>
      <c r="M383" s="169"/>
      <c r="N383" s="169"/>
      <c r="O383" s="169"/>
      <c r="P383" s="169"/>
      <c r="Q383" s="169"/>
      <c r="R383" s="169"/>
      <c r="S383" s="169"/>
      <c r="T383" s="169"/>
      <c r="U383" s="169"/>
      <c r="V383" s="169"/>
      <c r="W383" s="169"/>
      <c r="X383" s="169"/>
      <c r="Y383" s="169"/>
      <c r="Z383" s="169"/>
      <c r="AA383" s="169"/>
      <c r="AB383" s="169"/>
      <c r="AC383" s="169"/>
      <c r="AD383" s="169"/>
      <c r="AE383" s="169"/>
      <c r="AF383" s="169"/>
      <c r="AG383" s="169"/>
      <c r="AH383" s="169"/>
      <c r="AI383" s="169"/>
      <c r="AJ383" s="169"/>
      <c r="AK383" s="169"/>
      <c r="AL383" s="169"/>
      <c r="AM383" s="169"/>
      <c r="AN383" s="169"/>
      <c r="AO383" s="169"/>
      <c r="AP383" s="169"/>
      <c r="AQ383" s="169"/>
      <c r="AR383" s="169"/>
    </row>
    <row r="384" spans="1:44" ht="14.5">
      <c r="A384" s="169"/>
      <c r="B384" s="169"/>
      <c r="C384" s="169"/>
      <c r="D384" s="169"/>
      <c r="E384" s="169"/>
      <c r="F384" s="169"/>
      <c r="G384" s="169"/>
      <c r="H384" s="169"/>
      <c r="I384" s="169"/>
      <c r="J384" s="169"/>
      <c r="K384" s="169"/>
      <c r="L384" s="169"/>
      <c r="M384" s="169"/>
      <c r="N384" s="169"/>
      <c r="O384" s="169"/>
      <c r="P384" s="169"/>
      <c r="Q384" s="169"/>
      <c r="R384" s="169"/>
      <c r="S384" s="169"/>
      <c r="T384" s="169"/>
      <c r="U384" s="169"/>
      <c r="V384" s="169"/>
      <c r="W384" s="169"/>
      <c r="X384" s="169"/>
      <c r="Y384" s="169"/>
      <c r="Z384" s="169"/>
      <c r="AA384" s="169"/>
      <c r="AB384" s="169"/>
      <c r="AC384" s="169"/>
      <c r="AD384" s="169"/>
      <c r="AE384" s="169"/>
      <c r="AF384" s="169"/>
      <c r="AG384" s="169"/>
      <c r="AH384" s="169"/>
      <c r="AI384" s="169"/>
      <c r="AJ384" s="169"/>
      <c r="AK384" s="169"/>
      <c r="AL384" s="169"/>
      <c r="AM384" s="169"/>
      <c r="AN384" s="169"/>
      <c r="AO384" s="169"/>
      <c r="AP384" s="169"/>
      <c r="AQ384" s="169"/>
      <c r="AR384" s="169"/>
    </row>
    <row r="385" spans="1:44" ht="14.5">
      <c r="A385" s="169"/>
      <c r="B385" s="169"/>
      <c r="C385" s="169"/>
      <c r="D385" s="169"/>
      <c r="E385" s="169"/>
      <c r="F385" s="169"/>
      <c r="G385" s="169"/>
      <c r="H385" s="169"/>
      <c r="I385" s="169"/>
      <c r="J385" s="169"/>
      <c r="K385" s="169"/>
      <c r="L385" s="169"/>
      <c r="M385" s="169"/>
      <c r="N385" s="169"/>
      <c r="O385" s="169"/>
      <c r="P385" s="169"/>
      <c r="Q385" s="169"/>
      <c r="R385" s="169"/>
      <c r="S385" s="169"/>
      <c r="T385" s="169"/>
      <c r="U385" s="169"/>
      <c r="V385" s="169"/>
      <c r="W385" s="169"/>
      <c r="X385" s="169"/>
      <c r="Y385" s="169"/>
      <c r="Z385" s="169"/>
      <c r="AA385" s="169"/>
      <c r="AB385" s="169"/>
      <c r="AC385" s="169"/>
      <c r="AD385" s="169"/>
      <c r="AE385" s="169"/>
      <c r="AF385" s="169"/>
      <c r="AG385" s="169"/>
      <c r="AH385" s="169"/>
      <c r="AI385" s="169"/>
      <c r="AJ385" s="169"/>
      <c r="AK385" s="169"/>
      <c r="AL385" s="169"/>
      <c r="AM385" s="169"/>
      <c r="AN385" s="169"/>
      <c r="AO385" s="169"/>
      <c r="AP385" s="169"/>
      <c r="AQ385" s="169"/>
      <c r="AR385" s="169"/>
    </row>
    <row r="386" spans="1:44" ht="14.5">
      <c r="A386" s="169"/>
      <c r="B386" s="169"/>
      <c r="C386" s="169"/>
      <c r="D386" s="169"/>
      <c r="E386" s="169"/>
      <c r="F386" s="169"/>
      <c r="G386" s="169"/>
      <c r="H386" s="169"/>
      <c r="I386" s="169"/>
      <c r="J386" s="169"/>
      <c r="K386" s="169"/>
      <c r="L386" s="169"/>
      <c r="M386" s="169"/>
      <c r="N386" s="169"/>
      <c r="O386" s="169"/>
      <c r="P386" s="169"/>
      <c r="Q386" s="169"/>
      <c r="R386" s="169"/>
      <c r="S386" s="169"/>
      <c r="T386" s="169"/>
      <c r="U386" s="169"/>
      <c r="V386" s="169"/>
      <c r="W386" s="169"/>
      <c r="X386" s="169"/>
      <c r="Y386" s="169"/>
      <c r="Z386" s="169"/>
      <c r="AA386" s="169"/>
      <c r="AB386" s="169"/>
      <c r="AC386" s="169"/>
      <c r="AD386" s="169"/>
      <c r="AE386" s="169"/>
      <c r="AF386" s="169"/>
      <c r="AG386" s="169"/>
      <c r="AH386" s="169"/>
      <c r="AI386" s="169"/>
      <c r="AJ386" s="169"/>
      <c r="AK386" s="169"/>
      <c r="AL386" s="169"/>
      <c r="AM386" s="169"/>
      <c r="AN386" s="169"/>
      <c r="AO386" s="169"/>
      <c r="AP386" s="169"/>
      <c r="AQ386" s="169"/>
      <c r="AR386" s="169"/>
    </row>
    <row r="387" spans="1:44" ht="14.5">
      <c r="A387" s="169"/>
      <c r="B387" s="169"/>
      <c r="C387" s="169"/>
      <c r="D387" s="169"/>
      <c r="E387" s="169"/>
      <c r="F387" s="169"/>
      <c r="G387" s="169"/>
      <c r="H387" s="169"/>
      <c r="I387" s="169"/>
      <c r="J387" s="169"/>
      <c r="K387" s="169"/>
      <c r="L387" s="169"/>
      <c r="M387" s="169"/>
      <c r="N387" s="169"/>
      <c r="O387" s="169"/>
      <c r="P387" s="169"/>
      <c r="Q387" s="169"/>
      <c r="R387" s="169"/>
      <c r="S387" s="169"/>
      <c r="T387" s="169"/>
      <c r="U387" s="169"/>
      <c r="V387" s="169"/>
      <c r="W387" s="169"/>
      <c r="X387" s="169"/>
      <c r="Y387" s="169"/>
      <c r="Z387" s="169"/>
      <c r="AA387" s="169"/>
      <c r="AB387" s="169"/>
      <c r="AC387" s="169"/>
      <c r="AD387" s="169"/>
      <c r="AE387" s="169"/>
      <c r="AF387" s="169"/>
      <c r="AG387" s="169"/>
      <c r="AH387" s="169"/>
      <c r="AI387" s="169"/>
      <c r="AJ387" s="169"/>
      <c r="AK387" s="169"/>
      <c r="AL387" s="169"/>
      <c r="AM387" s="169"/>
      <c r="AN387" s="169"/>
      <c r="AO387" s="169"/>
      <c r="AP387" s="169"/>
      <c r="AQ387" s="169"/>
      <c r="AR387" s="169"/>
    </row>
    <row r="388" spans="1:44" ht="14.5">
      <c r="A388" s="169"/>
      <c r="B388" s="169"/>
      <c r="C388" s="169"/>
      <c r="D388" s="169"/>
      <c r="E388" s="169"/>
      <c r="F388" s="169"/>
      <c r="G388" s="169"/>
      <c r="H388" s="169"/>
      <c r="I388" s="169"/>
      <c r="J388" s="169"/>
      <c r="K388" s="169"/>
      <c r="L388" s="169"/>
      <c r="M388" s="169"/>
      <c r="N388" s="169"/>
      <c r="O388" s="169"/>
      <c r="P388" s="169"/>
      <c r="Q388" s="169"/>
      <c r="R388" s="169"/>
      <c r="S388" s="169"/>
      <c r="T388" s="169"/>
      <c r="U388" s="169"/>
      <c r="V388" s="169"/>
      <c r="W388" s="169"/>
      <c r="X388" s="169"/>
      <c r="Y388" s="169"/>
      <c r="Z388" s="169"/>
      <c r="AA388" s="169"/>
      <c r="AB388" s="169"/>
      <c r="AC388" s="169"/>
      <c r="AD388" s="169"/>
      <c r="AE388" s="169"/>
      <c r="AF388" s="169"/>
      <c r="AG388" s="169"/>
      <c r="AH388" s="169"/>
      <c r="AI388" s="169"/>
      <c r="AJ388" s="169"/>
      <c r="AK388" s="169"/>
      <c r="AL388" s="169"/>
      <c r="AM388" s="169"/>
      <c r="AN388" s="169"/>
      <c r="AO388" s="169"/>
      <c r="AP388" s="169"/>
      <c r="AQ388" s="169"/>
      <c r="AR388" s="169"/>
    </row>
    <row r="389" spans="1:44" ht="14.5">
      <c r="A389" s="169"/>
      <c r="B389" s="169"/>
      <c r="C389" s="169"/>
      <c r="D389" s="169"/>
      <c r="E389" s="169"/>
      <c r="F389" s="169"/>
      <c r="G389" s="169"/>
      <c r="H389" s="169"/>
      <c r="I389" s="169"/>
      <c r="J389" s="169"/>
      <c r="K389" s="169"/>
      <c r="L389" s="169"/>
      <c r="M389" s="169"/>
      <c r="N389" s="169"/>
      <c r="O389" s="169"/>
      <c r="P389" s="169"/>
      <c r="Q389" s="169"/>
      <c r="R389" s="169"/>
      <c r="S389" s="169"/>
      <c r="T389" s="169"/>
      <c r="U389" s="169"/>
      <c r="V389" s="169"/>
      <c r="W389" s="169"/>
      <c r="X389" s="169"/>
      <c r="Y389" s="169"/>
      <c r="Z389" s="169"/>
      <c r="AA389" s="169"/>
      <c r="AB389" s="169"/>
      <c r="AC389" s="169"/>
      <c r="AD389" s="169"/>
      <c r="AE389" s="169"/>
      <c r="AF389" s="169"/>
      <c r="AG389" s="169"/>
      <c r="AH389" s="169"/>
      <c r="AI389" s="169"/>
      <c r="AJ389" s="169"/>
      <c r="AK389" s="169"/>
      <c r="AL389" s="169"/>
      <c r="AM389" s="169"/>
      <c r="AN389" s="169"/>
      <c r="AO389" s="169"/>
      <c r="AP389" s="169"/>
      <c r="AQ389" s="169"/>
      <c r="AR389" s="169"/>
    </row>
    <row r="390" spans="1:44" ht="14.5">
      <c r="A390" s="169"/>
      <c r="B390" s="169"/>
      <c r="C390" s="169"/>
      <c r="D390" s="169"/>
      <c r="E390" s="169"/>
      <c r="F390" s="169"/>
      <c r="G390" s="169"/>
      <c r="H390" s="169"/>
      <c r="I390" s="169"/>
      <c r="J390" s="169"/>
      <c r="K390" s="169"/>
      <c r="L390" s="169"/>
      <c r="M390" s="169"/>
      <c r="N390" s="169"/>
      <c r="O390" s="169"/>
      <c r="P390" s="169"/>
      <c r="Q390" s="169"/>
      <c r="R390" s="169"/>
      <c r="S390" s="169"/>
      <c r="T390" s="169"/>
      <c r="U390" s="169"/>
      <c r="V390" s="169"/>
      <c r="W390" s="169"/>
      <c r="X390" s="169"/>
      <c r="Y390" s="169"/>
      <c r="Z390" s="169"/>
      <c r="AA390" s="169"/>
      <c r="AB390" s="169"/>
      <c r="AC390" s="169"/>
      <c r="AD390" s="169"/>
      <c r="AE390" s="169"/>
      <c r="AF390" s="169"/>
      <c r="AG390" s="169"/>
      <c r="AH390" s="169"/>
      <c r="AI390" s="169"/>
      <c r="AJ390" s="169"/>
      <c r="AK390" s="169"/>
      <c r="AL390" s="169"/>
      <c r="AM390" s="169"/>
      <c r="AN390" s="169"/>
      <c r="AO390" s="169"/>
      <c r="AP390" s="169"/>
      <c r="AQ390" s="169"/>
      <c r="AR390" s="169"/>
    </row>
    <row r="391" spans="1:44" ht="14.5">
      <c r="A391" s="169"/>
      <c r="B391" s="169"/>
      <c r="C391" s="169"/>
      <c r="D391" s="169"/>
      <c r="E391" s="169"/>
      <c r="F391" s="169"/>
      <c r="G391" s="169"/>
      <c r="H391" s="169"/>
      <c r="I391" s="169"/>
      <c r="J391" s="169"/>
      <c r="K391" s="169"/>
      <c r="L391" s="169"/>
      <c r="M391" s="169"/>
      <c r="N391" s="169"/>
      <c r="O391" s="169"/>
      <c r="P391" s="169"/>
      <c r="Q391" s="169"/>
      <c r="R391" s="169"/>
      <c r="S391" s="169"/>
      <c r="T391" s="169"/>
      <c r="U391" s="169"/>
      <c r="V391" s="169"/>
      <c r="W391" s="169"/>
      <c r="X391" s="169"/>
      <c r="Y391" s="169"/>
      <c r="Z391" s="169"/>
      <c r="AA391" s="169"/>
      <c r="AB391" s="169"/>
      <c r="AC391" s="169"/>
      <c r="AD391" s="169"/>
      <c r="AE391" s="169"/>
      <c r="AF391" s="169"/>
      <c r="AG391" s="169"/>
      <c r="AH391" s="169"/>
      <c r="AI391" s="169"/>
      <c r="AJ391" s="169"/>
      <c r="AK391" s="169"/>
      <c r="AL391" s="169"/>
      <c r="AM391" s="169"/>
      <c r="AN391" s="169"/>
      <c r="AO391" s="169"/>
      <c r="AP391" s="169"/>
      <c r="AQ391" s="169"/>
      <c r="AR391" s="169"/>
    </row>
    <row r="392" spans="1:44" ht="14.5">
      <c r="A392" s="169"/>
      <c r="B392" s="169"/>
      <c r="C392" s="169"/>
      <c r="D392" s="169"/>
      <c r="E392" s="169"/>
      <c r="F392" s="169"/>
      <c r="G392" s="169"/>
      <c r="H392" s="169"/>
      <c r="I392" s="169"/>
      <c r="J392" s="169"/>
      <c r="K392" s="169"/>
      <c r="L392" s="169"/>
      <c r="M392" s="169"/>
      <c r="N392" s="169"/>
      <c r="O392" s="169"/>
      <c r="P392" s="169"/>
      <c r="Q392" s="169"/>
      <c r="R392" s="169"/>
      <c r="S392" s="169"/>
      <c r="T392" s="169"/>
      <c r="U392" s="169"/>
      <c r="V392" s="169"/>
      <c r="W392" s="169"/>
      <c r="X392" s="169"/>
      <c r="Y392" s="169"/>
      <c r="Z392" s="169"/>
      <c r="AA392" s="169"/>
      <c r="AB392" s="169"/>
      <c r="AC392" s="169"/>
      <c r="AD392" s="169"/>
      <c r="AE392" s="169"/>
      <c r="AF392" s="169"/>
      <c r="AG392" s="169"/>
      <c r="AH392" s="169"/>
      <c r="AI392" s="169"/>
      <c r="AJ392" s="169"/>
      <c r="AK392" s="169"/>
      <c r="AL392" s="169"/>
      <c r="AM392" s="169"/>
      <c r="AN392" s="169"/>
      <c r="AO392" s="169"/>
      <c r="AP392" s="169"/>
      <c r="AQ392" s="169"/>
      <c r="AR392" s="169"/>
    </row>
    <row r="393" spans="1:44" ht="14.5">
      <c r="A393" s="169"/>
      <c r="B393" s="169"/>
      <c r="C393" s="169"/>
      <c r="D393" s="169"/>
      <c r="E393" s="169"/>
      <c r="F393" s="169"/>
      <c r="G393" s="169"/>
      <c r="H393" s="169"/>
      <c r="I393" s="169"/>
      <c r="J393" s="169"/>
      <c r="K393" s="169"/>
      <c r="L393" s="169"/>
      <c r="M393" s="169"/>
      <c r="N393" s="169"/>
      <c r="O393" s="169"/>
      <c r="P393" s="169"/>
      <c r="Q393" s="169"/>
      <c r="R393" s="169"/>
      <c r="S393" s="169"/>
      <c r="T393" s="169"/>
      <c r="U393" s="169"/>
      <c r="V393" s="169"/>
      <c r="W393" s="169"/>
      <c r="X393" s="169"/>
      <c r="Y393" s="169"/>
      <c r="Z393" s="169"/>
      <c r="AA393" s="169"/>
      <c r="AB393" s="169"/>
      <c r="AC393" s="169"/>
      <c r="AD393" s="169"/>
      <c r="AE393" s="169"/>
      <c r="AF393" s="169"/>
      <c r="AG393" s="169"/>
      <c r="AH393" s="169"/>
      <c r="AI393" s="169"/>
      <c r="AJ393" s="169"/>
      <c r="AK393" s="169"/>
      <c r="AL393" s="169"/>
      <c r="AM393" s="169"/>
      <c r="AN393" s="169"/>
      <c r="AO393" s="169"/>
      <c r="AP393" s="169"/>
      <c r="AQ393" s="169"/>
      <c r="AR393" s="169"/>
    </row>
    <row r="394" spans="1:44" ht="14.5">
      <c r="A394" s="169"/>
      <c r="B394" s="169"/>
      <c r="C394" s="169"/>
      <c r="D394" s="169"/>
      <c r="E394" s="169"/>
      <c r="F394" s="169"/>
      <c r="G394" s="169"/>
      <c r="H394" s="169"/>
      <c r="I394" s="169"/>
      <c r="J394" s="169"/>
      <c r="K394" s="169"/>
      <c r="L394" s="169"/>
      <c r="M394" s="169"/>
      <c r="N394" s="169"/>
      <c r="O394" s="169"/>
      <c r="P394" s="169"/>
      <c r="Q394" s="169"/>
      <c r="R394" s="169"/>
      <c r="S394" s="169"/>
      <c r="T394" s="169"/>
      <c r="U394" s="169"/>
      <c r="V394" s="169"/>
      <c r="W394" s="169"/>
      <c r="X394" s="169"/>
      <c r="Y394" s="169"/>
      <c r="Z394" s="169"/>
      <c r="AA394" s="169"/>
      <c r="AB394" s="169"/>
      <c r="AC394" s="169"/>
      <c r="AD394" s="169"/>
      <c r="AE394" s="169"/>
      <c r="AF394" s="169"/>
      <c r="AG394" s="169"/>
      <c r="AH394" s="169"/>
      <c r="AI394" s="169"/>
      <c r="AJ394" s="169"/>
      <c r="AK394" s="169"/>
      <c r="AL394" s="169"/>
      <c r="AM394" s="169"/>
      <c r="AN394" s="169"/>
      <c r="AO394" s="169"/>
      <c r="AP394" s="169"/>
      <c r="AQ394" s="169"/>
      <c r="AR394" s="169"/>
    </row>
    <row r="395" spans="1:44" ht="14.5">
      <c r="A395" s="169"/>
      <c r="B395" s="169"/>
      <c r="C395" s="169"/>
      <c r="D395" s="169"/>
      <c r="E395" s="169"/>
      <c r="F395" s="169"/>
      <c r="G395" s="169"/>
      <c r="H395" s="169"/>
      <c r="I395" s="169"/>
      <c r="J395" s="169"/>
      <c r="K395" s="169"/>
      <c r="L395" s="169"/>
      <c r="M395" s="169"/>
      <c r="N395" s="169"/>
      <c r="O395" s="169"/>
      <c r="P395" s="169"/>
      <c r="Q395" s="169"/>
      <c r="R395" s="169"/>
      <c r="S395" s="169"/>
      <c r="T395" s="169"/>
      <c r="U395" s="169"/>
      <c r="V395" s="169"/>
      <c r="W395" s="169"/>
      <c r="X395" s="169"/>
      <c r="Y395" s="169"/>
      <c r="Z395" s="169"/>
      <c r="AA395" s="169"/>
      <c r="AB395" s="169"/>
      <c r="AC395" s="169"/>
      <c r="AD395" s="169"/>
      <c r="AE395" s="169"/>
      <c r="AF395" s="169"/>
      <c r="AG395" s="169"/>
      <c r="AH395" s="169"/>
      <c r="AI395" s="169"/>
      <c r="AJ395" s="169"/>
      <c r="AK395" s="169"/>
      <c r="AL395" s="169"/>
      <c r="AM395" s="169"/>
      <c r="AN395" s="169"/>
      <c r="AO395" s="169"/>
      <c r="AP395" s="169"/>
      <c r="AQ395" s="169"/>
      <c r="AR395" s="169"/>
    </row>
    <row r="396" spans="1:44" ht="14.5">
      <c r="A396" s="169"/>
      <c r="B396" s="169"/>
      <c r="C396" s="169"/>
      <c r="D396" s="169"/>
      <c r="E396" s="169"/>
      <c r="F396" s="169"/>
      <c r="G396" s="169"/>
      <c r="H396" s="169"/>
      <c r="I396" s="169"/>
      <c r="J396" s="169"/>
      <c r="K396" s="169"/>
      <c r="L396" s="169"/>
      <c r="M396" s="169"/>
      <c r="N396" s="169"/>
      <c r="O396" s="169"/>
      <c r="P396" s="169"/>
      <c r="Q396" s="169"/>
      <c r="R396" s="169"/>
      <c r="S396" s="169"/>
      <c r="T396" s="169"/>
      <c r="U396" s="169"/>
      <c r="V396" s="169"/>
      <c r="W396" s="169"/>
      <c r="X396" s="169"/>
      <c r="Y396" s="169"/>
      <c r="Z396" s="169"/>
      <c r="AA396" s="169"/>
      <c r="AB396" s="169"/>
      <c r="AC396" s="169"/>
      <c r="AD396" s="169"/>
      <c r="AE396" s="169"/>
      <c r="AF396" s="169"/>
      <c r="AG396" s="169"/>
      <c r="AH396" s="169"/>
      <c r="AI396" s="169"/>
      <c r="AJ396" s="169"/>
      <c r="AK396" s="169"/>
      <c r="AL396" s="169"/>
      <c r="AM396" s="169"/>
      <c r="AN396" s="169"/>
      <c r="AO396" s="169"/>
      <c r="AP396" s="169"/>
      <c r="AQ396" s="169"/>
      <c r="AR396" s="169"/>
    </row>
    <row r="397" spans="1:44" ht="14.5">
      <c r="A397" s="169"/>
      <c r="B397" s="169"/>
      <c r="C397" s="169"/>
      <c r="D397" s="169"/>
      <c r="E397" s="169"/>
      <c r="F397" s="169"/>
      <c r="G397" s="169"/>
      <c r="H397" s="169"/>
      <c r="I397" s="169"/>
      <c r="J397" s="169"/>
      <c r="K397" s="169"/>
      <c r="L397" s="169"/>
      <c r="M397" s="169"/>
      <c r="N397" s="169"/>
      <c r="O397" s="169"/>
      <c r="P397" s="169"/>
      <c r="Q397" s="169"/>
      <c r="R397" s="169"/>
      <c r="S397" s="169"/>
      <c r="T397" s="169"/>
      <c r="U397" s="169"/>
      <c r="V397" s="169"/>
      <c r="W397" s="169"/>
      <c r="X397" s="169"/>
      <c r="Y397" s="169"/>
      <c r="Z397" s="169"/>
      <c r="AA397" s="169"/>
      <c r="AB397" s="169"/>
      <c r="AC397" s="169"/>
      <c r="AD397" s="169"/>
      <c r="AE397" s="169"/>
      <c r="AF397" s="169"/>
      <c r="AG397" s="169"/>
      <c r="AH397" s="169"/>
      <c r="AI397" s="169"/>
      <c r="AJ397" s="169"/>
      <c r="AK397" s="169"/>
      <c r="AL397" s="169"/>
      <c r="AM397" s="169"/>
      <c r="AN397" s="169"/>
      <c r="AO397" s="169"/>
      <c r="AP397" s="169"/>
      <c r="AQ397" s="169"/>
      <c r="AR397" s="169"/>
    </row>
    <row r="398" spans="1:44" ht="14.5">
      <c r="A398" s="169"/>
      <c r="B398" s="169"/>
      <c r="C398" s="169"/>
      <c r="D398" s="169"/>
      <c r="E398" s="169"/>
      <c r="F398" s="169"/>
      <c r="G398" s="169"/>
      <c r="H398" s="169"/>
      <c r="I398" s="169"/>
      <c r="J398" s="169"/>
      <c r="K398" s="169"/>
      <c r="L398" s="169"/>
      <c r="M398" s="169"/>
      <c r="N398" s="169"/>
      <c r="O398" s="169"/>
      <c r="P398" s="169"/>
      <c r="Q398" s="169"/>
      <c r="R398" s="169"/>
      <c r="S398" s="169"/>
      <c r="T398" s="169"/>
      <c r="U398" s="169"/>
      <c r="V398" s="169"/>
      <c r="W398" s="169"/>
      <c r="X398" s="169"/>
      <c r="Y398" s="169"/>
      <c r="Z398" s="169"/>
      <c r="AA398" s="169"/>
      <c r="AB398" s="169"/>
      <c r="AC398" s="169"/>
      <c r="AD398" s="169"/>
      <c r="AE398" s="169"/>
      <c r="AF398" s="169"/>
      <c r="AG398" s="169"/>
      <c r="AH398" s="169"/>
      <c r="AI398" s="169"/>
      <c r="AJ398" s="169"/>
      <c r="AK398" s="169"/>
      <c r="AL398" s="169"/>
      <c r="AM398" s="169"/>
      <c r="AN398" s="169"/>
      <c r="AO398" s="169"/>
      <c r="AP398" s="169"/>
      <c r="AQ398" s="169"/>
      <c r="AR398" s="169"/>
    </row>
    <row r="399" spans="1:44" ht="14.5">
      <c r="A399" s="169"/>
      <c r="B399" s="169"/>
      <c r="C399" s="169"/>
      <c r="D399" s="169"/>
      <c r="E399" s="169"/>
      <c r="F399" s="169"/>
      <c r="G399" s="169"/>
      <c r="H399" s="169"/>
      <c r="I399" s="169"/>
      <c r="J399" s="169"/>
      <c r="K399" s="169"/>
      <c r="L399" s="169"/>
      <c r="M399" s="169"/>
      <c r="N399" s="169"/>
      <c r="O399" s="169"/>
      <c r="P399" s="169"/>
      <c r="Q399" s="169"/>
      <c r="R399" s="169"/>
      <c r="S399" s="169"/>
      <c r="T399" s="169"/>
      <c r="U399" s="169"/>
      <c r="V399" s="169"/>
      <c r="W399" s="169"/>
      <c r="X399" s="169"/>
      <c r="Y399" s="169"/>
      <c r="Z399" s="169"/>
      <c r="AA399" s="169"/>
      <c r="AB399" s="169"/>
      <c r="AC399" s="169"/>
      <c r="AD399" s="169"/>
      <c r="AE399" s="169"/>
      <c r="AF399" s="169"/>
      <c r="AG399" s="169"/>
      <c r="AH399" s="169"/>
      <c r="AI399" s="169"/>
      <c r="AJ399" s="169"/>
      <c r="AK399" s="169"/>
      <c r="AL399" s="169"/>
      <c r="AM399" s="169"/>
      <c r="AN399" s="169"/>
      <c r="AO399" s="169"/>
      <c r="AP399" s="169"/>
      <c r="AQ399" s="169"/>
      <c r="AR399" s="169"/>
    </row>
    <row r="400" spans="1:44" ht="14.5">
      <c r="A400" s="169"/>
      <c r="B400" s="169"/>
      <c r="C400" s="169"/>
      <c r="D400" s="169"/>
      <c r="E400" s="169"/>
      <c r="F400" s="169"/>
      <c r="G400" s="169"/>
      <c r="H400" s="169"/>
      <c r="I400" s="169"/>
      <c r="J400" s="169"/>
      <c r="K400" s="169"/>
      <c r="L400" s="169"/>
      <c r="M400" s="169"/>
      <c r="N400" s="169"/>
      <c r="O400" s="169"/>
      <c r="P400" s="169"/>
      <c r="Q400" s="169"/>
      <c r="R400" s="169"/>
      <c r="S400" s="169"/>
      <c r="T400" s="169"/>
      <c r="U400" s="169"/>
      <c r="V400" s="169"/>
      <c r="W400" s="169"/>
      <c r="X400" s="169"/>
      <c r="Y400" s="169"/>
      <c r="Z400" s="169"/>
      <c r="AA400" s="169"/>
      <c r="AB400" s="169"/>
      <c r="AC400" s="169"/>
      <c r="AD400" s="169"/>
      <c r="AE400" s="169"/>
      <c r="AF400" s="169"/>
      <c r="AG400" s="169"/>
      <c r="AH400" s="169"/>
      <c r="AI400" s="169"/>
      <c r="AJ400" s="169"/>
      <c r="AK400" s="169"/>
      <c r="AL400" s="169"/>
      <c r="AM400" s="169"/>
      <c r="AN400" s="169"/>
      <c r="AO400" s="169"/>
      <c r="AP400" s="169"/>
      <c r="AQ400" s="169"/>
      <c r="AR400" s="169"/>
    </row>
    <row r="401" spans="1:44" ht="14.5">
      <c r="A401" s="169"/>
      <c r="B401" s="169"/>
      <c r="C401" s="169"/>
      <c r="D401" s="169"/>
      <c r="E401" s="169"/>
      <c r="F401" s="169"/>
      <c r="G401" s="169"/>
      <c r="H401" s="169"/>
      <c r="I401" s="169"/>
      <c r="J401" s="169"/>
      <c r="K401" s="169"/>
      <c r="L401" s="169"/>
      <c r="M401" s="169"/>
      <c r="N401" s="169"/>
      <c r="O401" s="169"/>
      <c r="P401" s="169"/>
      <c r="Q401" s="169"/>
      <c r="R401" s="169"/>
      <c r="S401" s="169"/>
      <c r="T401" s="169"/>
      <c r="U401" s="169"/>
      <c r="V401" s="169"/>
      <c r="W401" s="169"/>
      <c r="X401" s="169"/>
      <c r="Y401" s="169"/>
      <c r="Z401" s="169"/>
      <c r="AA401" s="169"/>
      <c r="AB401" s="169"/>
      <c r="AC401" s="169"/>
      <c r="AD401" s="169"/>
      <c r="AE401" s="169"/>
      <c r="AF401" s="169"/>
      <c r="AG401" s="169"/>
      <c r="AH401" s="169"/>
      <c r="AI401" s="169"/>
      <c r="AJ401" s="169"/>
      <c r="AK401" s="169"/>
      <c r="AL401" s="169"/>
      <c r="AM401" s="169"/>
      <c r="AN401" s="169"/>
      <c r="AO401" s="169"/>
      <c r="AP401" s="169"/>
      <c r="AQ401" s="169"/>
      <c r="AR401" s="169"/>
    </row>
    <row r="402" spans="1:44" ht="14.5">
      <c r="A402" s="169"/>
      <c r="B402" s="169"/>
      <c r="C402" s="169"/>
      <c r="D402" s="169"/>
      <c r="E402" s="169"/>
      <c r="F402" s="169"/>
      <c r="G402" s="169"/>
      <c r="H402" s="169"/>
      <c r="I402" s="169"/>
      <c r="J402" s="169"/>
      <c r="K402" s="169"/>
      <c r="L402" s="169"/>
      <c r="M402" s="169"/>
      <c r="N402" s="169"/>
      <c r="O402" s="169"/>
      <c r="P402" s="169"/>
      <c r="Q402" s="169"/>
      <c r="R402" s="169"/>
      <c r="S402" s="169"/>
      <c r="T402" s="169"/>
      <c r="U402" s="169"/>
      <c r="V402" s="169"/>
      <c r="W402" s="169"/>
      <c r="X402" s="169"/>
      <c r="Y402" s="169"/>
      <c r="Z402" s="169"/>
      <c r="AA402" s="169"/>
      <c r="AB402" s="169"/>
      <c r="AC402" s="169"/>
      <c r="AD402" s="169"/>
      <c r="AE402" s="169"/>
      <c r="AF402" s="169"/>
      <c r="AG402" s="169"/>
      <c r="AH402" s="169"/>
      <c r="AI402" s="169"/>
      <c r="AJ402" s="169"/>
      <c r="AK402" s="169"/>
      <c r="AL402" s="169"/>
      <c r="AM402" s="169"/>
      <c r="AN402" s="169"/>
      <c r="AO402" s="169"/>
      <c r="AP402" s="169"/>
      <c r="AQ402" s="169"/>
      <c r="AR402" s="169"/>
    </row>
    <row r="403" spans="1:44" ht="14.5">
      <c r="A403" s="169"/>
      <c r="B403" s="169"/>
      <c r="C403" s="169"/>
      <c r="D403" s="169"/>
      <c r="E403" s="169"/>
      <c r="F403" s="169"/>
      <c r="G403" s="169"/>
      <c r="H403" s="169"/>
      <c r="I403" s="169"/>
      <c r="J403" s="169"/>
      <c r="K403" s="169"/>
      <c r="L403" s="169"/>
      <c r="M403" s="169"/>
      <c r="N403" s="169"/>
      <c r="O403" s="169"/>
      <c r="P403" s="169"/>
      <c r="Q403" s="169"/>
      <c r="R403" s="169"/>
      <c r="S403" s="169"/>
      <c r="T403" s="169"/>
      <c r="U403" s="169"/>
      <c r="V403" s="169"/>
      <c r="W403" s="169"/>
      <c r="X403" s="169"/>
      <c r="Y403" s="169"/>
      <c r="Z403" s="169"/>
      <c r="AA403" s="169"/>
      <c r="AB403" s="169"/>
      <c r="AC403" s="169"/>
      <c r="AD403" s="169"/>
      <c r="AE403" s="169"/>
      <c r="AF403" s="169"/>
      <c r="AG403" s="169"/>
      <c r="AH403" s="169"/>
      <c r="AI403" s="169"/>
      <c r="AJ403" s="169"/>
      <c r="AK403" s="169"/>
      <c r="AL403" s="169"/>
      <c r="AM403" s="169"/>
      <c r="AN403" s="169"/>
      <c r="AO403" s="169"/>
      <c r="AP403" s="169"/>
      <c r="AQ403" s="169"/>
      <c r="AR403" s="169"/>
    </row>
    <row r="404" spans="1:44" ht="14.5">
      <c r="A404" s="169"/>
      <c r="B404" s="169"/>
      <c r="C404" s="169"/>
      <c r="D404" s="169"/>
      <c r="E404" s="169"/>
      <c r="F404" s="169"/>
      <c r="G404" s="169"/>
      <c r="H404" s="169"/>
      <c r="I404" s="169"/>
      <c r="J404" s="169"/>
      <c r="K404" s="169"/>
      <c r="L404" s="169"/>
      <c r="M404" s="169"/>
      <c r="N404" s="169"/>
      <c r="O404" s="169"/>
      <c r="P404" s="169"/>
      <c r="Q404" s="169"/>
      <c r="R404" s="169"/>
      <c r="S404" s="169"/>
      <c r="T404" s="169"/>
      <c r="U404" s="169"/>
      <c r="V404" s="169"/>
      <c r="W404" s="169"/>
      <c r="X404" s="169"/>
      <c r="Y404" s="169"/>
      <c r="Z404" s="169"/>
      <c r="AA404" s="169"/>
      <c r="AB404" s="169"/>
      <c r="AC404" s="169"/>
      <c r="AD404" s="169"/>
      <c r="AE404" s="169"/>
      <c r="AF404" s="169"/>
      <c r="AG404" s="169"/>
      <c r="AH404" s="169"/>
      <c r="AI404" s="169"/>
      <c r="AJ404" s="169"/>
      <c r="AK404" s="169"/>
      <c r="AL404" s="169"/>
      <c r="AM404" s="169"/>
      <c r="AN404" s="169"/>
      <c r="AO404" s="169"/>
      <c r="AP404" s="169"/>
      <c r="AQ404" s="169"/>
      <c r="AR404" s="169"/>
    </row>
    <row r="405" spans="1:44" ht="14.5">
      <c r="A405" s="169"/>
      <c r="B405" s="169"/>
      <c r="C405" s="169"/>
      <c r="D405" s="169"/>
      <c r="E405" s="169"/>
      <c r="F405" s="169"/>
      <c r="G405" s="169"/>
      <c r="H405" s="169"/>
      <c r="I405" s="169"/>
      <c r="J405" s="169"/>
      <c r="K405" s="169"/>
      <c r="L405" s="169"/>
      <c r="M405" s="169"/>
      <c r="N405" s="169"/>
      <c r="O405" s="169"/>
      <c r="P405" s="169"/>
      <c r="Q405" s="169"/>
      <c r="R405" s="169"/>
      <c r="S405" s="169"/>
      <c r="T405" s="169"/>
      <c r="U405" s="169"/>
      <c r="V405" s="169"/>
      <c r="W405" s="169"/>
      <c r="X405" s="169"/>
      <c r="Y405" s="169"/>
      <c r="Z405" s="169"/>
      <c r="AA405" s="169"/>
      <c r="AB405" s="169"/>
      <c r="AC405" s="169"/>
      <c r="AD405" s="169"/>
      <c r="AE405" s="169"/>
      <c r="AF405" s="169"/>
      <c r="AG405" s="169"/>
      <c r="AH405" s="169"/>
      <c r="AI405" s="169"/>
      <c r="AJ405" s="169"/>
      <c r="AK405" s="169"/>
      <c r="AL405" s="169"/>
      <c r="AM405" s="169"/>
      <c r="AN405" s="169"/>
      <c r="AO405" s="169"/>
      <c r="AP405" s="169"/>
      <c r="AQ405" s="169"/>
      <c r="AR405" s="169"/>
    </row>
    <row r="406" spans="1:44" ht="14.5">
      <c r="A406" s="169"/>
      <c r="B406" s="169"/>
      <c r="C406" s="169"/>
      <c r="D406" s="169"/>
      <c r="E406" s="169"/>
      <c r="F406" s="169"/>
      <c r="G406" s="169"/>
      <c r="H406" s="169"/>
      <c r="I406" s="169"/>
      <c r="J406" s="169"/>
      <c r="K406" s="169"/>
      <c r="L406" s="169"/>
      <c r="M406" s="169"/>
      <c r="N406" s="169"/>
      <c r="O406" s="169"/>
      <c r="P406" s="169"/>
      <c r="Q406" s="169"/>
      <c r="R406" s="169"/>
      <c r="S406" s="169"/>
      <c r="T406" s="169"/>
      <c r="U406" s="169"/>
      <c r="V406" s="169"/>
      <c r="W406" s="169"/>
      <c r="X406" s="169"/>
      <c r="Y406" s="169"/>
      <c r="Z406" s="169"/>
      <c r="AA406" s="169"/>
      <c r="AB406" s="169"/>
      <c r="AC406" s="169"/>
      <c r="AD406" s="169"/>
      <c r="AE406" s="169"/>
      <c r="AF406" s="169"/>
      <c r="AG406" s="169"/>
      <c r="AH406" s="169"/>
      <c r="AI406" s="169"/>
      <c r="AJ406" s="169"/>
      <c r="AK406" s="169"/>
      <c r="AL406" s="169"/>
      <c r="AM406" s="169"/>
      <c r="AN406" s="169"/>
      <c r="AO406" s="169"/>
      <c r="AP406" s="169"/>
      <c r="AQ406" s="169"/>
      <c r="AR406" s="169"/>
    </row>
    <row r="407" spans="1:44" ht="14.5">
      <c r="A407" s="169"/>
      <c r="B407" s="169"/>
      <c r="C407" s="169"/>
      <c r="D407" s="169"/>
      <c r="E407" s="169"/>
      <c r="F407" s="169"/>
      <c r="G407" s="169"/>
      <c r="H407" s="169"/>
      <c r="I407" s="169"/>
      <c r="J407" s="169"/>
      <c r="K407" s="169"/>
      <c r="L407" s="169"/>
      <c r="M407" s="169"/>
      <c r="N407" s="169"/>
      <c r="O407" s="169"/>
      <c r="P407" s="169"/>
      <c r="Q407" s="169"/>
      <c r="R407" s="169"/>
      <c r="S407" s="169"/>
      <c r="T407" s="169"/>
      <c r="U407" s="169"/>
      <c r="V407" s="169"/>
      <c r="W407" s="169"/>
      <c r="X407" s="169"/>
      <c r="Y407" s="169"/>
      <c r="Z407" s="169"/>
      <c r="AA407" s="169"/>
      <c r="AB407" s="169"/>
      <c r="AC407" s="169"/>
      <c r="AD407" s="169"/>
      <c r="AE407" s="169"/>
      <c r="AF407" s="169"/>
      <c r="AG407" s="169"/>
      <c r="AH407" s="169"/>
      <c r="AI407" s="169"/>
      <c r="AJ407" s="169"/>
      <c r="AK407" s="169"/>
      <c r="AL407" s="169"/>
      <c r="AM407" s="169"/>
      <c r="AN407" s="169"/>
      <c r="AO407" s="169"/>
      <c r="AP407" s="169"/>
      <c r="AQ407" s="169"/>
      <c r="AR407" s="169"/>
    </row>
    <row r="408" spans="1:44" ht="14.5">
      <c r="A408" s="169"/>
      <c r="B408" s="169"/>
      <c r="C408" s="169"/>
      <c r="D408" s="169"/>
      <c r="E408" s="169"/>
      <c r="F408" s="169"/>
      <c r="G408" s="169"/>
      <c r="H408" s="169"/>
      <c r="I408" s="169"/>
      <c r="J408" s="169"/>
      <c r="K408" s="169"/>
      <c r="L408" s="169"/>
      <c r="M408" s="169"/>
      <c r="N408" s="169"/>
      <c r="O408" s="169"/>
      <c r="P408" s="169"/>
      <c r="Q408" s="169"/>
      <c r="R408" s="169"/>
      <c r="S408" s="169"/>
      <c r="T408" s="169"/>
      <c r="U408" s="169"/>
      <c r="V408" s="169"/>
      <c r="W408" s="169"/>
      <c r="X408" s="169"/>
      <c r="Y408" s="169"/>
      <c r="Z408" s="169"/>
      <c r="AA408" s="169"/>
      <c r="AB408" s="169"/>
      <c r="AC408" s="169"/>
      <c r="AD408" s="169"/>
      <c r="AE408" s="169"/>
      <c r="AF408" s="169"/>
      <c r="AG408" s="169"/>
      <c r="AH408" s="169"/>
      <c r="AI408" s="169"/>
      <c r="AJ408" s="169"/>
      <c r="AK408" s="169"/>
      <c r="AL408" s="169"/>
      <c r="AM408" s="169"/>
      <c r="AN408" s="169"/>
      <c r="AO408" s="169"/>
      <c r="AP408" s="169"/>
      <c r="AQ408" s="169"/>
      <c r="AR408" s="169"/>
    </row>
    <row r="409" spans="1:44" ht="14.5">
      <c r="A409" s="169"/>
      <c r="B409" s="169"/>
      <c r="C409" s="169"/>
      <c r="D409" s="169"/>
      <c r="E409" s="169"/>
      <c r="F409" s="169"/>
      <c r="G409" s="169"/>
      <c r="H409" s="169"/>
      <c r="I409" s="169"/>
      <c r="J409" s="169"/>
      <c r="K409" s="169"/>
      <c r="L409" s="169"/>
      <c r="M409" s="169"/>
      <c r="N409" s="169"/>
      <c r="O409" s="169"/>
      <c r="P409" s="169"/>
      <c r="Q409" s="169"/>
      <c r="R409" s="169"/>
      <c r="S409" s="169"/>
      <c r="T409" s="169"/>
      <c r="U409" s="169"/>
      <c r="V409" s="169"/>
      <c r="W409" s="169"/>
      <c r="X409" s="169"/>
      <c r="Y409" s="169"/>
      <c r="Z409" s="169"/>
      <c r="AA409" s="169"/>
      <c r="AB409" s="169"/>
      <c r="AC409" s="169"/>
      <c r="AD409" s="169"/>
      <c r="AE409" s="169"/>
      <c r="AF409" s="169"/>
      <c r="AG409" s="169"/>
      <c r="AH409" s="169"/>
      <c r="AI409" s="169"/>
      <c r="AJ409" s="169"/>
      <c r="AK409" s="169"/>
      <c r="AL409" s="169"/>
      <c r="AM409" s="169"/>
      <c r="AN409" s="169"/>
      <c r="AO409" s="169"/>
      <c r="AP409" s="169"/>
      <c r="AQ409" s="169"/>
      <c r="AR409" s="169"/>
    </row>
    <row r="410" spans="1:44" ht="14.5">
      <c r="A410" s="169"/>
      <c r="B410" s="169"/>
      <c r="C410" s="169"/>
      <c r="D410" s="169"/>
      <c r="E410" s="169"/>
      <c r="F410" s="169"/>
      <c r="G410" s="169"/>
      <c r="H410" s="169"/>
      <c r="I410" s="169"/>
      <c r="J410" s="169"/>
      <c r="K410" s="169"/>
      <c r="L410" s="169"/>
      <c r="M410" s="169"/>
      <c r="N410" s="169"/>
      <c r="O410" s="169"/>
      <c r="P410" s="169"/>
      <c r="Q410" s="169"/>
      <c r="R410" s="169"/>
      <c r="S410" s="169"/>
      <c r="T410" s="169"/>
      <c r="U410" s="169"/>
      <c r="V410" s="169"/>
      <c r="W410" s="169"/>
      <c r="X410" s="169"/>
      <c r="Y410" s="169"/>
      <c r="Z410" s="169"/>
      <c r="AA410" s="169"/>
      <c r="AB410" s="169"/>
      <c r="AC410" s="169"/>
      <c r="AD410" s="169"/>
      <c r="AE410" s="169"/>
      <c r="AF410" s="169"/>
      <c r="AG410" s="169"/>
      <c r="AH410" s="169"/>
      <c r="AI410" s="169"/>
      <c r="AJ410" s="169"/>
      <c r="AK410" s="169"/>
      <c r="AL410" s="169"/>
      <c r="AM410" s="169"/>
      <c r="AN410" s="169"/>
      <c r="AO410" s="169"/>
      <c r="AP410" s="169"/>
      <c r="AQ410" s="169"/>
      <c r="AR410" s="169"/>
    </row>
    <row r="411" spans="1:44" ht="14.5">
      <c r="A411" s="169"/>
      <c r="B411" s="169"/>
      <c r="C411" s="169"/>
      <c r="D411" s="169"/>
      <c r="E411" s="169"/>
      <c r="F411" s="169"/>
      <c r="G411" s="169"/>
      <c r="H411" s="169"/>
      <c r="I411" s="169"/>
      <c r="J411" s="169"/>
      <c r="K411" s="169"/>
      <c r="L411" s="169"/>
      <c r="M411" s="169"/>
      <c r="N411" s="169"/>
      <c r="O411" s="169"/>
      <c r="P411" s="169"/>
      <c r="Q411" s="169"/>
      <c r="R411" s="169"/>
      <c r="S411" s="169"/>
      <c r="T411" s="169"/>
      <c r="U411" s="169"/>
      <c r="V411" s="169"/>
      <c r="W411" s="169"/>
      <c r="X411" s="169"/>
      <c r="Y411" s="169"/>
      <c r="Z411" s="169"/>
      <c r="AA411" s="169"/>
      <c r="AB411" s="169"/>
      <c r="AC411" s="169"/>
      <c r="AD411" s="169"/>
      <c r="AE411" s="169"/>
      <c r="AF411" s="169"/>
      <c r="AG411" s="169"/>
      <c r="AH411" s="169"/>
      <c r="AI411" s="169"/>
      <c r="AJ411" s="169"/>
      <c r="AK411" s="169"/>
      <c r="AL411" s="169"/>
      <c r="AM411" s="169"/>
      <c r="AN411" s="169"/>
      <c r="AO411" s="169"/>
      <c r="AP411" s="169"/>
      <c r="AQ411" s="169"/>
      <c r="AR411" s="169"/>
    </row>
    <row r="412" spans="1:44" ht="14.5">
      <c r="A412" s="169"/>
      <c r="B412" s="169"/>
      <c r="C412" s="169"/>
      <c r="D412" s="169"/>
      <c r="E412" s="169"/>
      <c r="F412" s="169"/>
      <c r="G412" s="169"/>
      <c r="H412" s="169"/>
      <c r="I412" s="169"/>
      <c r="J412" s="169"/>
      <c r="K412" s="169"/>
      <c r="L412" s="169"/>
      <c r="M412" s="169"/>
      <c r="N412" s="169"/>
      <c r="O412" s="169"/>
      <c r="P412" s="169"/>
      <c r="Q412" s="169"/>
      <c r="R412" s="169"/>
      <c r="S412" s="169"/>
      <c r="T412" s="169"/>
      <c r="U412" s="169"/>
      <c r="V412" s="169"/>
      <c r="W412" s="169"/>
      <c r="X412" s="169"/>
      <c r="Y412" s="169"/>
      <c r="Z412" s="169"/>
      <c r="AA412" s="169"/>
      <c r="AB412" s="169"/>
      <c r="AC412" s="169"/>
      <c r="AD412" s="169"/>
      <c r="AE412" s="169"/>
      <c r="AF412" s="169"/>
      <c r="AG412" s="169"/>
      <c r="AH412" s="169"/>
      <c r="AI412" s="169"/>
      <c r="AJ412" s="169"/>
      <c r="AK412" s="169"/>
      <c r="AL412" s="169"/>
      <c r="AM412" s="169"/>
      <c r="AN412" s="169"/>
      <c r="AO412" s="169"/>
      <c r="AP412" s="169"/>
      <c r="AQ412" s="169"/>
      <c r="AR412" s="169"/>
    </row>
    <row r="413" spans="1:44" ht="14.5">
      <c r="A413" s="169"/>
      <c r="B413" s="169"/>
      <c r="C413" s="169"/>
      <c r="D413" s="169"/>
      <c r="E413" s="169"/>
      <c r="F413" s="169"/>
      <c r="G413" s="169"/>
      <c r="H413" s="169"/>
      <c r="I413" s="169"/>
      <c r="J413" s="169"/>
      <c r="K413" s="169"/>
      <c r="L413" s="169"/>
      <c r="M413" s="169"/>
      <c r="N413" s="169"/>
      <c r="O413" s="169"/>
      <c r="P413" s="169"/>
      <c r="Q413" s="169"/>
      <c r="R413" s="169"/>
      <c r="S413" s="169"/>
      <c r="T413" s="169"/>
      <c r="U413" s="169"/>
      <c r="V413" s="169"/>
      <c r="W413" s="169"/>
      <c r="X413" s="169"/>
      <c r="Y413" s="169"/>
      <c r="Z413" s="169"/>
      <c r="AA413" s="169"/>
      <c r="AB413" s="169"/>
      <c r="AC413" s="169"/>
      <c r="AD413" s="169"/>
      <c r="AE413" s="169"/>
      <c r="AF413" s="169"/>
      <c r="AG413" s="169"/>
      <c r="AH413" s="169"/>
      <c r="AI413" s="169"/>
      <c r="AJ413" s="169"/>
      <c r="AK413" s="169"/>
      <c r="AL413" s="169"/>
      <c r="AM413" s="169"/>
      <c r="AN413" s="169"/>
      <c r="AO413" s="169"/>
      <c r="AP413" s="169"/>
      <c r="AQ413" s="169"/>
      <c r="AR413" s="169"/>
    </row>
    <row r="414" spans="1:44" ht="14.5">
      <c r="A414" s="169"/>
      <c r="B414" s="169"/>
      <c r="C414" s="169"/>
      <c r="D414" s="169"/>
      <c r="E414" s="169"/>
      <c r="F414" s="169"/>
      <c r="G414" s="169"/>
      <c r="H414" s="169"/>
      <c r="I414" s="169"/>
      <c r="J414" s="169"/>
      <c r="K414" s="169"/>
      <c r="L414" s="169"/>
      <c r="M414" s="169"/>
      <c r="N414" s="169"/>
      <c r="O414" s="169"/>
      <c r="P414" s="169"/>
      <c r="Q414" s="169"/>
      <c r="R414" s="169"/>
      <c r="S414" s="169"/>
      <c r="T414" s="169"/>
      <c r="U414" s="169"/>
      <c r="V414" s="169"/>
      <c r="W414" s="169"/>
      <c r="X414" s="169"/>
      <c r="Y414" s="169"/>
      <c r="Z414" s="169"/>
      <c r="AA414" s="169"/>
      <c r="AB414" s="169"/>
      <c r="AC414" s="169"/>
      <c r="AD414" s="169"/>
      <c r="AE414" s="169"/>
      <c r="AF414" s="169"/>
      <c r="AG414" s="169"/>
      <c r="AH414" s="169"/>
      <c r="AI414" s="169"/>
      <c r="AJ414" s="169"/>
      <c r="AK414" s="169"/>
      <c r="AL414" s="169"/>
      <c r="AM414" s="169"/>
      <c r="AN414" s="169"/>
      <c r="AO414" s="169"/>
      <c r="AP414" s="169"/>
      <c r="AQ414" s="169"/>
      <c r="AR414" s="169"/>
    </row>
    <row r="415" spans="1:44" ht="14.5">
      <c r="A415" s="169"/>
      <c r="B415" s="169"/>
      <c r="C415" s="169"/>
      <c r="D415" s="169"/>
      <c r="E415" s="169"/>
      <c r="F415" s="169"/>
      <c r="G415" s="169"/>
      <c r="H415" s="169"/>
      <c r="I415" s="169"/>
      <c r="J415" s="169"/>
      <c r="K415" s="169"/>
      <c r="L415" s="169"/>
      <c r="M415" s="169"/>
      <c r="N415" s="169"/>
      <c r="O415" s="169"/>
      <c r="P415" s="169"/>
      <c r="Q415" s="169"/>
      <c r="R415" s="169"/>
      <c r="S415" s="169"/>
      <c r="T415" s="169"/>
      <c r="U415" s="169"/>
      <c r="V415" s="169"/>
      <c r="W415" s="169"/>
      <c r="X415" s="169"/>
      <c r="Y415" s="169"/>
      <c r="Z415" s="169"/>
      <c r="AA415" s="169"/>
      <c r="AB415" s="169"/>
      <c r="AC415" s="169"/>
      <c r="AD415" s="169"/>
      <c r="AE415" s="169"/>
      <c r="AF415" s="169"/>
      <c r="AG415" s="169"/>
      <c r="AH415" s="169"/>
      <c r="AI415" s="169"/>
      <c r="AJ415" s="169"/>
      <c r="AK415" s="169"/>
      <c r="AL415" s="169"/>
      <c r="AM415" s="169"/>
      <c r="AN415" s="169"/>
      <c r="AO415" s="169"/>
      <c r="AP415" s="169"/>
      <c r="AQ415" s="169"/>
      <c r="AR415" s="169"/>
    </row>
    <row r="416" spans="1:44" ht="14.5">
      <c r="A416" s="169"/>
      <c r="B416" s="169"/>
      <c r="C416" s="169"/>
      <c r="D416" s="169"/>
      <c r="E416" s="169"/>
      <c r="F416" s="169"/>
      <c r="G416" s="169"/>
      <c r="H416" s="169"/>
      <c r="I416" s="169"/>
      <c r="J416" s="169"/>
      <c r="K416" s="169"/>
      <c r="L416" s="169"/>
      <c r="M416" s="169"/>
      <c r="N416" s="169"/>
      <c r="O416" s="169"/>
      <c r="P416" s="169"/>
      <c r="Q416" s="169"/>
      <c r="R416" s="169"/>
      <c r="S416" s="169"/>
      <c r="T416" s="169"/>
      <c r="U416" s="169"/>
      <c r="V416" s="169"/>
      <c r="W416" s="169"/>
      <c r="X416" s="169"/>
      <c r="Y416" s="169"/>
      <c r="Z416" s="169"/>
      <c r="AA416" s="169"/>
      <c r="AB416" s="169"/>
      <c r="AC416" s="169"/>
      <c r="AD416" s="169"/>
      <c r="AE416" s="169"/>
      <c r="AF416" s="169"/>
      <c r="AG416" s="169"/>
      <c r="AH416" s="169"/>
      <c r="AI416" s="169"/>
      <c r="AJ416" s="169"/>
      <c r="AK416" s="169"/>
      <c r="AL416" s="169"/>
      <c r="AM416" s="169"/>
      <c r="AN416" s="169"/>
      <c r="AO416" s="169"/>
      <c r="AP416" s="169"/>
      <c r="AQ416" s="169"/>
      <c r="AR416" s="169"/>
    </row>
    <row r="417" spans="1:44" ht="14.5">
      <c r="A417" s="169"/>
      <c r="B417" s="169"/>
      <c r="C417" s="169"/>
      <c r="D417" s="169"/>
      <c r="E417" s="169"/>
      <c r="F417" s="169"/>
      <c r="G417" s="169"/>
      <c r="H417" s="169"/>
      <c r="I417" s="169"/>
      <c r="J417" s="169"/>
      <c r="K417" s="169"/>
      <c r="L417" s="169"/>
      <c r="M417" s="169"/>
      <c r="N417" s="169"/>
      <c r="O417" s="169"/>
      <c r="P417" s="169"/>
      <c r="Q417" s="169"/>
      <c r="R417" s="169"/>
      <c r="S417" s="169"/>
      <c r="T417" s="169"/>
      <c r="U417" s="169"/>
      <c r="V417" s="169"/>
      <c r="W417" s="169"/>
      <c r="X417" s="169"/>
      <c r="Y417" s="169"/>
      <c r="Z417" s="169"/>
      <c r="AA417" s="169"/>
      <c r="AB417" s="169"/>
      <c r="AC417" s="169"/>
      <c r="AD417" s="169"/>
      <c r="AE417" s="169"/>
      <c r="AF417" s="169"/>
      <c r="AG417" s="169"/>
      <c r="AH417" s="169"/>
      <c r="AI417" s="169"/>
      <c r="AJ417" s="169"/>
      <c r="AK417" s="169"/>
      <c r="AL417" s="169"/>
      <c r="AM417" s="169"/>
      <c r="AN417" s="169"/>
      <c r="AO417" s="169"/>
      <c r="AP417" s="169"/>
      <c r="AQ417" s="169"/>
      <c r="AR417" s="169"/>
    </row>
    <row r="418" spans="1:44" ht="14.5">
      <c r="A418" s="169"/>
      <c r="B418" s="169"/>
      <c r="C418" s="169"/>
      <c r="D418" s="169"/>
      <c r="E418" s="169"/>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row>
    <row r="419" spans="1:44" ht="14.5">
      <c r="A419" s="169"/>
      <c r="B419" s="169"/>
      <c r="C419" s="169"/>
      <c r="D419" s="169"/>
      <c r="E419" s="169"/>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row>
    <row r="420" spans="1:44" ht="14.5">
      <c r="A420" s="169"/>
      <c r="B420" s="169"/>
      <c r="C420" s="169"/>
      <c r="D420" s="169"/>
      <c r="E420" s="169"/>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row>
    <row r="421" spans="1:44" ht="14.5">
      <c r="A421" s="169"/>
      <c r="B421" s="169"/>
      <c r="C421" s="169"/>
      <c r="D421" s="169"/>
      <c r="E421" s="169"/>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row>
    <row r="422" spans="1:44" ht="14.5">
      <c r="A422" s="169"/>
      <c r="B422" s="169"/>
      <c r="C422" s="169"/>
      <c r="D422" s="169"/>
      <c r="E422" s="169"/>
      <c r="F422" s="169"/>
      <c r="G422" s="169"/>
      <c r="H422" s="169"/>
      <c r="I422" s="169"/>
      <c r="J422" s="169"/>
      <c r="K422" s="169"/>
      <c r="L422" s="169"/>
      <c r="M422" s="169"/>
      <c r="N422" s="169"/>
      <c r="O422" s="169"/>
      <c r="P422" s="169"/>
      <c r="Q422" s="169"/>
      <c r="R422" s="169"/>
      <c r="S422" s="169"/>
      <c r="T422" s="169"/>
      <c r="U422" s="169"/>
      <c r="V422" s="169"/>
      <c r="W422" s="169"/>
      <c r="X422" s="169"/>
      <c r="Y422" s="169"/>
      <c r="Z422" s="169"/>
      <c r="AA422" s="169"/>
      <c r="AB422" s="169"/>
      <c r="AC422" s="169"/>
      <c r="AD422" s="169"/>
      <c r="AE422" s="169"/>
      <c r="AF422" s="169"/>
      <c r="AG422" s="169"/>
      <c r="AH422" s="169"/>
      <c r="AI422" s="169"/>
      <c r="AJ422" s="169"/>
      <c r="AK422" s="169"/>
      <c r="AL422" s="169"/>
      <c r="AM422" s="169"/>
      <c r="AN422" s="169"/>
      <c r="AO422" s="169"/>
      <c r="AP422" s="169"/>
      <c r="AQ422" s="169"/>
      <c r="AR422" s="169"/>
    </row>
    <row r="423" spans="1:44" ht="14.5">
      <c r="A423" s="169"/>
      <c r="B423" s="169"/>
      <c r="C423" s="169"/>
      <c r="D423" s="169"/>
      <c r="E423" s="169"/>
      <c r="F423" s="169"/>
      <c r="G423" s="169"/>
      <c r="H423" s="169"/>
      <c r="I423" s="169"/>
      <c r="J423" s="169"/>
      <c r="K423" s="169"/>
      <c r="L423" s="169"/>
      <c r="M423" s="169"/>
      <c r="N423" s="169"/>
      <c r="O423" s="169"/>
      <c r="P423" s="169"/>
      <c r="Q423" s="169"/>
      <c r="R423" s="169"/>
      <c r="S423" s="169"/>
      <c r="T423" s="169"/>
      <c r="U423" s="169"/>
      <c r="V423" s="169"/>
      <c r="W423" s="169"/>
      <c r="X423" s="169"/>
      <c r="Y423" s="169"/>
      <c r="Z423" s="169"/>
      <c r="AA423" s="169"/>
      <c r="AB423" s="169"/>
      <c r="AC423" s="169"/>
      <c r="AD423" s="169"/>
      <c r="AE423" s="169"/>
      <c r="AF423" s="169"/>
      <c r="AG423" s="169"/>
      <c r="AH423" s="169"/>
      <c r="AI423" s="169"/>
      <c r="AJ423" s="169"/>
      <c r="AK423" s="169"/>
      <c r="AL423" s="169"/>
      <c r="AM423" s="169"/>
      <c r="AN423" s="169"/>
      <c r="AO423" s="169"/>
      <c r="AP423" s="169"/>
      <c r="AQ423" s="169"/>
      <c r="AR423" s="169"/>
    </row>
    <row r="424" spans="1:44" ht="14.5">
      <c r="A424" s="169"/>
      <c r="B424" s="169"/>
      <c r="C424" s="169"/>
      <c r="D424" s="169"/>
      <c r="E424" s="169"/>
      <c r="F424" s="169"/>
      <c r="G424" s="169"/>
      <c r="H424" s="169"/>
      <c r="I424" s="169"/>
      <c r="J424" s="169"/>
      <c r="K424" s="169"/>
      <c r="L424" s="169"/>
      <c r="M424" s="169"/>
      <c r="N424" s="169"/>
      <c r="O424" s="169"/>
      <c r="P424" s="169"/>
      <c r="Q424" s="169"/>
      <c r="R424" s="169"/>
      <c r="S424" s="169"/>
      <c r="T424" s="169"/>
      <c r="U424" s="169"/>
      <c r="V424" s="169"/>
      <c r="W424" s="169"/>
      <c r="X424" s="169"/>
      <c r="Y424" s="169"/>
      <c r="Z424" s="169"/>
      <c r="AA424" s="169"/>
      <c r="AB424" s="169"/>
      <c r="AC424" s="169"/>
      <c r="AD424" s="169"/>
      <c r="AE424" s="169"/>
      <c r="AF424" s="169"/>
      <c r="AG424" s="169"/>
      <c r="AH424" s="169"/>
      <c r="AI424" s="169"/>
      <c r="AJ424" s="169"/>
      <c r="AK424" s="169"/>
      <c r="AL424" s="169"/>
      <c r="AM424" s="169"/>
      <c r="AN424" s="169"/>
      <c r="AO424" s="169"/>
      <c r="AP424" s="169"/>
      <c r="AQ424" s="169"/>
      <c r="AR424" s="169"/>
    </row>
    <row r="425" spans="1:44" ht="14.5">
      <c r="A425" s="169"/>
      <c r="B425" s="169"/>
      <c r="C425" s="169"/>
      <c r="D425" s="169"/>
      <c r="E425" s="169"/>
      <c r="F425" s="169"/>
      <c r="G425" s="169"/>
      <c r="H425" s="169"/>
      <c r="I425" s="169"/>
      <c r="J425" s="169"/>
      <c r="K425" s="169"/>
      <c r="L425" s="169"/>
      <c r="M425" s="169"/>
      <c r="N425" s="169"/>
      <c r="O425" s="169"/>
      <c r="P425" s="169"/>
      <c r="Q425" s="169"/>
      <c r="R425" s="169"/>
      <c r="S425" s="169"/>
      <c r="T425" s="169"/>
      <c r="U425" s="169"/>
      <c r="V425" s="169"/>
      <c r="W425" s="169"/>
      <c r="X425" s="169"/>
      <c r="Y425" s="169"/>
      <c r="Z425" s="169"/>
      <c r="AA425" s="169"/>
      <c r="AB425" s="169"/>
      <c r="AC425" s="169"/>
      <c r="AD425" s="169"/>
      <c r="AE425" s="169"/>
      <c r="AF425" s="169"/>
      <c r="AG425" s="169"/>
      <c r="AH425" s="169"/>
      <c r="AI425" s="169"/>
      <c r="AJ425" s="169"/>
      <c r="AK425" s="169"/>
      <c r="AL425" s="169"/>
      <c r="AM425" s="169"/>
      <c r="AN425" s="169"/>
      <c r="AO425" s="169"/>
      <c r="AP425" s="169"/>
      <c r="AQ425" s="169"/>
      <c r="AR425" s="169"/>
    </row>
    <row r="426" spans="1:44" ht="14.5">
      <c r="A426" s="169"/>
      <c r="B426" s="169"/>
      <c r="C426" s="169"/>
      <c r="D426" s="169"/>
      <c r="E426" s="169"/>
      <c r="F426" s="169"/>
      <c r="G426" s="169"/>
      <c r="H426" s="169"/>
      <c r="I426" s="169"/>
      <c r="J426" s="169"/>
      <c r="K426" s="169"/>
      <c r="L426" s="169"/>
      <c r="M426" s="169"/>
      <c r="N426" s="169"/>
      <c r="O426" s="169"/>
      <c r="P426" s="169"/>
      <c r="Q426" s="169"/>
      <c r="R426" s="169"/>
      <c r="S426" s="169"/>
      <c r="T426" s="169"/>
      <c r="U426" s="169"/>
      <c r="V426" s="169"/>
      <c r="W426" s="169"/>
      <c r="X426" s="169"/>
      <c r="Y426" s="169"/>
      <c r="Z426" s="169"/>
      <c r="AA426" s="169"/>
      <c r="AB426" s="169"/>
      <c r="AC426" s="169"/>
      <c r="AD426" s="169"/>
      <c r="AE426" s="169"/>
      <c r="AF426" s="169"/>
      <c r="AG426" s="169"/>
      <c r="AH426" s="169"/>
      <c r="AI426" s="169"/>
      <c r="AJ426" s="169"/>
      <c r="AK426" s="169"/>
      <c r="AL426" s="169"/>
      <c r="AM426" s="169"/>
      <c r="AN426" s="169"/>
      <c r="AO426" s="169"/>
      <c r="AP426" s="169"/>
      <c r="AQ426" s="169"/>
      <c r="AR426" s="169"/>
    </row>
  </sheetData>
  <pageMargins left="0.7" right="0.7" top="0.75" bottom="0.75" header="0.3" footer="0.3"/>
  <pageSetup paperSize="9" orientation="portrait" verticalDpi="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9BC74-7786-428E-9563-98B74E2AAF88}">
  <dimension ref="A1:Q77"/>
  <sheetViews>
    <sheetView zoomScaleNormal="100" workbookViewId="0"/>
  </sheetViews>
  <sheetFormatPr defaultColWidth="12.75" defaultRowHeight="14.5"/>
  <cols>
    <col min="1" max="2" width="12.75" style="30"/>
    <col min="3" max="3" width="19.625" style="30" customWidth="1"/>
    <col min="4" max="4" width="31.875" style="30" bestFit="1" customWidth="1"/>
    <col min="5" max="5" width="16.75" style="30" customWidth="1"/>
    <col min="6" max="6" width="18.875" style="30" customWidth="1"/>
    <col min="7" max="16384" width="12.75" style="30"/>
  </cols>
  <sheetData>
    <row r="1" spans="1:17">
      <c r="A1" s="23" t="str">
        <f>HYPERLINK("#Index!A1","INDEX")</f>
        <v>INDEX</v>
      </c>
    </row>
    <row r="2" spans="1:17" ht="21">
      <c r="B2" s="179" t="s">
        <v>392</v>
      </c>
    </row>
    <row r="3" spans="1:17">
      <c r="B3" s="169"/>
    </row>
    <row r="4" spans="1:17">
      <c r="B4" s="185" t="s">
        <v>31</v>
      </c>
      <c r="C4" s="30" t="s">
        <v>235</v>
      </c>
    </row>
    <row r="5" spans="1:17">
      <c r="B5" s="169"/>
    </row>
    <row r="6" spans="1:17">
      <c r="B6" s="185" t="s">
        <v>30</v>
      </c>
    </row>
    <row r="9" spans="1:17">
      <c r="B9" s="33" t="s">
        <v>244</v>
      </c>
      <c r="C9" s="32"/>
      <c r="D9" s="32"/>
      <c r="E9" s="32"/>
      <c r="F9" s="32"/>
      <c r="G9" s="32"/>
      <c r="H9" s="32"/>
      <c r="I9" s="32"/>
      <c r="J9" s="32"/>
      <c r="K9" s="32"/>
    </row>
    <row r="10" spans="1:17">
      <c r="B10" s="32"/>
      <c r="C10" s="32"/>
      <c r="D10" s="32"/>
      <c r="E10" s="32"/>
      <c r="F10" s="32"/>
      <c r="G10" s="32"/>
      <c r="H10" s="32"/>
      <c r="I10" s="32"/>
      <c r="J10" s="32"/>
      <c r="K10" s="32"/>
    </row>
    <row r="11" spans="1:17">
      <c r="B11" s="32"/>
      <c r="C11" s="32"/>
      <c r="D11" s="32"/>
      <c r="E11" s="32"/>
      <c r="F11" s="32"/>
      <c r="G11" s="32"/>
      <c r="H11" s="32"/>
      <c r="I11" s="32"/>
      <c r="J11" s="32"/>
      <c r="K11" s="32"/>
    </row>
    <row r="12" spans="1:17">
      <c r="A12" s="36"/>
      <c r="B12" s="37"/>
      <c r="C12" s="37"/>
      <c r="D12" s="37"/>
      <c r="E12" s="37"/>
      <c r="F12" s="37"/>
      <c r="G12" s="37"/>
      <c r="H12" s="37"/>
      <c r="I12" s="37"/>
      <c r="J12" s="37"/>
      <c r="K12" s="37"/>
      <c r="L12" s="36"/>
      <c r="M12" s="36"/>
      <c r="N12" s="36"/>
      <c r="O12" s="36"/>
      <c r="P12" s="36"/>
      <c r="Q12" s="36"/>
    </row>
    <row r="13" spans="1:17">
      <c r="A13" s="34"/>
      <c r="B13" s="35"/>
      <c r="C13" s="35"/>
      <c r="D13" s="35"/>
      <c r="E13" s="35"/>
      <c r="F13" s="35"/>
      <c r="G13" s="35"/>
      <c r="H13" s="35"/>
      <c r="I13" s="35"/>
      <c r="J13" s="35"/>
      <c r="K13" s="35"/>
      <c r="L13" s="34"/>
      <c r="M13" s="34"/>
      <c r="N13" s="34"/>
      <c r="O13" s="34"/>
      <c r="P13" s="34"/>
      <c r="Q13" s="34"/>
    </row>
    <row r="14" spans="1:17">
      <c r="A14" s="34"/>
      <c r="B14" s="35"/>
      <c r="C14" s="35"/>
      <c r="D14" s="35"/>
      <c r="E14" s="35"/>
      <c r="F14" s="35"/>
      <c r="G14" s="35"/>
      <c r="H14" s="35"/>
      <c r="I14" s="35"/>
      <c r="J14" s="35"/>
      <c r="K14" s="35"/>
      <c r="L14" s="34"/>
      <c r="M14" s="34"/>
      <c r="N14" s="34"/>
      <c r="O14" s="34"/>
      <c r="P14" s="34"/>
      <c r="Q14" s="34"/>
    </row>
    <row r="15" spans="1:17">
      <c r="A15" s="34"/>
      <c r="B15" s="35"/>
      <c r="C15" s="35"/>
      <c r="D15" s="35"/>
      <c r="E15" s="35"/>
      <c r="F15" s="35"/>
      <c r="G15" s="35"/>
      <c r="H15" s="35"/>
      <c r="I15" s="35"/>
      <c r="J15" s="35"/>
      <c r="K15" s="35"/>
      <c r="L15" s="34"/>
      <c r="M15" s="34"/>
      <c r="N15" s="34"/>
      <c r="O15" s="34"/>
      <c r="P15" s="34"/>
      <c r="Q15" s="34"/>
    </row>
    <row r="16" spans="1:17">
      <c r="A16" s="34"/>
      <c r="B16" s="35"/>
      <c r="C16" s="35"/>
      <c r="D16" s="35"/>
      <c r="E16" s="35"/>
      <c r="F16" s="35"/>
      <c r="G16" s="35"/>
      <c r="H16" s="35"/>
      <c r="I16" s="35"/>
      <c r="J16" s="35"/>
      <c r="K16" s="35"/>
      <c r="L16" s="34"/>
      <c r="M16" s="34"/>
      <c r="N16" s="34"/>
      <c r="O16" s="34"/>
      <c r="P16" s="34"/>
      <c r="Q16" s="34"/>
    </row>
    <row r="17" spans="2:11">
      <c r="B17" s="32"/>
      <c r="C17" s="32"/>
      <c r="D17" s="32"/>
      <c r="E17" s="32"/>
      <c r="F17" s="32"/>
      <c r="G17" s="32"/>
      <c r="H17" s="32"/>
      <c r="I17" s="32"/>
      <c r="J17" s="32"/>
      <c r="K17" s="32"/>
    </row>
    <row r="18" spans="2:11">
      <c r="B18" s="32"/>
      <c r="C18" s="32"/>
      <c r="D18" s="32"/>
      <c r="E18" s="32"/>
      <c r="F18" s="32"/>
      <c r="G18" s="32"/>
      <c r="H18" s="32"/>
      <c r="I18" s="32"/>
      <c r="J18" s="32"/>
      <c r="K18" s="32"/>
    </row>
    <row r="19" spans="2:11">
      <c r="B19" s="32"/>
      <c r="C19" s="32"/>
      <c r="D19" s="32"/>
      <c r="E19" s="32"/>
      <c r="F19" s="32"/>
      <c r="G19" s="32"/>
      <c r="H19" s="32"/>
      <c r="I19" s="32"/>
      <c r="J19" s="32"/>
      <c r="K19" s="32"/>
    </row>
    <row r="20" spans="2:11">
      <c r="B20" s="32"/>
      <c r="C20" s="32"/>
      <c r="D20" s="32"/>
      <c r="E20" s="32"/>
      <c r="F20" s="32"/>
      <c r="G20" s="32"/>
      <c r="H20" s="32"/>
      <c r="I20" s="32"/>
      <c r="J20" s="32"/>
      <c r="K20" s="32"/>
    </row>
    <row r="21" spans="2:11">
      <c r="B21" s="32"/>
      <c r="C21" s="32"/>
      <c r="D21" s="32"/>
      <c r="E21" s="32"/>
      <c r="F21" s="32"/>
      <c r="G21" s="32"/>
      <c r="H21" s="32"/>
      <c r="I21" s="32"/>
      <c r="J21" s="32"/>
      <c r="K21" s="32"/>
    </row>
    <row r="22" spans="2:11">
      <c r="B22" s="32"/>
      <c r="C22" s="32"/>
      <c r="D22" s="32"/>
      <c r="E22" s="32"/>
      <c r="F22" s="32"/>
      <c r="G22" s="32"/>
      <c r="H22" s="32"/>
      <c r="I22" s="32"/>
      <c r="J22" s="32"/>
      <c r="K22" s="32"/>
    </row>
    <row r="23" spans="2:11">
      <c r="B23" s="32"/>
      <c r="C23" s="32"/>
      <c r="D23" s="32"/>
      <c r="E23" s="32"/>
      <c r="F23" s="32"/>
      <c r="G23" s="32"/>
      <c r="H23" s="32"/>
      <c r="I23" s="32"/>
      <c r="J23" s="32"/>
      <c r="K23" s="32"/>
    </row>
    <row r="24" spans="2:11">
      <c r="B24" s="32"/>
      <c r="C24" s="32"/>
      <c r="D24" s="32"/>
      <c r="E24" s="32"/>
      <c r="F24" s="32"/>
      <c r="G24" s="32"/>
      <c r="H24" s="32"/>
      <c r="I24" s="32"/>
      <c r="J24" s="32"/>
      <c r="K24" s="32"/>
    </row>
    <row r="25" spans="2:11">
      <c r="B25" s="32"/>
      <c r="C25" s="32"/>
      <c r="D25" s="32"/>
      <c r="E25" s="32"/>
      <c r="F25" s="32"/>
      <c r="G25" s="32"/>
      <c r="H25" s="32"/>
      <c r="I25" s="32"/>
      <c r="J25" s="32"/>
      <c r="K25" s="32"/>
    </row>
    <row r="29" spans="2:11">
      <c r="B29" s="184" t="s">
        <v>27</v>
      </c>
      <c r="C29" s="184"/>
      <c r="D29" s="31"/>
      <c r="E29" s="184" t="s">
        <v>234</v>
      </c>
      <c r="F29" s="184"/>
      <c r="G29" s="184"/>
    </row>
    <row r="30" spans="2:11">
      <c r="B30" s="184"/>
      <c r="C30" s="184"/>
      <c r="D30" s="31" t="s">
        <v>391</v>
      </c>
      <c r="E30" s="184" t="s">
        <v>79</v>
      </c>
      <c r="F30" s="184" t="s">
        <v>9</v>
      </c>
      <c r="G30" s="184" t="s">
        <v>232</v>
      </c>
    </row>
    <row r="31" spans="2:11">
      <c r="B31" s="184" t="s">
        <v>233</v>
      </c>
      <c r="C31" s="184" t="s">
        <v>79</v>
      </c>
      <c r="D31" s="201">
        <v>206963</v>
      </c>
      <c r="E31" s="200">
        <v>0.96299999999999997</v>
      </c>
      <c r="F31" s="200">
        <v>1.3000000000000001E-2</v>
      </c>
      <c r="G31" s="200">
        <v>2.4E-2</v>
      </c>
    </row>
    <row r="32" spans="2:11">
      <c r="B32" s="184"/>
      <c r="C32" s="184" t="s">
        <v>9</v>
      </c>
      <c r="D32" s="201">
        <v>13206</v>
      </c>
      <c r="E32" s="200">
        <v>0.23399999999999999</v>
      </c>
      <c r="F32" s="200">
        <v>0.50600000000000001</v>
      </c>
      <c r="G32" s="200">
        <v>0.26</v>
      </c>
    </row>
    <row r="33" spans="2:7">
      <c r="B33" s="184"/>
      <c r="C33" s="184" t="s">
        <v>232</v>
      </c>
      <c r="D33" s="201">
        <v>115479</v>
      </c>
      <c r="E33" s="200">
        <v>4.0999999999999995E-2</v>
      </c>
      <c r="F33" s="200">
        <v>3.3000000000000002E-2</v>
      </c>
      <c r="G33" s="200">
        <v>0.92599999999999993</v>
      </c>
    </row>
    <row r="35" spans="2:7">
      <c r="E35" s="199"/>
      <c r="F35" s="199"/>
      <c r="G35" s="199"/>
    </row>
    <row r="36" spans="2:7">
      <c r="E36" s="199"/>
      <c r="F36" s="199"/>
      <c r="G36" s="199"/>
    </row>
    <row r="37" spans="2:7">
      <c r="E37" s="199"/>
      <c r="F37" s="199"/>
      <c r="G37" s="199"/>
    </row>
    <row r="49" spans="1:1">
      <c r="A49" s="169"/>
    </row>
    <row r="50" spans="1:1">
      <c r="A50" s="169"/>
    </row>
    <row r="51" spans="1:1">
      <c r="A51" s="169"/>
    </row>
    <row r="52" spans="1:1">
      <c r="A52" s="169"/>
    </row>
    <row r="53" spans="1:1">
      <c r="A53" s="169"/>
    </row>
    <row r="54" spans="1:1">
      <c r="A54" s="169"/>
    </row>
    <row r="55" spans="1:1">
      <c r="A55" s="169"/>
    </row>
    <row r="56" spans="1:1">
      <c r="A56" s="169"/>
    </row>
    <row r="57" spans="1:1">
      <c r="A57" s="169"/>
    </row>
    <row r="58" spans="1:1">
      <c r="A58" s="169"/>
    </row>
    <row r="59" spans="1:1">
      <c r="A59" s="169"/>
    </row>
    <row r="60" spans="1:1">
      <c r="A60" s="169"/>
    </row>
    <row r="61" spans="1:1">
      <c r="A61" s="169"/>
    </row>
    <row r="62" spans="1:1">
      <c r="A62" s="169"/>
    </row>
    <row r="63" spans="1:1">
      <c r="A63" s="169"/>
    </row>
    <row r="64" spans="1:1">
      <c r="A64" s="169"/>
    </row>
    <row r="65" spans="1:1">
      <c r="A65" s="169"/>
    </row>
    <row r="66" spans="1:1">
      <c r="A66" s="169"/>
    </row>
    <row r="67" spans="1:1">
      <c r="A67" s="169"/>
    </row>
    <row r="68" spans="1:1">
      <c r="A68" s="169"/>
    </row>
    <row r="69" spans="1:1">
      <c r="A69" s="169"/>
    </row>
    <row r="70" spans="1:1">
      <c r="A70" s="169"/>
    </row>
    <row r="71" spans="1:1">
      <c r="A71" s="169"/>
    </row>
    <row r="72" spans="1:1">
      <c r="A72" s="169"/>
    </row>
    <row r="73" spans="1:1">
      <c r="A73" s="169"/>
    </row>
    <row r="74" spans="1:1">
      <c r="A74" s="169"/>
    </row>
    <row r="75" spans="1:1">
      <c r="A75" s="169"/>
    </row>
    <row r="76" spans="1:1">
      <c r="A76" s="169"/>
    </row>
    <row r="77" spans="1:1">
      <c r="A77" s="169"/>
    </row>
  </sheetData>
  <pageMargins left="0.75" right="0.75" top="1" bottom="1" header="0.5" footer="0.5"/>
  <pageSetup paperSize="9" firstPageNumber="0" fitToWidth="0" fitToHeight="0" pageOrder="overThenDown"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vt:i4>
      </vt:variant>
    </vt:vector>
  </HeadingPairs>
  <TitlesOfParts>
    <vt:vector size="36" baseType="lpstr">
      <vt:lpstr>Index</vt:lpstr>
      <vt:lpstr>Forecast</vt:lpstr>
      <vt:lpstr>GDP_EU_US</vt:lpstr>
      <vt:lpstr>GDP_MS</vt:lpstr>
      <vt:lpstr>GDP_HOURS</vt:lpstr>
      <vt:lpstr>GDP_EMPL_GDHI</vt:lpstr>
      <vt:lpstr>U_expc</vt:lpstr>
      <vt:lpstr>E_expc</vt:lpstr>
      <vt:lpstr>EMPL_EU</vt:lpstr>
      <vt:lpstr>EMPL_Chg</vt:lpstr>
      <vt:lpstr>EMPL_Sectors_aggregate</vt:lpstr>
      <vt:lpstr>EMPL_type</vt:lpstr>
      <vt:lpstr>EMPL_Full_part</vt:lpstr>
      <vt:lpstr>ER</vt:lpstr>
      <vt:lpstr>EMPL_groups</vt:lpstr>
      <vt:lpstr>UR</vt:lpstr>
      <vt:lpstr>UR_MS_YOY</vt:lpstr>
      <vt:lpstr>Youth_UR_MS</vt:lpstr>
      <vt:lpstr>UR_LTU_VLTU</vt:lpstr>
      <vt:lpstr>LTU_MS</vt:lpstr>
      <vt:lpstr>AR</vt:lpstr>
      <vt:lpstr>NEET_MS</vt:lpstr>
      <vt:lpstr>SLACK</vt:lpstr>
      <vt:lpstr>GDHI_PC</vt:lpstr>
      <vt:lpstr>GDHI_PC_MS</vt:lpstr>
      <vt:lpstr>GDHI_Comp</vt:lpstr>
      <vt:lpstr>Distress_EU</vt:lpstr>
      <vt:lpstr>DistressPoor_MS</vt:lpstr>
      <vt:lpstr>LAB_PROD</vt:lpstr>
      <vt:lpstr>EMPL_GDP_PROD</vt:lpstr>
      <vt:lpstr>CE_PROD_NULC</vt:lpstr>
      <vt:lpstr>RULC_MS</vt:lpstr>
      <vt:lpstr>JVS_MS</vt:lpstr>
      <vt:lpstr>BevCur_EU</vt:lpstr>
      <vt:lpstr>LM_TRANS</vt:lpstr>
      <vt:lpstr>GDP_EU_US!Print_Area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GRZEGORZEWSKA Magdalena (EMPL)</dc:creator>
  <cp:lastModifiedBy>DELANGHE Marieke (EMPL)</cp:lastModifiedBy>
  <dcterms:created xsi:type="dcterms:W3CDTF">2015-01-30T11:21:35Z</dcterms:created>
  <dcterms:modified xsi:type="dcterms:W3CDTF">2025-01-14T07:53:32Z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2023-03-30T13:06:02Z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844c6145-cd1c-4122-8ac0-f6f6220d6a5d</vt:lpwstr>
  </property>
  <property fmtid="{D5CDD505-2E9C-101B-9397-08002B2CF9AE}" pid="8" name="MSIP_Label_6bd9ddd1-4d20-43f6-abfa-fc3c07406f94_ContentBits">
    <vt:lpwstr>0</vt:lpwstr>
  </property>
</Properties>
</file>