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xml"/>
  <Override PartName="/xl/charts/chart24.xml" ContentType="application/vnd.openxmlformats-officedocument.drawingml.chart+xml"/>
  <Override PartName="/xl/drawings/drawing33.xml" ContentType="application/vnd.openxmlformats-officedocument.drawing+xml"/>
  <Override PartName="/xl/charts/chart25.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6.xml" ContentType="application/vnd.openxmlformats-officedocument.drawingml.chart+xml"/>
  <Override PartName="/xl/drawings/drawing36.xml" ContentType="application/vnd.openxmlformats-officedocument.drawing+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xml"/>
  <Override PartName="/xl/charts/chart29.xml" ContentType="application/vnd.openxmlformats-officedocument.drawingml.chart+xml"/>
  <Override PartName="/xl/drawings/drawing39.xml" ContentType="application/vnd.openxmlformats-officedocument.drawing+xml"/>
  <Override PartName="/xl/charts/chart30.xml" ContentType="application/vnd.openxmlformats-officedocument.drawingml.chart+xml"/>
  <Override PartName="/xl/drawings/drawing40.xml" ContentType="application/vnd.openxmlformats-officedocument.drawing+xml"/>
  <Override PartName="/xl/charts/chart31.xml" ContentType="application/vnd.openxmlformats-officedocument.drawingml.chart+xml"/>
  <Override PartName="/xl/drawings/drawing41.xml" ContentType="application/vnd.openxmlformats-officedocument.drawing+xml"/>
  <Override PartName="/xl/charts/chart32.xml" ContentType="application/vnd.openxmlformats-officedocument.drawingml.chart+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U:\04 Data and tools\Reports\quarterly\"/>
    </mc:Choice>
  </mc:AlternateContent>
  <xr:revisionPtr revIDLastSave="0" documentId="13_ncr:1_{F2D1FA77-C5CB-47E1-9251-687FC8D3D443}" xr6:coauthVersionLast="47" xr6:coauthVersionMax="47" xr10:uidLastSave="{00000000-0000-0000-0000-000000000000}"/>
  <bookViews>
    <workbookView xWindow="-57720" yWindow="-120" windowWidth="29040" windowHeight="15840" tabRatio="621" xr2:uid="{00000000-000D-0000-FFFF-FFFF00000000}"/>
  </bookViews>
  <sheets>
    <sheet name="Index" sheetId="1" r:id="rId1"/>
    <sheet name="Forecast" sheetId="2411" r:id="rId2"/>
    <sheet name="GDP_EU_US" sheetId="2412" r:id="rId3"/>
    <sheet name="GDP_MS" sheetId="2413" r:id="rId4"/>
    <sheet name="GDP_HOURS" sheetId="2414" r:id="rId5"/>
    <sheet name="GDP_EMPL_GDHI" sheetId="2415" r:id="rId6"/>
    <sheet name="U_expc" sheetId="2416" r:id="rId7"/>
    <sheet name="E_expc" sheetId="2417" r:id="rId8"/>
    <sheet name="EMPL_EU" sheetId="2418" r:id="rId9"/>
    <sheet name="EMPL_Chg" sheetId="2419" r:id="rId10"/>
    <sheet name="EMPL_Sectors_aggregate" sheetId="2420" r:id="rId11"/>
    <sheet name="EMPL_type" sheetId="2421" r:id="rId12"/>
    <sheet name="EMPL_Full_part" sheetId="2422" r:id="rId13"/>
    <sheet name="ER" sheetId="2423" r:id="rId14"/>
    <sheet name="EMPL_groups" sheetId="2424" r:id="rId15"/>
    <sheet name="UR" sheetId="2425" r:id="rId16"/>
    <sheet name="UR_MS_YOY" sheetId="2426" r:id="rId17"/>
    <sheet name="Youth_UR_MS" sheetId="2427" r:id="rId18"/>
    <sheet name="UR_LTU_VLTU" sheetId="2428" r:id="rId19"/>
    <sheet name="LTU_MS" sheetId="2429" r:id="rId20"/>
    <sheet name="AR" sheetId="2430" r:id="rId21"/>
    <sheet name="NEET_MS" sheetId="2431" r:id="rId22"/>
    <sheet name="SLACK" sheetId="2432" r:id="rId23"/>
    <sheet name="GDHI_PC" sheetId="2433" r:id="rId24"/>
    <sheet name="GDHI_PC_MS" sheetId="2434" r:id="rId25"/>
    <sheet name="GDHI_Comp" sheetId="2435" r:id="rId26"/>
    <sheet name="Distress_EU" sheetId="2436" r:id="rId27"/>
    <sheet name="DistressPoor_MS" sheetId="2437" r:id="rId28"/>
    <sheet name="LAB_PROD" sheetId="2438" r:id="rId29"/>
    <sheet name="EMPL_GDP_PROD" sheetId="2439" r:id="rId30"/>
    <sheet name="CE_PROD_NULC" sheetId="2440" r:id="rId31"/>
    <sheet name="RULC_MS" sheetId="2441" r:id="rId32"/>
    <sheet name="JVS_MS" sheetId="2442" r:id="rId33"/>
    <sheet name="BevCur_EU" sheetId="2443" r:id="rId34"/>
    <sheet name="LM_TRANS" sheetId="2444" r:id="rId35"/>
  </sheets>
  <externalReferences>
    <externalReference r:id="rId36"/>
  </externalReferences>
  <definedNames>
    <definedName name="_xlnm._FilterDatabase" localSheetId="14" hidden="1">EMPL_groups!#REF!</definedName>
    <definedName name="anyIsNA" localSheetId="7">_xlfn.LAMBDA(_xlpm.range,MIN(IF(OR(ISNA(_xlpm.range),NOT(ISNUMBER(_xlpm.range))), 0, 1)) = 0)</definedName>
    <definedName name="anyIsNA" localSheetId="9">_xlfn.LAMBDA(_xlpm.range,MIN(IF(OR(ISNA(_xlpm.range),NOT(ISNUMBER(_xlpm.range))), 0, 1)) = 0)</definedName>
    <definedName name="anyIsNA" localSheetId="8">_xlfn.LAMBDA(_xlpm.range,MIN(IF(OR(ISNA(_xlpm.range),NOT(ISNUMBER(_xlpm.range))), 0, 1)) = 0)</definedName>
    <definedName name="anyIsNA" localSheetId="10">_xlfn.LAMBDA(_xlpm.range,MIN(IF(OR(ISNA(_xlpm.range),NOT(ISNUMBER(_xlpm.range))), 0, 1)) = 0)</definedName>
    <definedName name="anyIsNA" localSheetId="1">_xlfn.LAMBDA(_xlpm.range,MIN(IF(OR(ISNA(_xlpm.range),NOT(ISNUMBER(_xlpm.range))), 0, 1)) = 0)</definedName>
    <definedName name="anyIsNA" localSheetId="5">_xlfn.LAMBDA(_xlpm.range,MIN(IF(OR(ISNA(_xlpm.range),NOT(ISNUMBER(_xlpm.range))), 0, 1)) = 0)</definedName>
    <definedName name="anyIsNA" localSheetId="2">_xlfn.LAMBDA(_xlpm.range,MIN(IF(OR(ISNA(_xlpm.range),NOT(ISNUMBER(_xlpm.range))), 0, 1)) = 0)</definedName>
    <definedName name="anyIsNA" localSheetId="4">_xlfn.LAMBDA(_xlpm.range,MIN(IF(OR(ISNA(_xlpm.range),NOT(ISNUMBER(_xlpm.range))), 0, 1)) = 0)</definedName>
    <definedName name="anyIsNA" localSheetId="3">_xlfn.LAMBDA(_xlpm.range,MIN(IF(OR(ISNA(_xlpm.range),NOT(ISNUMBER(_xlpm.range))), 0, 1)) = 0)</definedName>
    <definedName name="anyIsNA" localSheetId="6">_xlfn.LAMBDA(_xlpm.range,MIN(IF(OR(ISNA(_xlpm.range),NOT(ISNUMBER(_xlpm.range))), 0, 1)) = 0)</definedName>
    <definedName name="anyIsNA">_xlfn.LAMBDA(_xlpm.range,MIN(IF(OR(ISNA(_xlpm.range),NOT(ISNUMBER(_xlpm.range))), 0, 1)) = 0)</definedName>
    <definedName name="blankIfError" localSheetId="26">_xlfn.LAMBDA(_xlpm.x, IF(ISERR(_xlpm.x),"",_xlpm.x))</definedName>
    <definedName name="blankIfError" localSheetId="27">_xlfn.LAMBDA(_xlpm.x, IF(ISERR(_xlpm.x),"",_xlpm.x))</definedName>
    <definedName name="blankIfError" localSheetId="25">_xlfn.LAMBDA(_xlpm.x, IF(ISERR(_xlpm.x),"",_xlpm.x))</definedName>
    <definedName name="blankIfError" localSheetId="23">_xlfn.LAMBDA(_xlpm.x, IF(ISERR(_xlpm.x),"",_xlpm.x))</definedName>
    <definedName name="blankIfError" localSheetId="24">_xlfn.LAMBDA(_xlpm.x, IF(ISERR(_xlpm.x),"",_xlpm.x))</definedName>
    <definedName name="blankIfError">_xlfn.LAMBDA(_xlpm.x, IF(ISERR(_xlpm.x),"",_xlpm.x))</definedName>
    <definedName name="dontRepeat" localSheetId="26">_xlfn.LAMBDA(_xlpm.this,_xlpm.previous, IF(_xlpm.this=_xlpm.previous,"",_xlpm.this))</definedName>
    <definedName name="dontRepeat" localSheetId="27">_xlfn.LAMBDA(_xlpm.this,_xlpm.previous, IF(_xlpm.this=_xlpm.previous,"",_xlpm.this))</definedName>
    <definedName name="dontRepeat" localSheetId="25">_xlfn.LAMBDA(_xlpm.this,_xlpm.previous, IF(_xlpm.this=_xlpm.previous,"",_xlpm.this))</definedName>
    <definedName name="dontRepeat" localSheetId="23">_xlfn.LAMBDA(_xlpm.this,_xlpm.previous, IF(_xlpm.this=_xlpm.previous,"",_xlpm.this))</definedName>
    <definedName name="dontRepeat" localSheetId="24">_xlfn.LAMBDA(_xlpm.this,_xlpm.previous, IF(_xlpm.this=_xlpm.previous,"",_xlpm.this))</definedName>
    <definedName name="dontRepeat">_xlfn.LAMBDA(_xlpm.this,_xlpm.previous, IF(_xlpm.this=_xlpm.previous,"",_xlpm.this))</definedName>
    <definedName name="finDistressNumIntoGroupLabel" localSheetId="26">_xlfn.LAMBDA(_xlpm.x, IF(_xlpm.x &gt; 3, "strong increase", IF(_xlpm.x &gt; 1, "increase", IF(_xlpm.x &gt; -1, "stable", IF(_xlpm.x &gt; -3, "decrease", "strong decrease")))))</definedName>
    <definedName name="finDistressNumIntoGroupLabel" localSheetId="27">_xlfn.LAMBDA(_xlpm.x, IF(_xlpm.x &gt; 3, "strong increase", IF(_xlpm.x &gt; 1, "increase", IF(_xlpm.x &gt; -1, "stable", IF(_xlpm.x &gt; -3, "decrease", "strong decrease")))))</definedName>
    <definedName name="finDistressNumIntoGroupLabel" localSheetId="25">_xlfn.LAMBDA(_xlpm.x, IF(_xlpm.x &gt; 3, "strong increase", IF(_xlpm.x &gt; 1, "increase", IF(_xlpm.x &gt; -1, "stable", IF(_xlpm.x &gt; -3, "decrease", "strong decrease")))))</definedName>
    <definedName name="finDistressNumIntoGroupLabel" localSheetId="23">_xlfn.LAMBDA(_xlpm.x, IF(_xlpm.x &gt; 3, "strong increase", IF(_xlpm.x &gt; 1, "increase", IF(_xlpm.x &gt; -1, "stable", IF(_xlpm.x &gt; -3, "decrease", "strong decrease")))))</definedName>
    <definedName name="finDistressNumIntoGroupLabel" localSheetId="24">_xlfn.LAMBDA(_xlpm.x, IF(_xlpm.x &gt; 3, "strong increase", IF(_xlpm.x &gt; 1, "increase", IF(_xlpm.x &gt; -1, "stable", IF(_xlpm.x &gt; -3, "decrease", "strong decrease")))))</definedName>
    <definedName name="finDistressNumIntoGroupLabel">_xlfn.LAMBDA(_xlpm.x, IF(_xlpm.x &gt; 3, "strong increase", IF(_xlpm.x &gt; 1, "increase", IF(_xlpm.x &gt; -1, "stable", IF(_xlpm.x &gt; -3, "decrease", "strong decrease")))))</definedName>
    <definedName name="ifIsNA" localSheetId="20">_xlfn.LAMBDA(_xlpm.x,_xlpm.y,IF(ISNA(_xlpm.x),_xlpm.y,_xlpm.x))</definedName>
    <definedName name="ifIsNA" localSheetId="12">_xlfn.LAMBDA(_xlpm.x,_xlpm.y,IF(ISNA(_xlpm.x),_xlpm.y,_xlpm.x))</definedName>
    <definedName name="ifIsNA" localSheetId="14">_xlfn.LAMBDA(_xlpm.x,_xlpm.y,IF(ISNA(_xlpm.x),_xlpm.y,_xlpm.x))</definedName>
    <definedName name="ifIsNA" localSheetId="11">_xlfn.LAMBDA(_xlpm.x,_xlpm.y,IF(ISNA(_xlpm.x),_xlpm.y,_xlpm.x))</definedName>
    <definedName name="ifIsNA" localSheetId="13">_xlfn.LAMBDA(_xlpm.x,_xlpm.y,IF(ISNA(_xlpm.x),_xlpm.y,_xlpm.x))</definedName>
    <definedName name="ifIsNA" localSheetId="19">_xlfn.LAMBDA(_xlpm.x,_xlpm.y,IF(ISNA(_xlpm.x),_xlpm.y,_xlpm.x))</definedName>
    <definedName name="ifIsNA" localSheetId="21">_xlfn.LAMBDA(_xlpm.x,_xlpm.y,IF(ISNA(_xlpm.x),_xlpm.y,_xlpm.x))</definedName>
    <definedName name="ifIsNA" localSheetId="22">_xlfn.LAMBDA(_xlpm.x,_xlpm.y,IF(ISNA(_xlpm.x),_xlpm.y,_xlpm.x))</definedName>
    <definedName name="ifIsNA" localSheetId="15">_xlfn.LAMBDA(_xlpm.x,_xlpm.y,IF(ISNA(_xlpm.x),_xlpm.y,_xlpm.x))</definedName>
    <definedName name="ifIsNA" localSheetId="18">_xlfn.LAMBDA(_xlpm.x,_xlpm.y,IF(ISNA(_xlpm.x),_xlpm.y,_xlpm.x))</definedName>
    <definedName name="ifIsNA" localSheetId="16">_xlfn.LAMBDA(_xlpm.x,_xlpm.y,IF(ISNA(_xlpm.x),_xlpm.y,_xlpm.x))</definedName>
    <definedName name="ifIsNA" localSheetId="17">_xlfn.LAMBDA(_xlpm.x,_xlpm.y,IF(ISNA(_xlpm.x),_xlpm.y,_xlpm.x))</definedName>
    <definedName name="ifIsNA">_xlfn.LAMBDA(_xlpm.x,_xlpm.y,IF(ISNA(_xlpm.x),_xlpm.y,_xlpm.x))</definedName>
    <definedName name="monthIntToString" localSheetId="26">_xlfn.LAMBDA(_xlpm.int,TEXT(DATE(2000, _xlpm.int, 1), "MMMM"))</definedName>
    <definedName name="monthIntToString" localSheetId="27">_xlfn.LAMBDA(_xlpm.int,TEXT(DATE(2000, _xlpm.int, 1), "MMMM"))</definedName>
    <definedName name="monthIntToString" localSheetId="25">_xlfn.LAMBDA(_xlpm.int,TEXT(DATE(2000, _xlpm.int, 1), "MMMM"))</definedName>
    <definedName name="monthIntToString" localSheetId="23">_xlfn.LAMBDA(_xlpm.int,TEXT(DATE(2000, _xlpm.int, 1), "MMMM"))</definedName>
    <definedName name="monthIntToString" localSheetId="24">_xlfn.LAMBDA(_xlpm.int,TEXT(DATE(2000, _xlpm.int, 1), "MMMM"))</definedName>
    <definedName name="monthIntToString">_xlfn.LAMBDA(_xlpm.int,TEXT(DATE(2000, _xlpm.int, 1), "MMMM"))</definedName>
    <definedName name="noErrorsInNthColumn" localSheetId="26">_xlfn.LAMBDA(_xlpm.range,_xlpm.n, _xlfn._xlws.FILTER(_xlpm.range, NOT(ISERR(INDEX(_xlpm.range, _xlfn.SEQUENCE(ROWS(_xlpm.range)), _xlpm.n)))))</definedName>
    <definedName name="noErrorsInNthColumn" localSheetId="27">_xlfn.LAMBDA(_xlpm.range,_xlpm.n, _xlfn._xlws.FILTER(_xlpm.range, NOT(ISERR(INDEX(_xlpm.range, _xlfn.SEQUENCE(ROWS(_xlpm.range)), _xlpm.n)))))</definedName>
    <definedName name="noErrorsInNthColumn" localSheetId="25">_xlfn.LAMBDA(_xlpm.range,_xlpm.n, _xlfn._xlws.FILTER(_xlpm.range, NOT(ISERR(INDEX(_xlpm.range, _xlfn.SEQUENCE(ROWS(_xlpm.range)), _xlpm.n)))))</definedName>
    <definedName name="noErrorsInNthColumn" localSheetId="23">_xlfn.LAMBDA(_xlpm.range,_xlpm.n, _xlfn._xlws.FILTER(_xlpm.range, NOT(ISERR(INDEX(_xlpm.range, _xlfn.SEQUENCE(ROWS(_xlpm.range)), _xlpm.n)))))</definedName>
    <definedName name="noErrorsInNthColumn" localSheetId="24">_xlfn.LAMBDA(_xlpm.range,_xlpm.n, _xlfn._xlws.FILTER(_xlpm.range, NOT(ISERR(INDEX(_xlpm.range, _xlfn.SEQUENCE(ROWS(_xlpm.range)), _xlpm.n)))))</definedName>
    <definedName name="noErrorsInNthColumn">_xlfn.LAMBDA(_xlpm.range,_xlpm.n, _xlfn._xlws.FILTER(_xlpm.range, NOT(ISERR(INDEX(_xlpm.range, _xlfn.SEQUENCE(ROWS(_xlpm.range)), _xlpm.n)))))</definedName>
    <definedName name="noneIsNA" localSheetId="7">_xlfn.LAMBDA(_xlpm.range,NOT(E_expc!anyIsNA(_xlpm.range)))</definedName>
    <definedName name="noneIsNA" localSheetId="9">_xlfn.LAMBDA(_xlpm.range,NOT(EMPL_Chg!anyIsNA(_xlpm.range)))</definedName>
    <definedName name="noneIsNA" localSheetId="8">_xlfn.LAMBDA(_xlpm.range,NOT(EMPL_EU!anyIsNA(_xlpm.range)))</definedName>
    <definedName name="noneIsNA" localSheetId="10">_xlfn.LAMBDA(_xlpm.range,NOT(EMPL_Sectors_aggregate!anyIsNA(_xlpm.range)))</definedName>
    <definedName name="noneIsNA" localSheetId="1">_xlfn.LAMBDA(_xlpm.range,NOT(Forecast!anyIsNA(_xlpm.range)))</definedName>
    <definedName name="noneIsNA" localSheetId="5">_xlfn.LAMBDA(_xlpm.range,NOT(GDP_EMPL_GDHI!anyIsNA(_xlpm.range)))</definedName>
    <definedName name="noneIsNA" localSheetId="2">_xlfn.LAMBDA(_xlpm.range,NOT(GDP_EU_US!anyIsNA(_xlpm.range)))</definedName>
    <definedName name="noneIsNA" localSheetId="4">_xlfn.LAMBDA(_xlpm.range,NOT(GDP_HOURS!anyIsNA(_xlpm.range)))</definedName>
    <definedName name="noneIsNA" localSheetId="3">_xlfn.LAMBDA(_xlpm.range,NOT(GDP_MS!anyIsNA(_xlpm.range)))</definedName>
    <definedName name="noneIsNA" localSheetId="6">_xlfn.LAMBDA(_xlpm.range,NOT(U_expc!anyIsNA(_xlpm.range)))</definedName>
    <definedName name="noneIsNA">_xlfn.LAMBDA(_xlpm.range,NOT(anyIsNA(_xlpm.range)))</definedName>
    <definedName name="_xlnm.Print_Area" localSheetId="2">GDP_EU_US!$B$2:$Q$30</definedName>
    <definedName name="reverseRowOrder" localSheetId="26">_xlfn.LAMBDA(_xlpm.range, INDEX(_xlpm.range, ROWS(_xlpm.range) + 1 - _xlfn.SEQUENCE(ROWS(_xlpm.range)), _xlfn.SEQUENCE(, COLUMNS(_xlpm.range))))</definedName>
    <definedName name="reverseRowOrder" localSheetId="27">_xlfn.LAMBDA(_xlpm.range, INDEX(_xlpm.range, ROWS(_xlpm.range) + 1 - _xlfn.SEQUENCE(ROWS(_xlpm.range)), _xlfn.SEQUENCE(, COLUMNS(_xlpm.range))))</definedName>
    <definedName name="reverseRowOrder" localSheetId="25">_xlfn.LAMBDA(_xlpm.range, INDEX(_xlpm.range, ROWS(_xlpm.range) + 1 - _xlfn.SEQUENCE(ROWS(_xlpm.range)), _xlfn.SEQUENCE(, COLUMNS(_xlpm.range))))</definedName>
    <definedName name="reverseRowOrder" localSheetId="23">_xlfn.LAMBDA(_xlpm.range, INDEX(_xlpm.range, ROWS(_xlpm.range) + 1 - _xlfn.SEQUENCE(ROWS(_xlpm.range)), _xlfn.SEQUENCE(, COLUMNS(_xlpm.range))))</definedName>
    <definedName name="reverseRowOrder" localSheetId="24">_xlfn.LAMBDA(_xlpm.range, INDEX(_xlpm.range, ROWS(_xlpm.range) + 1 - _xlfn.SEQUENCE(ROWS(_xlpm.range)), _xlfn.SEQUENCE(, COLUMNS(_xlpm.range))))</definedName>
    <definedName name="reverseRowOrder">_xlfn.LAMBDA(_xlpm.range, INDEX(_xlpm.range, ROWS(_xlpm.range) + 1 - _xlfn.SEQUENCE(ROWS(_xlpm.range)), _xlfn.SEQUENCE(, COLUMNS(_xlpm.range))))</definedName>
    <definedName name="selectColumnsByName" localSheetId="26">_xlfn.LAMBDA(_xlpm.range,_xlpm.names_of_columns_to_select, _xlfn.LET(_xlpm.indexes,MATCH(_xlpm.names_of_columns_to_select,Distress_EU!topRow(_xlpm.range),0),_xlfn.CHOOSECOLS(_xlpm.range,_xlpm.indexes)))</definedName>
    <definedName name="selectColumnsByName" localSheetId="27">_xlfn.LAMBDA(_xlpm.range,_xlpm.names_of_columns_to_select, _xlfn.LET(_xlpm.indexes,MATCH(_xlpm.names_of_columns_to_select,DistressPoor_MS!topRow(_xlpm.range),0),_xlfn.CHOOSECOLS(_xlpm.range,_xlpm.indexes)))</definedName>
    <definedName name="selectColumnsByName" localSheetId="25">_xlfn.LAMBDA(_xlpm.range,_xlpm.names_of_columns_to_select, _xlfn.LET(_xlpm.indexes,MATCH(_xlpm.names_of_columns_to_select,GDHI_Comp!topRow(_xlpm.range),0),_xlfn.CHOOSECOLS(_xlpm.range,_xlpm.indexes)))</definedName>
    <definedName name="selectColumnsByName" localSheetId="23">_xlfn.LAMBDA(_xlpm.range,_xlpm.names_of_columns_to_select, _xlfn.LET(_xlpm.indexes,MATCH(_xlpm.names_of_columns_to_select,GDHI_PC!topRow(_xlpm.range),0),_xlfn.CHOOSECOLS(_xlpm.range,_xlpm.indexes)))</definedName>
    <definedName name="selectColumnsByName" localSheetId="24">_xlfn.LAMBDA(_xlpm.range,_xlpm.names_of_columns_to_select, _xlfn.LET(_xlpm.indexes,MATCH(_xlpm.names_of_columns_to_select,GDHI_PC_MS!topRow(_xlpm.range),0),_xlfn.CHOOSECOLS(_xlpm.range,_xlpm.indexes)))</definedName>
    <definedName name="selectColumnsByName">_xlfn.LAMBDA(_xlpm.range,_xlpm.names_of_columns_to_select, _xlfn.LET(_xlpm.indexes,MATCH(_xlpm.names_of_columns_to_select,topRow(_xlpm.range),0),_xlfn.CHOOSECOLS(_xlpm.range,_xlpm.indexes)))</definedName>
    <definedName name="sortedRangeByNthColumn" localSheetId="26">_xlfn.LAMBDA(_xlpm.range,_xlpm.n, _xlfn.SORTBY(_xlpm.range, INDEX(_xlpm.range, , _xlpm.n)))</definedName>
    <definedName name="sortedRangeByNthColumn" localSheetId="27">_xlfn.LAMBDA(_xlpm.range,_xlpm.n, _xlfn.SORTBY(_xlpm.range, INDEX(_xlpm.range, , _xlpm.n)))</definedName>
    <definedName name="sortedRangeByNthColumn" localSheetId="25">_xlfn.LAMBDA(_xlpm.range,_xlpm.n, _xlfn.SORTBY(_xlpm.range, INDEX(_xlpm.range, , _xlpm.n)))</definedName>
    <definedName name="sortedRangeByNthColumn" localSheetId="23">_xlfn.LAMBDA(_xlpm.range,_xlpm.n, _xlfn.SORTBY(_xlpm.range, INDEX(_xlpm.range, , _xlpm.n)))</definedName>
    <definedName name="sortedRangeByNthColumn" localSheetId="24">_xlfn.LAMBDA(_xlpm.range,_xlpm.n, _xlfn.SORTBY(_xlpm.range, INDEX(_xlpm.range, , _xlpm.n)))</definedName>
    <definedName name="sortedRangeByNthColumn">_xlfn.LAMBDA(_xlpm.range,_xlpm.n, _xlfn.SORTBY(_xlpm.range, INDEX(_xlpm.range, , _xlpm.n)))</definedName>
    <definedName name="topRow" localSheetId="26">_xlfn.LAMBDA(_xlpm.range, _xlfn.TAKE(_xlpm.range,1,))</definedName>
    <definedName name="topRow" localSheetId="27">_xlfn.LAMBDA(_xlpm.range, _xlfn.TAKE(_xlpm.range,1,))</definedName>
    <definedName name="topRow" localSheetId="25">_xlfn.LAMBDA(_xlpm.range, _xlfn.TAKE(_xlpm.range,1,))</definedName>
    <definedName name="topRow" localSheetId="23">_xlfn.LAMBDA(_xlpm.range, _xlfn.TAKE(_xlpm.range,1,))</definedName>
    <definedName name="topRow" localSheetId="24">_xlfn.LAMBDA(_xlpm.range, _xlfn.TAKE(_xlpm.range,1,))</definedName>
    <definedName name="topRow">_xlfn.LAMBDA(_xlpm.range, _xlfn.TAKE(_xlpm.range,1,))</definedName>
    <definedName name="valOfCol" localSheetId="26">_xlfn.LAMBDA(_xlpm.range,_xlpm.colname,Distress_EU!withoutTopRow(Distress_EU!selectColumnsByName(_xlpm.range,_xlpm.colname)))</definedName>
    <definedName name="valOfCol" localSheetId="27">_xlfn.LAMBDA(_xlpm.range,_xlpm.colname,DistressPoor_MS!withoutTopRow(DistressPoor_MS!selectColumnsByName(_xlpm.range,_xlpm.colname)))</definedName>
    <definedName name="valOfCol" localSheetId="25">_xlfn.LAMBDA(_xlpm.range,_xlpm.colname,GDHI_Comp!withoutTopRow(GDHI_Comp!selectColumnsByName(_xlpm.range,_xlpm.colname)))</definedName>
    <definedName name="valOfCol" localSheetId="23">_xlfn.LAMBDA(_xlpm.range,_xlpm.colname,GDHI_PC!withoutTopRow(GDHI_PC!selectColumnsByName(_xlpm.range,_xlpm.colname)))</definedName>
    <definedName name="valOfCol" localSheetId="24">_xlfn.LAMBDA(_xlpm.range,_xlpm.colname,GDHI_PC_MS!withoutTopRow(GDHI_PC_MS!selectColumnsByName(_xlpm.range,_xlpm.colname)))</definedName>
    <definedName name="valOfCol">_xlfn.LAMBDA(_xlpm.range,_xlpm.colname,withoutTopRow(selectColumnsByName(_xlpm.range,_xlpm.colname)))</definedName>
    <definedName name="withoutTopRow" localSheetId="26">_xlfn.LAMBDA(_xlpm.range, _xlfn.DROP(_xlpm.range,1,))</definedName>
    <definedName name="withoutTopRow" localSheetId="27">_xlfn.LAMBDA(_xlpm.range, _xlfn.DROP(_xlpm.range,1,))</definedName>
    <definedName name="withoutTopRow" localSheetId="25">_xlfn.LAMBDA(_xlpm.range, _xlfn.DROP(_xlpm.range,1,))</definedName>
    <definedName name="withoutTopRow" localSheetId="23">_xlfn.LAMBDA(_xlpm.range, _xlfn.DROP(_xlpm.range,1,))</definedName>
    <definedName name="withoutTopRow" localSheetId="24">_xlfn.LAMBDA(_xlpm.range, _xlfn.DROP(_xlpm.range,1,))</definedName>
    <definedName name="withoutTopRow">_xlfn.LAMBDA(_xlpm.range, _xlfn.DROP(_xlpm.range,1,))</definedName>
    <definedName name="YYYY_MM_into_Month_Year" localSheetId="20">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2">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4">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1">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3">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9">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21">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22">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5">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8">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6">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 localSheetId="17">_xlfn.LAMBDA(_xlpm.date_str,   _xlfn.LET(     _xlpm.year_part, LEFT(_xlpm.date_str, 4),     _xlpm.month_part, RIGHT(_xlpm.date_str, 2),     _xlpm.month_date, DATE(_xlpm.year_part, _xlpm.month_part, 1),     _xlpm.month_name, TEXT(_xlpm.month_date, "MMMM"),     _xlfn.CONCAT(_xlpm.month_name, " ", _xlpm.year_part)   ) )</definedName>
    <definedName name="YYYY_MM_into_Month_Year">_xlfn.LAMBDA(_xlpm.date_str,   _xlfn.LET(     _xlpm.year_part, LEFT(_xlpm.date_str, 4),     _xlpm.month_part, RIGHT(_xlpm.date_str, 2),     _xlpm.month_date, DATE(_xlpm.year_part, _xlpm.month_part, 1),     _xlpm.month_name, TEXT(_xlpm.month_date, "MMMM"),     _xlfn.CONCAT(_xlpm.month_name, " ", _xlpm.year_part)   ) )</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444" l="1"/>
  <c r="A1" i="2443"/>
  <c r="A1" i="2442"/>
  <c r="A1" i="2441"/>
  <c r="A1" i="2440"/>
  <c r="A1" i="2439"/>
  <c r="A1" i="2438"/>
  <c r="A1" i="2437" l="1"/>
  <c r="A1" i="2436"/>
  <c r="A1" i="2435"/>
  <c r="A1" i="2434"/>
  <c r="A1" i="2433"/>
  <c r="A1" i="2432" l="1"/>
  <c r="A1" i="2431"/>
  <c r="A1" i="2430"/>
  <c r="A1" i="2429"/>
  <c r="A1" i="2428"/>
  <c r="A1" i="2427"/>
  <c r="A1" i="2426"/>
  <c r="A1" i="2425"/>
  <c r="A1" i="2424"/>
  <c r="A1" i="2423"/>
  <c r="A1" i="2422"/>
  <c r="A1" i="2421"/>
  <c r="A1" i="2420" l="1"/>
  <c r="A1" i="2419"/>
  <c r="A1" i="2418"/>
  <c r="A1" i="2417"/>
  <c r="A1" i="2416"/>
  <c r="A1" i="2415"/>
  <c r="A1" i="2414"/>
  <c r="A1" i="2413"/>
  <c r="A1" i="2412"/>
  <c r="A1" i="2411"/>
  <c r="E12" i="1" l="1"/>
  <c r="E13" i="1" s="1"/>
  <c r="E14" i="1" s="1"/>
  <c r="E15" i="1" s="1"/>
  <c r="H13" i="1"/>
  <c r="H18" i="1"/>
  <c r="H44" i="1"/>
  <c r="H14" i="1"/>
  <c r="H37" i="1"/>
  <c r="H45" i="1"/>
  <c r="H48" i="1"/>
  <c r="H36" i="1"/>
  <c r="H9" i="1"/>
  <c r="E16" i="1" l="1"/>
  <c r="E18" i="1" s="1"/>
  <c r="E19" i="1" s="1"/>
  <c r="E20" i="1" s="1"/>
  <c r="H15" i="1"/>
  <c r="H28" i="1"/>
  <c r="H34" i="1"/>
  <c r="H24" i="1"/>
  <c r="H11" i="1"/>
  <c r="H30" i="1"/>
  <c r="H32" i="1"/>
  <c r="H43" i="1"/>
  <c r="H42" i="1"/>
  <c r="H12" i="1"/>
  <c r="H33" i="1"/>
  <c r="H31" i="1"/>
  <c r="H39" i="1"/>
  <c r="H21" i="1"/>
  <c r="H19" i="1"/>
  <c r="H38" i="1"/>
  <c r="H20" i="1"/>
  <c r="H26" i="1"/>
  <c r="H47" i="1"/>
  <c r="H40" i="1"/>
  <c r="H23" i="1"/>
  <c r="H22" i="1"/>
  <c r="H49" i="1"/>
  <c r="H16" i="1"/>
  <c r="H27" i="1"/>
  <c r="E21" i="1" l="1"/>
  <c r="E22" i="1" s="1"/>
  <c r="E23" i="1" s="1"/>
  <c r="E24" i="1" s="1"/>
  <c r="E26" i="1" s="1"/>
  <c r="E27" i="1" l="1"/>
  <c r="E28" i="1" s="1"/>
  <c r="E30" i="1" s="1"/>
  <c r="E31" i="1" l="1"/>
  <c r="E32" i="1" s="1"/>
  <c r="E33" i="1" s="1"/>
  <c r="E34" i="1" s="1"/>
  <c r="E36" i="1" s="1"/>
  <c r="E37" i="1" s="1"/>
  <c r="E38" i="1" s="1"/>
  <c r="E39" i="1" s="1"/>
  <c r="E40" i="1" s="1"/>
  <c r="E42" i="1" s="1"/>
  <c r="E43" i="1" s="1"/>
  <c r="E44" i="1" s="1"/>
  <c r="E45" i="1" s="1"/>
  <c r="E47" i="1" s="1"/>
  <c r="E48" i="1" s="1"/>
  <c r="E49" i="1"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
    <s v="ThisWorkbookDataModel"/>
    <s v="[namq_10_a10_e].[nace_r2].&amp;[O-Q]"/>
    <s v="[namq_10_a10_e].[nace_r2].&amp;[R-U]"/>
    <s v="[namq_10_a10_e].[nace_r2].&amp;[M_N]"/>
    <s v="[namq_10_a10_e].[nace_r2].&amp;[L]"/>
    <s v="[namq_10_a10_e].[nace_r2].&amp;[K]"/>
    <s v="[namq_10_a10_e].[nace_r2].&amp;[J]"/>
    <s v="[namq_10_a10_e].[nace_r2].&amp;[G-I]"/>
    <s v="[namq_10_a10_e].[nace_r2].&amp;[F]"/>
    <s v="[namq_10_a10_e].[nace_r2].&amp;[B-E]"/>
    <s v="[namq_10_a10_e].[nace_r2].&amp;[A]"/>
  </metadataStrings>
  <mdxMetadata count="10">
    <mdx n="0" f="m">
      <t c="1">
        <n x="1"/>
      </t>
    </mdx>
    <mdx n="0" f="m">
      <t c="1">
        <n x="2"/>
      </t>
    </mdx>
    <mdx n="0" f="m">
      <t c="1">
        <n x="3"/>
      </t>
    </mdx>
    <mdx n="0" f="m">
      <t c="1">
        <n x="4"/>
      </t>
    </mdx>
    <mdx n="0" f="m">
      <t c="1">
        <n x="5"/>
      </t>
    </mdx>
    <mdx n="0" f="m">
      <t c="1">
        <n x="6"/>
      </t>
    </mdx>
    <mdx n="0" f="m">
      <t c="1">
        <n x="7"/>
      </t>
    </mdx>
    <mdx n="0" f="m">
      <t c="1">
        <n x="8"/>
      </t>
    </mdx>
    <mdx n="0" f="m">
      <t c="1">
        <n x="9"/>
      </t>
    </mdx>
    <mdx n="0" f="m">
      <t c="1">
        <n x="10"/>
      </t>
    </mdx>
  </mdx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<sst xmlns="http://schemas.openxmlformats.org/spreadsheetml/2006/main" count="2928" uniqueCount="406">
  <si>
    <t>Last Update</t>
  </si>
  <si>
    <t>Chart nr.</t>
  </si>
  <si>
    <t>Chart Code</t>
  </si>
  <si>
    <t>Title</t>
  </si>
  <si>
    <t>Macroeconomic and employment outlook</t>
  </si>
  <si>
    <t>U_expc</t>
  </si>
  <si>
    <t>Employment growth and rate</t>
  </si>
  <si>
    <t>ER</t>
  </si>
  <si>
    <t>EMPL_groups</t>
  </si>
  <si>
    <t>Unemployment</t>
  </si>
  <si>
    <t>UR</t>
  </si>
  <si>
    <t>UR_LTU_VLTU</t>
  </si>
  <si>
    <t>AR</t>
  </si>
  <si>
    <t>Household financial situation</t>
  </si>
  <si>
    <t>Distress_EU</t>
  </si>
  <si>
    <t>DistressPoor_MS</t>
  </si>
  <si>
    <t>Productivity, wages, hours worked</t>
  </si>
  <si>
    <t>Labour demand</t>
  </si>
  <si>
    <t>JVS_MS</t>
  </si>
  <si>
    <t>BevCur_EU</t>
  </si>
  <si>
    <t>LAB_PROD</t>
  </si>
  <si>
    <t>EMPL_GDP_PROD</t>
  </si>
  <si>
    <t>E_expc</t>
  </si>
  <si>
    <t>:</t>
  </si>
  <si>
    <t>Women</t>
  </si>
  <si>
    <t>Men</t>
  </si>
  <si>
    <t>Unemployment rate</t>
  </si>
  <si>
    <t>EU</t>
  </si>
  <si>
    <t>Long-term unemployment rate</t>
  </si>
  <si>
    <t>Employment growth</t>
  </si>
  <si>
    <t>Notes:</t>
  </si>
  <si>
    <t>Source:</t>
  </si>
  <si>
    <t>Q1</t>
  </si>
  <si>
    <t>Q4</t>
  </si>
  <si>
    <t>Q3</t>
  </si>
  <si>
    <t>Q2</t>
  </si>
  <si>
    <t>US</t>
  </si>
  <si>
    <t>GDP growth (y-on-y sca)</t>
  </si>
  <si>
    <t>GDP growth (q-on-q sca)</t>
  </si>
  <si>
    <t>GDP growth (index 2012=100)</t>
  </si>
  <si>
    <t>Underemployed</t>
  </si>
  <si>
    <t>Seeking but not available</t>
  </si>
  <si>
    <t>Real productivity per person</t>
  </si>
  <si>
    <t>Nominal unit labour cost per person</t>
  </si>
  <si>
    <t>Labour Shortage Indicator (%)</t>
  </si>
  <si>
    <t>GDP growth (y-on-y nsa)</t>
  </si>
  <si>
    <t>Employment growth (y-on-y nsa)</t>
  </si>
  <si>
    <t/>
  </si>
  <si>
    <t>EE</t>
  </si>
  <si>
    <t>RO</t>
  </si>
  <si>
    <t>HR</t>
  </si>
  <si>
    <t>FR</t>
  </si>
  <si>
    <t>BE</t>
  </si>
  <si>
    <t>IT</t>
  </si>
  <si>
    <t>DE</t>
  </si>
  <si>
    <t>DK</t>
  </si>
  <si>
    <t>PT</t>
  </si>
  <si>
    <t>SK</t>
  </si>
  <si>
    <t>CZ</t>
  </si>
  <si>
    <t>SI</t>
  </si>
  <si>
    <t>NL</t>
  </si>
  <si>
    <t>MT</t>
  </si>
  <si>
    <t>SE</t>
  </si>
  <si>
    <t>ES</t>
  </si>
  <si>
    <t>EL</t>
  </si>
  <si>
    <t>AT</t>
  </si>
  <si>
    <t>LT</t>
  </si>
  <si>
    <t>BG</t>
  </si>
  <si>
    <t>CY</t>
  </si>
  <si>
    <t>FI</t>
  </si>
  <si>
    <t>HU</t>
  </si>
  <si>
    <t>LV</t>
  </si>
  <si>
    <t>PL</t>
  </si>
  <si>
    <t>LU</t>
  </si>
  <si>
    <t>IE</t>
  </si>
  <si>
    <t>y-on-y</t>
  </si>
  <si>
    <t>q-on-q</t>
  </si>
  <si>
    <t>on previous year</t>
  </si>
  <si>
    <t>on previous quarter</t>
  </si>
  <si>
    <t>Employment</t>
  </si>
  <si>
    <t>GDP</t>
  </si>
  <si>
    <t xml:space="preserve">The nominal GDHI is converted into real GDHI by deflating with the deflator (price index) of household final consumption expenditure. </t>
  </si>
  <si>
    <t>May</t>
  </si>
  <si>
    <t>Apr</t>
  </si>
  <si>
    <t>Mar</t>
  </si>
  <si>
    <t>Feb</t>
  </si>
  <si>
    <t>Jan</t>
  </si>
  <si>
    <t>Dec</t>
  </si>
  <si>
    <t>Nov</t>
  </si>
  <si>
    <t>Oct</t>
  </si>
  <si>
    <t>Sep</t>
  </si>
  <si>
    <t>Aug</t>
  </si>
  <si>
    <t>Jul</t>
  </si>
  <si>
    <t>Jun</t>
  </si>
  <si>
    <t>Unemployment rate (lhs)</t>
  </si>
  <si>
    <t>Unemployment expectations (rhs)</t>
  </si>
  <si>
    <t>Construction</t>
  </si>
  <si>
    <t>Industry</t>
  </si>
  <si>
    <t>Services</t>
  </si>
  <si>
    <t>Retail sale</t>
  </si>
  <si>
    <t>Employment expectations by sectors - EU</t>
  </si>
  <si>
    <t>2018</t>
  </si>
  <si>
    <t>2017</t>
  </si>
  <si>
    <t>2016</t>
  </si>
  <si>
    <t>2015</t>
  </si>
  <si>
    <t>2014</t>
  </si>
  <si>
    <t>2013</t>
  </si>
  <si>
    <t>2012</t>
  </si>
  <si>
    <t>O-Q</t>
  </si>
  <si>
    <t>R-U</t>
  </si>
  <si>
    <t>M_N</t>
  </si>
  <si>
    <t>L</t>
  </si>
  <si>
    <t>K</t>
  </si>
  <si>
    <t>J</t>
  </si>
  <si>
    <t>G-I</t>
  </si>
  <si>
    <t>F</t>
  </si>
  <si>
    <t>B-E</t>
  </si>
  <si>
    <t>A</t>
  </si>
  <si>
    <t xml:space="preserve">Total </t>
  </si>
  <si>
    <t>million</t>
  </si>
  <si>
    <t>JP</t>
  </si>
  <si>
    <t>Notes - last value was</t>
  </si>
  <si>
    <t>geo</t>
  </si>
  <si>
    <t>Real Productivity per person</t>
  </si>
  <si>
    <t>Real GDP</t>
  </si>
  <si>
    <t xml:space="preserve">Eurostat, National Accounts [namq_10_pe,namq_10_gdp, namq_10_lp_ulc] </t>
  </si>
  <si>
    <t>flags</t>
  </si>
  <si>
    <t>Unemployment rate (%)</t>
  </si>
  <si>
    <t xml:space="preserve"> (% of manufacturing firms pointing to labour shortage as a factor limiting production)</t>
  </si>
  <si>
    <t>Labour Shortage Indicator (LSI), derived from EU business survey results</t>
  </si>
  <si>
    <t>Figures in brackets in the legend indicate the sector's share of employment in the EU economy</t>
  </si>
  <si>
    <t>Self employment</t>
  </si>
  <si>
    <t>Temporary employees</t>
  </si>
  <si>
    <t>Permanent employees</t>
  </si>
  <si>
    <t>Overall</t>
  </si>
  <si>
    <t>Part-time employed</t>
  </si>
  <si>
    <t>Full-time employed</t>
  </si>
  <si>
    <t>High</t>
  </si>
  <si>
    <t>Medium</t>
  </si>
  <si>
    <t>Low</t>
  </si>
  <si>
    <t>Gender (20-64)</t>
  </si>
  <si>
    <t>Age</t>
  </si>
  <si>
    <t>flag</t>
  </si>
  <si>
    <t xml:space="preserve">Very long-term unemployment rate </t>
  </si>
  <si>
    <t>Available but not seeking</t>
  </si>
  <si>
    <t>quarter</t>
  </si>
  <si>
    <t>year</t>
  </si>
  <si>
    <t>Real GDHI</t>
  </si>
  <si>
    <t>Compensation of employees</t>
  </si>
  <si>
    <t>Compensation of self-employed</t>
  </si>
  <si>
    <t>Net property income</t>
  </si>
  <si>
    <t>Net other current transfers</t>
  </si>
  <si>
    <t>Net social benefits</t>
  </si>
  <si>
    <t>Taxes on income, wealth (negative)</t>
  </si>
  <si>
    <t>top quartile</t>
  </si>
  <si>
    <t>third quartile</t>
  </si>
  <si>
    <t>second quartile</t>
  </si>
  <si>
    <t>lowest income quartile</t>
  </si>
  <si>
    <t>Having to draw on savings</t>
  </si>
  <si>
    <t>Running into debt</t>
  </si>
  <si>
    <t>Financial distress - Total</t>
  </si>
  <si>
    <t>% of respondents in respective group</t>
  </si>
  <si>
    <t>Reported financial distress by income quartile, and components of reported financial distress (share of adults reporting necessity to draw on savings and share of adults reporting need to run into debt)</t>
  </si>
  <si>
    <t>decrease</t>
  </si>
  <si>
    <t>strong increase</t>
  </si>
  <si>
    <t>Labour productivity measured as GDP in constant prices per employed person</t>
  </si>
  <si>
    <t>Job vacancy rate = vacancies / (vacancies + occupied posts)</t>
  </si>
  <si>
    <t xml:space="preserve">Total hours worked </t>
  </si>
  <si>
    <t>Hours worked per person</t>
  </si>
  <si>
    <t>Last values - taken for all indicators</t>
  </si>
  <si>
    <t>Compensation per employee</t>
  </si>
  <si>
    <t>Row Labels</t>
  </si>
  <si>
    <t>Nominal unit labour cost</t>
  </si>
  <si>
    <t>Real productivity</t>
  </si>
  <si>
    <t>Nominal compensation</t>
  </si>
  <si>
    <t>Real unit labour cost</t>
  </si>
  <si>
    <t>Real compensation per employee</t>
  </si>
  <si>
    <t>Real compensation</t>
  </si>
  <si>
    <t xml:space="preserve">Eurostat, National Accounts [namq_10_gdp, namq_10_lp_ulc] </t>
  </si>
  <si>
    <t>CE_PROD_NULC</t>
  </si>
  <si>
    <t>RULC_MS</t>
  </si>
  <si>
    <t>Real GDP growth - EU, euro area and US</t>
  </si>
  <si>
    <t>Real GDP growth - EU, euro area and Member States</t>
  </si>
  <si>
    <t>Unemployment rate versus unemployment expectations - EU</t>
  </si>
  <si>
    <t>Employment growth by sector - EU</t>
  </si>
  <si>
    <t>Unemployment rate and youth unemployment rate - EU and euro area</t>
  </si>
  <si>
    <t>Unemployment, long-term unemployment and very long-term unemployment rates in the EU</t>
  </si>
  <si>
    <t>Reported financial distress by income quartile - EU</t>
  </si>
  <si>
    <t>Real labour productivity growth - EU, euro area, US and JP</t>
  </si>
  <si>
    <t>Eurostat, series on unemployment [une_rt_m]. Data seasonally adjusted</t>
  </si>
  <si>
    <t>Employment growth (q-on-q sca)</t>
  </si>
  <si>
    <t>Eurostat, LFS [lfsi_emp_q]. Data seasonally adjusted</t>
  </si>
  <si>
    <t>Eurostat, National Accounts [nasq_10_nf_tr and namq_10_gdp]. Data non seasonally adjusted</t>
  </si>
  <si>
    <t>increase</t>
  </si>
  <si>
    <t>Notes</t>
  </si>
  <si>
    <t>GDP_EU_US</t>
  </si>
  <si>
    <t>GDP_MS</t>
  </si>
  <si>
    <t>EMPL_EU</t>
  </si>
  <si>
    <t>EMPL_Chg</t>
  </si>
  <si>
    <t>EMPL_Sectors_aggregate</t>
  </si>
  <si>
    <t>EMPL_type</t>
  </si>
  <si>
    <t>EMPL_Full_part</t>
  </si>
  <si>
    <t>UR_MS_YOY</t>
  </si>
  <si>
    <t>Youth_UR_MS</t>
  </si>
  <si>
    <t>LTU_MS</t>
  </si>
  <si>
    <t>GDHI_Comp</t>
  </si>
  <si>
    <t>GDHI_PC</t>
  </si>
  <si>
    <t>Real GDP growth, real GDHI growth and its main components - EU</t>
  </si>
  <si>
    <t>Eurostat, LFS and European Commission, EU Business and Consumer Surveys [une_rt_q, ei_bsin_q_r2]. Data seasonally adjusted</t>
  </si>
  <si>
    <t>GDHI_PC_MS</t>
  </si>
  <si>
    <t>Eurostat, National Accounts [namq_10_pe]. Data seasonally and calendar adjusted</t>
  </si>
  <si>
    <t>Eurostat, National Accounts [namq_10_pe]. Data seasonally and calendar adjusted for q-on-q change, not seasonally adjusted for y-on-y change</t>
  </si>
  <si>
    <t>2019</t>
  </si>
  <si>
    <t>Forecast</t>
  </si>
  <si>
    <t>Tables</t>
  </si>
  <si>
    <t>IMF</t>
  </si>
  <si>
    <t>ECB:</t>
  </si>
  <si>
    <t xml:space="preserve">OECD: </t>
  </si>
  <si>
    <t>EC:</t>
  </si>
  <si>
    <t>Commission</t>
  </si>
  <si>
    <t>ECB</t>
  </si>
  <si>
    <t>OECD</t>
  </si>
  <si>
    <t>GDP growth</t>
  </si>
  <si>
    <t>Recent forecasts for real GDP growth, unemployment and employment in the EU and euro area</t>
  </si>
  <si>
    <t>Eurostat, National Accounts [namq_10_gdp]. Seasonally and calendar adjusted data</t>
  </si>
  <si>
    <t>https://www.ecb.europa.eu/pub/projections/html/index.en.html</t>
  </si>
  <si>
    <t>Eurostat, LFS [une_rt_q, une_ltu_q]. Data seasonally adjusted</t>
  </si>
  <si>
    <t>Eurostat, LFS [une_ltu_q]. Data seasonally adjusted</t>
  </si>
  <si>
    <t>Employment rate by population groups - EU</t>
  </si>
  <si>
    <t>WARNING: This Excel contains some of the main charts published in the last version of ESDE Quarterly.
 Some of the charts could be different as the underlying data are more recent than the data used in the publication.</t>
  </si>
  <si>
    <t>NEET_MS</t>
  </si>
  <si>
    <t>NACE rev2 B-S Industry, construction and services (except activities of households as employers and extra-territorial organisations and bodies)</t>
  </si>
  <si>
    <t>Inactivity</t>
  </si>
  <si>
    <t>From</t>
  </si>
  <si>
    <t>To</t>
  </si>
  <si>
    <t>Eurostat [lfsi_long_q]. Data seasonally adjusted</t>
  </si>
  <si>
    <t>LM_TRANS</t>
  </si>
  <si>
    <t>Euro area</t>
  </si>
  <si>
    <t>Eurostat, National Accounts [namq_10_gdp, namq_10_a10_e, namq_10_pe]. Seasonally and calendar adjusted data</t>
  </si>
  <si>
    <t>EMPL growth (index 2012=100)</t>
  </si>
  <si>
    <t>Employment growth - EU and euro area</t>
  </si>
  <si>
    <t>Year-on-year changes for NACE sectors in millions of people</t>
  </si>
  <si>
    <t>Part-time and full-time employment - EU</t>
  </si>
  <si>
    <t>Eurostat, LFS [lfsi_neet_q]. Data seasonally adjusted</t>
  </si>
  <si>
    <t>% of each category; population aged 15-74</t>
  </si>
  <si>
    <t>Activity rate - EU and Member States</t>
  </si>
  <si>
    <t>EU27</t>
  </si>
  <si>
    <t>Eurostat, National Accounts [nasq_10_nf_tr; namq_10_gdp; namq_10_pe]. Data non seasonally adjusted</t>
  </si>
  <si>
    <t>GDP and hours worked (total and per employed person) - EU</t>
  </si>
  <si>
    <t>Economic expectations indicator (EEI)</t>
  </si>
  <si>
    <t>EU27 (million people)</t>
  </si>
  <si>
    <t>EA - total</t>
  </si>
  <si>
    <t>EU - youth</t>
  </si>
  <si>
    <t>EU - total</t>
  </si>
  <si>
    <t>Eurostat, series on unemployment; European Commission, Business and Consumer Surveys [une_rt_m, ei_bsco_m]. Data seasonally adjusted</t>
  </si>
  <si>
    <t>Eurostat, National Accounts [namq_10_lp_ulc] and OECD. Data not seasonally adjusted for EU and EA, seasonally adjusted for US and JP</t>
  </si>
  <si>
    <t>The right scale is the balance between the share of respondents who expect higher unemployment and those who expect a lower one</t>
  </si>
  <si>
    <t>Unemployment expectations: consumers' expectations for unemployment in the country over next 12 months, moving average over past 3 months</t>
  </si>
  <si>
    <t>Retail sale, services, industry and construction indicators are on the left-hand scale. The EEI is a composite measure (right-hand scale, average=100)</t>
  </si>
  <si>
    <t>European Commission, Business and Consumer Surveys [ei_bsee_m_r2]. Data seasonally adjusted, moving averages over last three months</t>
  </si>
  <si>
    <t>Real GDHI per capita - EU and EA (index 2012 = 100)</t>
  </si>
  <si>
    <t>Real GDHI per capita - EU, EA and Member States (index 2012 = 100)</t>
  </si>
  <si>
    <t>EA - youth</t>
  </si>
  <si>
    <t>GDHI</t>
  </si>
  <si>
    <t>Real GDP, GDHI and employment growth in the EU</t>
  </si>
  <si>
    <t>The left scale is the balance between the share of respondents who expect higher unemployment and those who expect a lower one</t>
  </si>
  <si>
    <t>Cumulative growth (bars, right-hand scale), % change on the previous quarter (lines, left-hand scale)</t>
  </si>
  <si>
    <t>2020</t>
  </si>
  <si>
    <t>GDP_EMPL_GDHI</t>
  </si>
  <si>
    <t>GDP_HOURS</t>
  </si>
  <si>
    <t>Eurostat, Job Vacancy Statistics [jvs_q_nace2]. Seasonally adjusted data</t>
  </si>
  <si>
    <t>Employment is "in persons"</t>
  </si>
  <si>
    <t>Eurostat, LFS [lfsq_egaps,lfsq_etgaed] and EMPL calculations. Data not seasonally adjusted</t>
  </si>
  <si>
    <t>Permanent, temporary and self-employment - EU</t>
  </si>
  <si>
    <t>Labour market slack</t>
  </si>
  <si>
    <t>Eurostat, LFS [lfsi_sla_q]. Data seasonally adjusted</t>
  </si>
  <si>
    <t>Labour market slack - EU</t>
  </si>
  <si>
    <t>DK: NACE rev 2 B-N Business economy. FR: Firm size &gt;10</t>
  </si>
  <si>
    <t>2021</t>
  </si>
  <si>
    <t>Eurostat, LFS [lfsi_emp_q, lfsi_pt_q], and EMPL calculations. Data seasonally adjusted</t>
  </si>
  <si>
    <t>DG EMPL F.4 calculations. The nominal GDHI is converted into real GDHI by deflating with the deflator (price index) of household final consumption expenditure. Moving averages over 4 last quarters.</t>
  </si>
  <si>
    <t xml:space="preserve">DG EMPL F.4 calculations. The nominal GDHI is converted into real GDHI by deflating with the deflator (price index) of household final consumption expenditure. </t>
  </si>
  <si>
    <t>The nominal GDHI is converted into real GDHI by deflating with the deflator (price index) of household final consumption expenditure. DG EMPL F.4 calculations.</t>
  </si>
  <si>
    <t>July</t>
  </si>
  <si>
    <t>June</t>
  </si>
  <si>
    <t>European Commission, Business and Consumer Surveys . 12-months moving average (DG EMPL F.4 calculations)</t>
  </si>
  <si>
    <t>Several forecast documents (see below)</t>
  </si>
  <si>
    <t>Age 15-64. Figures do not include "no response" employed people. Break in series in 2021Q1</t>
  </si>
  <si>
    <t>European Commission, Business and Consumer Surveys  3-months moving average (DG EMPL F.4 calculations)</t>
  </si>
  <si>
    <t>Unemployment rates - EU, euro area and EU Member States</t>
  </si>
  <si>
    <t>Age 15-64</t>
  </si>
  <si>
    <t>Labour productivity is measures as GDP per employed person</t>
  </si>
  <si>
    <t>Labour productivity is measured as GDP per employed person</t>
  </si>
  <si>
    <t>Eurostat, National Accounts [namq_10_gdp, namq_10_pe, nasq_10_nf_tr], EMPL F.4 calculations. Data not seasonally adjusted</t>
  </si>
  <si>
    <t>2022</t>
  </si>
  <si>
    <t>Long-term unemployment and labour force</t>
  </si>
  <si>
    <t>No recent VLTU data for MT</t>
  </si>
  <si>
    <t>Seasonal (no calendar) adjustment for q-on-q change for several countries (see table).</t>
  </si>
  <si>
    <t>Education level (25-54)</t>
  </si>
  <si>
    <t>55-64</t>
  </si>
  <si>
    <t>25-54</t>
  </si>
  <si>
    <t>15-24</t>
  </si>
  <si>
    <t>Eurostat, LFS [lfsi_educ_q]. Data seasonally adjusted</t>
  </si>
  <si>
    <t>stable</t>
  </si>
  <si>
    <t>EA20</t>
  </si>
  <si>
    <t>EA</t>
  </si>
  <si>
    <t>SLACK</t>
  </si>
  <si>
    <t>Eurostat, National Accounts [namq_10_a10_e]. Data seasonally and calendar adjusted</t>
  </si>
  <si>
    <t>Youth unemployment rates - EU, euro area and EU Member States</t>
  </si>
  <si>
    <t>2023</t>
  </si>
  <si>
    <t>flag_total</t>
  </si>
  <si>
    <t>flag_text</t>
  </si>
  <si>
    <t>2011</t>
  </si>
  <si>
    <t>2010</t>
  </si>
  <si>
    <t>2009</t>
  </si>
  <si>
    <t>strong decrease</t>
  </si>
  <si>
    <t>2008</t>
  </si>
  <si>
    <t>https://www.imf.org/en/Publications/WEO</t>
  </si>
  <si>
    <t>https://www.ecb.europa.eu/pub/projections/html/all-releases.en.html</t>
  </si>
  <si>
    <t>2030 target</t>
  </si>
  <si>
    <t>Country</t>
  </si>
  <si>
    <t>EU27_2020</t>
  </si>
  <si>
    <t>SA</t>
  </si>
  <si>
    <t>last value date</t>
  </si>
  <si>
    <t>adjustment</t>
  </si>
  <si>
    <t>2023-Q3</t>
  </si>
  <si>
    <t>2024-Q4</t>
  </si>
  <si>
    <t>2024-Q3</t>
  </si>
  <si>
    <t>https://www.oecd.org/en/topics/economic-outlook.html</t>
  </si>
  <si>
    <t>https://www.imf.org/en/Publications/WEO/Issues/2024/07/16/world-economic-outlook-update-july-2024</t>
  </si>
  <si>
    <t>https://economy-finance.ec.europa.eu/economic-forecast-and-surveys/economic-forecasts/spring-2024-economic-forecast-gradual-expansion-amid-high-geopolitical-risks_en#documents</t>
  </si>
  <si>
    <t>2024-Q2</t>
  </si>
  <si>
    <t>Construction (6.7%)</t>
  </si>
  <si>
    <t>2024</t>
  </si>
  <si>
    <t>https://economy-finance.ec.europa.eu/economic-forecast-and-surveys/economic-forecasts/autumn-2024-economic-forecast-gradual-rebound-adverse-environment_en#documents</t>
  </si>
  <si>
    <t>Other services (50%)</t>
  </si>
  <si>
    <t>Wholesale (24.1%)</t>
  </si>
  <si>
    <t>Agriculture (3.9%)</t>
  </si>
  <si>
    <t>2024Q3</t>
  </si>
  <si>
    <t>for 2024Q4 onwards: GDP growth q-on-q from European Commission 2024 autumn forecast; y-on-y from European Commission 2024 autumn forecast</t>
  </si>
  <si>
    <t>European Commission 2024 autumn forecast in the shaded area.</t>
  </si>
  <si>
    <t>Eurostat, National Accounts [namq_10_gdp, naidq_10_gdp]. Data seasonally and calendar adjusted. European Commission Winter forecast for 2024Q4 onwards</t>
  </si>
  <si>
    <t>2024Q4</t>
  </si>
  <si>
    <t>Employment growth - EU, euro area and Member States, 2024Q4</t>
  </si>
  <si>
    <t>Industry (15.2%)</t>
  </si>
  <si>
    <t>ER 2023-Q4</t>
  </si>
  <si>
    <t>ER 2024-Q4</t>
  </si>
  <si>
    <t>Employment rate (20-64) - EU, euro area and Member States, 2024-Q4</t>
  </si>
  <si>
    <t>change 2024Q4-2023Q4</t>
  </si>
  <si>
    <t>change 2024Q4-2024Q3</t>
  </si>
  <si>
    <t>2023Q4</t>
  </si>
  <si>
    <t>Employment rate by population groups - EU, 2024Q4</t>
  </si>
  <si>
    <t>January 2025</t>
  </si>
  <si>
    <t>December 2024</t>
  </si>
  <si>
    <t>data for RO is from December 2024 and from the same month a year before</t>
  </si>
  <si>
    <t>2024-12</t>
  </si>
  <si>
    <t>data for BE is from December 2024 and from the same month a year before</t>
  </si>
  <si>
    <t>data for HR is from December 2024 and from the same month a year before</t>
  </si>
  <si>
    <t>data for CY is from December 2024 and from the same month a year before</t>
  </si>
  <si>
    <t>data for SI is from December 2024 and from the same month a year before</t>
  </si>
  <si>
    <t>data for SI is from December 2024 and from the same month a year before; data for CY is from December 2024 and from the same month a year before; data for HR is from December 2024 and from the same month a year before; data for BE is from December 2024 and from the same month a year before; data for RO is from December 2024 and from the same month a year before</t>
  </si>
  <si>
    <t>Very long-term unemployment rate 2024-Q4 (left top axis)</t>
  </si>
  <si>
    <t>2024-Q4-2024-Q3 difference in long-term unemployment rate (right bottom axis)</t>
  </si>
  <si>
    <t>Long-term unemployment rate 2024-Q4 (left top axis)</t>
  </si>
  <si>
    <t>Long-term unemployment rate - EU, euro area and Member States, level and change over the year to 2024-Q4</t>
  </si>
  <si>
    <t>2024-Q4 (women)</t>
  </si>
  <si>
    <t>2023-Q4</t>
  </si>
  <si>
    <t>Young people aged 15-29 neither in employment nor in education and training (NEET) - EU, euro area and EU Member States, 2024-Q4 and 2023-Q4</t>
  </si>
  <si>
    <t>Blue bar: 2024-Q2 for IE</t>
  </si>
  <si>
    <t>GDP, employment and labour productivity growth - EU, euro area and Member States, 2024-Q4</t>
  </si>
  <si>
    <t>Growth in nominal labour compensation and its components – EU, euro area and Member States, 2024-Q4</t>
  </si>
  <si>
    <t>Growth in real unit labour cost - EU and Member States, 2024-Q4</t>
  </si>
  <si>
    <t>24q4</t>
  </si>
  <si>
    <t>23q4</t>
  </si>
  <si>
    <t>22q4</t>
  </si>
  <si>
    <t>21q4</t>
  </si>
  <si>
    <t>20q4</t>
  </si>
  <si>
    <t>19q4</t>
  </si>
  <si>
    <t>18q4</t>
  </si>
  <si>
    <t>17q4</t>
  </si>
  <si>
    <t>16q4</t>
  </si>
  <si>
    <t>15q4</t>
  </si>
  <si>
    <t>14q4</t>
  </si>
  <si>
    <t>13q4</t>
  </si>
  <si>
    <t>12q4</t>
  </si>
  <si>
    <t>11q4</t>
  </si>
  <si>
    <t>10q4</t>
  </si>
  <si>
    <t>09q4</t>
  </si>
  <si>
    <t>08q4</t>
  </si>
  <si>
    <t>Beveridge curve 2009-2024 - EU</t>
  </si>
  <si>
    <t>Tot 2024Q4 (ths people)</t>
  </si>
  <si>
    <t>Labour market transitions - EU, 2024Q4</t>
  </si>
  <si>
    <t>https://www.oecd.org/en/publications/oecd-economic-outlook-interim-report-march-2025_89af4857-en.html</t>
  </si>
  <si>
    <t>Difference: Average January-March 2025 minus Average January-March 2024</t>
  </si>
  <si>
    <t>Average January-March 2025</t>
  </si>
  <si>
    <t>Average January-March 2024</t>
  </si>
  <si>
    <t>Average January-March 2012</t>
  </si>
  <si>
    <t>No data for IE in 2012 and 2024, no data for ES in 2025</t>
  </si>
  <si>
    <t>Reported financial distress in lowest income quartile - Member States, Average January-March 2025</t>
  </si>
  <si>
    <t>Job vacancy rates - EU, euro area and Member States, 2024-Q4</t>
  </si>
  <si>
    <t>2025-Q4</t>
  </si>
  <si>
    <t>2025-Q3</t>
  </si>
  <si>
    <t>2025-Q2</t>
  </si>
  <si>
    <t>2025-Q1</t>
  </si>
  <si>
    <t>February 2024</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</si>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</sst>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3" formatCode="_(* #,##0.00_);_(* \(#,##0.00\);_(* &quot;-&quot;??_);_(@_)"/>
    <numFmt numFmtId="164" formatCode="_(* #,##0.00_);_(* \(#,##0.00\);_(* &quot;-&quot;??_);_(@_)"/>
    <numFmt numFmtId="165" formatCode="_-&quot;€&quot;* #,##0.00_-;\-&quot;€&quot;* #,##0.00_-;_-&quot;€&quot;* &quot;-&quot;??_-;_-@_-"/>
    <numFmt numFmtId="166" formatCode="&quot;£&quot;#,##0.00_);\(&quot;£&quot;#,##0.00\)"/>
    <numFmt numFmtId="167" formatCode="_(* #,##0_);_(* \(#,##0\);_(* &quot;-&quot;_);_(@_)"/>
    <numFmt numFmtId="168" formatCode="0.0"/>
    <numFmt numFmtId="169" formatCode="#\ ###\ ##0_-;\-#\ ###\ ##0_-;_-0_-;_-@_ "/>
    <numFmt numFmtId="170" formatCode="General_)"/>
    <numFmt numFmtId="171" formatCode="_ * #,##0.00_ ;_ * \-#,##0.00_ ;_ * &quot;-&quot;??_ ;_ @_ "/>
    <numFmt numFmtId="172" formatCode="#,##0.0"/>
    <numFmt numFmtId="173" formatCode="#,##0.000"/>
    <numFmt numFmtId="174" formatCode="#,##0.0__;#,##0.0__;#,##0.0__;@__"/>
    <numFmt numFmtId="175" formatCode="#,##0.00__;\-#,##0.00__;#,##0.00__;@__"/>
    <numFmt numFmtId="176" formatCode="#\ ##0"/>
    <numFmt numFmtId="177" formatCode="&quot;$&quot;#,##0\ ;\(&quot;$&quot;#,##0\)"/>
    <numFmt numFmtId="178" formatCode="#,##0.000__;\-#,##0.000__;#,##0.000__;@__"/>
    <numFmt numFmtId="179" formatCode="[$-409]dd/mmm/yy;@"/>
    <numFmt numFmtId="180" formatCode="_-&quot;$&quot;* #,##0_-;\-&quot;$&quot;* #,##0_-;_-&quot;$&quot;* &quot;-&quot;_-;_-@_-"/>
    <numFmt numFmtId="181" formatCode="_-&quot;$&quot;* #,##0.00_-;\-&quot;$&quot;* #,##0.00_-;_-&quot;$&quot;* &quot;-&quot;??_-;_-@_-"/>
    <numFmt numFmtId="182" formatCode="#\ ##0_-;\-#\ ##0_-;_-0_-;_-@_ "/>
    <numFmt numFmtId="183" formatCode="#\ ##0.00_-;\-#\ ##0.00_-;_-0.00_-;_-@_ "/>
    <numFmt numFmtId="184" formatCode="0.00_)"/>
    <numFmt numFmtId="185" formatCode="#\ ###\ ##0;&quot;-&quot;#\ ###\ ##0"/>
    <numFmt numFmtId="186" formatCode="\(0.00\);\(\-0.00\)"/>
    <numFmt numFmtId="187" formatCode="_-* #,##0.00\ _k_r_-;\-* #,##0.00\ _k_r_-;_-* &quot;-&quot;??\ _k_r_-;_-@_-"/>
    <numFmt numFmtId="188" formatCode="_(&quot;$&quot;* #,##0_);_(&quot;$&quot;* \(#,##0\);_(&quot;$&quot;* &quot;-&quot;_);_(@_)"/>
    <numFmt numFmtId="189" formatCode="_(&quot;$&quot;* #,##0.00_);_(&quot;$&quot;* \(#,##0.00\);_(&quot;$&quot;* &quot;-&quot;??_);_(@_)"/>
    <numFmt numFmtId="190" formatCode="#,##0;[Red]\-#,##0;&quot;...&quot;"/>
    <numFmt numFmtId="191" formatCode="&quot;¥&quot;#,##0;[Red]&quot;¥&quot;\-#,##0"/>
    <numFmt numFmtId="192" formatCode="0.000"/>
    <numFmt numFmtId="193" formatCode="0.0%"/>
    <numFmt numFmtId="194" formatCode="_-* #,##0_-;\-* #,##0_-;_-* &quot;-&quot;??_-;_-@_-"/>
  </numFmts>
  <fonts count="386">
    <font>
      <sz val="8"/>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u/>
      <sz val="11"/>
      <color theme="10"/>
      <name val="Calibri"/>
      <family val="2"/>
      <scheme val="minor"/>
    </font>
    <font>
      <b/>
      <sz val="11"/>
      <color theme="0"/>
      <name val="Calibri"/>
      <family val="2"/>
      <scheme val="minor"/>
    </font>
    <font>
      <i/>
      <sz val="14"/>
      <color rgb="FFC00000"/>
      <name val="Calibri"/>
      <family val="2"/>
      <scheme val="minor"/>
    </font>
    <font>
      <sz val="8"/>
      <color theme="1"/>
      <name val="Calibri"/>
      <family val="2"/>
    </font>
    <font>
      <sz val="10"/>
      <name val="Arial"/>
      <family val="2"/>
    </font>
    <font>
      <u/>
      <sz val="8"/>
      <color theme="10"/>
      <name val="Calibri"/>
      <family val="2"/>
    </font>
    <font>
      <b/>
      <sz val="8"/>
      <color theme="1"/>
      <name val="Calibri"/>
      <family val="2"/>
    </font>
    <font>
      <sz val="8"/>
      <color theme="1"/>
      <name val="Calibri"/>
      <family val="2"/>
      <scheme val="minor"/>
    </font>
    <font>
      <sz val="11"/>
      <name val="Arial"/>
      <family val="2"/>
    </font>
    <font>
      <b/>
      <sz val="11"/>
      <color theme="1"/>
      <name val="Calibri"/>
      <family val="2"/>
    </font>
    <font>
      <sz val="11"/>
      <color theme="0"/>
      <name val="Calibri"/>
      <family val="2"/>
    </font>
    <font>
      <sz val="10"/>
      <color theme="1"/>
      <name val="Arial"/>
      <family val="2"/>
    </font>
    <font>
      <b/>
      <sz val="18"/>
      <color theme="3"/>
      <name val="Cambria"/>
      <family val="2"/>
      <scheme val="major"/>
    </font>
    <font>
      <sz val="11"/>
      <color indexed="8"/>
      <name val="Calibri"/>
      <family val="2"/>
      <charset val="162"/>
    </font>
    <font>
      <sz val="11"/>
      <color indexed="9"/>
      <name val="Calibri"/>
      <family val="2"/>
      <charset val="162"/>
    </font>
    <font>
      <sz val="10"/>
      <color indexed="8"/>
      <name val="Arial"/>
      <family val="2"/>
    </font>
    <font>
      <sz val="11"/>
      <color indexed="8"/>
      <name val="Calibri"/>
      <family val="2"/>
    </font>
    <font>
      <sz val="11"/>
      <color indexed="8"/>
      <name val="Calibri"/>
      <family val="2"/>
      <charset val="204"/>
    </font>
    <font>
      <sz val="10"/>
      <color theme="0"/>
      <name val="Arial"/>
      <family val="2"/>
    </font>
    <font>
      <sz val="10"/>
      <color indexed="9"/>
      <name val="Arial"/>
      <family val="2"/>
    </font>
    <font>
      <sz val="11"/>
      <color indexed="9"/>
      <name val="Calibri"/>
      <family val="2"/>
    </font>
    <font>
      <sz val="11"/>
      <color indexed="9"/>
      <name val="Calibri"/>
      <family val="2"/>
      <charset val="204"/>
    </font>
    <font>
      <sz val="7.5"/>
      <name val="Century Schoolbook"/>
      <family val="1"/>
    </font>
    <font>
      <i/>
      <sz val="11"/>
      <color indexed="23"/>
      <name val="Calibri"/>
      <family val="2"/>
      <charset val="162"/>
    </font>
    <font>
      <b/>
      <sz val="18"/>
      <color indexed="56"/>
      <name val="Cambria"/>
      <family val="2"/>
      <charset val="162"/>
    </font>
    <font>
      <sz val="8"/>
      <name val="Helvetica"/>
      <family val="2"/>
    </font>
    <font>
      <sz val="10"/>
      <name val="Times New Roman"/>
      <family val="1"/>
    </font>
    <font>
      <b/>
      <sz val="11"/>
      <color indexed="63"/>
      <name val="Calibri"/>
      <family val="2"/>
    </font>
    <font>
      <sz val="10"/>
      <color rgb="FF9C0006"/>
      <name val="Arial"/>
      <family val="2"/>
    </font>
    <font>
      <sz val="10"/>
      <color indexed="20"/>
      <name val="Arial"/>
      <family val="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52"/>
      <name val="Calibri"/>
      <family val="2"/>
    </font>
    <font>
      <sz val="8"/>
      <name val="Arial"/>
      <family val="2"/>
    </font>
    <font>
      <b/>
      <sz val="11"/>
      <color indexed="9"/>
      <name val="Calibri"/>
      <family val="2"/>
    </font>
    <font>
      <b/>
      <sz val="8"/>
      <color indexed="8"/>
      <name val="MS Sans Serif"/>
      <family val="2"/>
    </font>
    <font>
      <b/>
      <sz val="10"/>
      <name val="Arial"/>
      <family val="2"/>
    </font>
    <font>
      <sz val="11"/>
      <color indexed="17"/>
      <name val="Calibri"/>
      <family val="2"/>
    </font>
    <font>
      <sz val="11"/>
      <name val="µ¸¿ò"/>
      <charset val="129"/>
    </font>
    <font>
      <sz val="9"/>
      <color indexed="9"/>
      <name val="Times"/>
      <family val="1"/>
    </font>
    <font>
      <b/>
      <sz val="10"/>
      <color rgb="FFFA7D00"/>
      <name val="Arial"/>
      <family val="2"/>
    </font>
    <font>
      <b/>
      <sz val="10"/>
      <color indexed="52"/>
      <name val="Arial"/>
      <family val="2"/>
    </font>
    <font>
      <sz val="11"/>
      <color indexed="52"/>
      <name val="Calibri"/>
      <family val="2"/>
    </font>
    <font>
      <b/>
      <sz val="10"/>
      <color theme="0"/>
      <name val="Arial"/>
      <family val="2"/>
    </font>
    <font>
      <b/>
      <sz val="10"/>
      <color indexed="9"/>
      <name val="Arial"/>
      <family val="2"/>
    </font>
    <font>
      <b/>
      <sz val="11"/>
      <color indexed="63"/>
      <name val="Calibri"/>
      <family val="2"/>
      <charset val="162"/>
    </font>
    <font>
      <sz val="8"/>
      <color indexed="8"/>
      <name val="MS Sans Serif"/>
      <family val="2"/>
    </font>
    <font>
      <b/>
      <u/>
      <sz val="8.5"/>
      <color indexed="8"/>
      <name val="MS Sans Serif"/>
      <family val="2"/>
    </font>
    <font>
      <b/>
      <sz val="8.5"/>
      <color indexed="12"/>
      <name val="MS Sans Serif"/>
      <family val="2"/>
    </font>
    <font>
      <u/>
      <sz val="10"/>
      <color theme="10"/>
      <name val="Calibri"/>
      <family val="2"/>
    </font>
    <font>
      <u/>
      <sz val="10"/>
      <color theme="10"/>
      <name val="Arial"/>
      <family val="2"/>
    </font>
    <font>
      <b/>
      <sz val="8"/>
      <color indexed="12"/>
      <name val="Arial"/>
      <family val="2"/>
    </font>
    <font>
      <sz val="11"/>
      <name val="돋움"/>
      <family val="3"/>
      <charset val="129"/>
    </font>
    <font>
      <sz val="9"/>
      <color indexed="8"/>
      <name val="Times"/>
      <family val="1"/>
    </font>
    <font>
      <sz val="8"/>
      <color theme="1"/>
      <name val="Arial"/>
      <family val="2"/>
    </font>
    <font>
      <sz val="11"/>
      <name val="Times New Roman"/>
      <family val="1"/>
    </font>
    <font>
      <sz val="10"/>
      <color indexed="24"/>
      <name val="Arial"/>
      <family val="2"/>
    </font>
    <font>
      <sz val="12"/>
      <color indexed="24"/>
      <name val="Times New Roman"/>
      <family val="1"/>
    </font>
    <font>
      <sz val="10"/>
      <color indexed="8"/>
      <name val="MS Sans Serif"/>
      <family val="2"/>
    </font>
    <font>
      <b/>
      <sz val="12"/>
      <color indexed="12"/>
      <name val="Bookman"/>
      <family val="1"/>
    </font>
    <font>
      <b/>
      <i/>
      <u/>
      <sz val="10"/>
      <color indexed="10"/>
      <name val="Bookman"/>
      <family val="1"/>
    </font>
    <font>
      <sz val="9"/>
      <name val="Tms Rmn"/>
    </font>
    <font>
      <sz val="11"/>
      <color indexed="62"/>
      <name val="Calibri"/>
      <family val="2"/>
    </font>
    <font>
      <b/>
      <sz val="11"/>
      <color indexed="62"/>
      <name val="Calibri"/>
      <family val="2"/>
    </font>
    <font>
      <b/>
      <sz val="11"/>
      <color indexed="8"/>
      <name val="Calibri"/>
      <family val="2"/>
    </font>
    <font>
      <i/>
      <sz val="11"/>
      <color indexed="23"/>
      <name val="Calibri"/>
      <family val="2"/>
    </font>
    <font>
      <sz val="8.5"/>
      <color indexed="8"/>
      <name val="MS Sans Serif"/>
      <family val="2"/>
    </font>
    <font>
      <i/>
      <sz val="10"/>
      <color rgb="FF7F7F7F"/>
      <name val="Arial"/>
      <family val="2"/>
    </font>
    <font>
      <i/>
      <sz val="10"/>
      <color indexed="23"/>
      <name val="Arial"/>
      <family val="2"/>
    </font>
    <font>
      <sz val="12"/>
      <name val="Arial CE"/>
      <family val="2"/>
      <charset val="238"/>
    </font>
    <font>
      <sz val="8"/>
      <color indexed="8"/>
      <name val="Arial"/>
      <family val="2"/>
    </font>
    <font>
      <sz val="7"/>
      <name val="Arial"/>
      <family val="2"/>
    </font>
    <font>
      <sz val="10"/>
      <color indexed="8"/>
      <name val="Arial"/>
      <family val="2"/>
      <charset val="238"/>
    </font>
    <font>
      <sz val="11"/>
      <color indexed="62"/>
      <name val="Calibri"/>
      <family val="2"/>
      <charset val="162"/>
    </font>
    <font>
      <sz val="10"/>
      <color rgb="FF006100"/>
      <name val="Arial"/>
      <family val="2"/>
    </font>
    <font>
      <sz val="10"/>
      <color indexed="17"/>
      <name val="Arial"/>
      <family val="2"/>
    </font>
    <font>
      <b/>
      <sz val="6"/>
      <name val="Arial"/>
      <family val="2"/>
    </font>
    <font>
      <b/>
      <sz val="12"/>
      <name val="Arial"/>
      <family val="2"/>
    </font>
    <font>
      <b/>
      <sz val="18"/>
      <name val="Arial"/>
      <family val="2"/>
    </font>
    <font>
      <b/>
      <sz val="15"/>
      <color theme="3"/>
      <name val="Arial"/>
      <family val="2"/>
    </font>
    <font>
      <b/>
      <sz val="13"/>
      <color theme="3"/>
      <name val="Arial"/>
      <family val="2"/>
    </font>
    <font>
      <b/>
      <sz val="11"/>
      <color theme="3"/>
      <name val="Arial"/>
      <family val="2"/>
    </font>
    <font>
      <b/>
      <sz val="11"/>
      <color indexed="56"/>
      <name val="Arial"/>
      <family val="2"/>
    </font>
    <font>
      <b/>
      <sz val="11"/>
      <color indexed="52"/>
      <name val="Calibri"/>
      <family val="2"/>
      <charset val="162"/>
    </font>
    <font>
      <u/>
      <sz val="10"/>
      <color indexed="12"/>
      <name val="Arial"/>
      <family val="2"/>
    </font>
    <font>
      <u/>
      <sz val="8"/>
      <color theme="10"/>
      <name val="Arial"/>
      <family val="2"/>
    </font>
    <font>
      <u/>
      <sz val="10"/>
      <color indexed="36"/>
      <name val="Arial"/>
      <family val="2"/>
    </font>
    <font>
      <u/>
      <sz val="11"/>
      <color indexed="12"/>
      <name val="Calibri"/>
      <family val="2"/>
    </font>
    <font>
      <u/>
      <sz val="8"/>
      <color theme="10"/>
      <name val="Arial Narrow"/>
      <family val="2"/>
    </font>
    <font>
      <u/>
      <sz val="7.5"/>
      <color indexed="12"/>
      <name val="Courier"/>
      <family val="3"/>
    </font>
    <font>
      <u/>
      <sz val="11"/>
      <color theme="10"/>
      <name val="Calibri"/>
      <family val="2"/>
    </font>
    <font>
      <sz val="11"/>
      <color indexed="20"/>
      <name val="Calibri"/>
      <family val="2"/>
    </font>
    <font>
      <sz val="10"/>
      <color rgb="FF3F3F76"/>
      <name val="Arial"/>
      <family val="2"/>
    </font>
    <font>
      <sz val="10"/>
      <color indexed="62"/>
      <name val="Arial"/>
      <family val="2"/>
    </font>
    <font>
      <b/>
      <sz val="11"/>
      <color indexed="9"/>
      <name val="Calibri"/>
      <family val="2"/>
      <charset val="162"/>
    </font>
    <font>
      <b/>
      <sz val="8.5"/>
      <color indexed="8"/>
      <name val="MS Sans Serif"/>
      <family val="2"/>
    </font>
    <font>
      <sz val="11"/>
      <color indexed="17"/>
      <name val="Calibri"/>
      <family val="2"/>
      <charset val="162"/>
    </font>
    <font>
      <sz val="11"/>
      <color indexed="20"/>
      <name val="Calibri"/>
      <family val="2"/>
      <charset val="162"/>
    </font>
    <font>
      <sz val="8"/>
      <name val="Arial"/>
      <family val="2"/>
      <charset val="238"/>
    </font>
    <font>
      <sz val="10"/>
      <color rgb="FFFA7D00"/>
      <name val="Arial"/>
      <family val="2"/>
    </font>
    <font>
      <sz val="10"/>
      <color indexed="52"/>
      <name val="Arial"/>
      <family val="2"/>
    </font>
    <font>
      <sz val="11"/>
      <color indexed="60"/>
      <name val="Calibri"/>
      <family val="2"/>
    </font>
    <font>
      <sz val="10"/>
      <color indexed="60"/>
      <name val="Arial"/>
      <family val="2"/>
    </font>
    <font>
      <sz val="10"/>
      <color rgb="FF9C6500"/>
      <name val="Arial"/>
      <family val="2"/>
    </font>
    <font>
      <sz val="8"/>
      <name val="Times New Roman"/>
      <family val="1"/>
    </font>
    <font>
      <b/>
      <i/>
      <sz val="16"/>
      <name val="Helv"/>
    </font>
    <font>
      <sz val="10"/>
      <name val="Helvetica"/>
      <family val="2"/>
    </font>
    <font>
      <sz val="8"/>
      <color theme="1"/>
      <name val="Arial Narrow"/>
      <family val="2"/>
    </font>
    <font>
      <sz val="10"/>
      <name val="MS Sans Serif"/>
      <family val="2"/>
    </font>
    <font>
      <sz val="9"/>
      <name val="Arial"/>
      <family val="2"/>
    </font>
    <font>
      <sz val="9"/>
      <name val="Times"/>
      <family val="1"/>
    </font>
    <font>
      <sz val="11"/>
      <color indexed="8"/>
      <name val="Calibri"/>
      <family val="2"/>
      <scheme val="minor"/>
    </font>
    <font>
      <sz val="11"/>
      <color theme="1"/>
      <name val="Arial"/>
      <family val="2"/>
    </font>
    <font>
      <sz val="10"/>
      <color theme="1"/>
      <name val="Arial Mäori"/>
      <family val="2"/>
    </font>
    <font>
      <sz val="10"/>
      <color indexed="8"/>
      <name val="Arial Mäori"/>
      <family val="2"/>
    </font>
    <font>
      <sz val="11"/>
      <color theme="1"/>
      <name val="Calibri"/>
      <family val="2"/>
      <charset val="134"/>
      <scheme val="minor"/>
    </font>
    <font>
      <sz val="10"/>
      <color theme="1"/>
      <name val="Calibri"/>
      <family val="2"/>
    </font>
    <font>
      <sz val="10"/>
      <color indexed="8"/>
      <name val="Times"/>
      <family val="1"/>
    </font>
    <font>
      <sz val="9"/>
      <name val="Times New Roman"/>
      <family val="1"/>
    </font>
    <font>
      <sz val="10"/>
      <name val="Times"/>
      <family val="1"/>
    </font>
    <font>
      <sz val="8"/>
      <name val="Times"/>
      <family val="1"/>
    </font>
    <font>
      <sz val="11"/>
      <color indexed="60"/>
      <name val="Calibri"/>
      <family val="2"/>
      <charset val="162"/>
    </font>
    <font>
      <b/>
      <sz val="10"/>
      <color rgb="FF3F3F3F"/>
      <name val="Arial"/>
      <family val="2"/>
    </font>
    <font>
      <b/>
      <sz val="10"/>
      <color indexed="63"/>
      <name val="Arial"/>
      <family val="2"/>
    </font>
    <font>
      <sz val="8"/>
      <color indexed="62"/>
      <name val="Arial"/>
      <family val="2"/>
    </font>
    <font>
      <b/>
      <u/>
      <sz val="10"/>
      <color indexed="8"/>
      <name val="MS Sans Serif"/>
      <family val="2"/>
    </font>
    <font>
      <sz val="7.5"/>
      <color indexed="8"/>
      <name val="MS Sans Serif"/>
      <family val="2"/>
    </font>
    <font>
      <sz val="6.5"/>
      <name val="Univers"/>
      <family val="2"/>
    </font>
    <font>
      <b/>
      <sz val="8"/>
      <name val="Arial"/>
      <family val="2"/>
    </font>
    <font>
      <b/>
      <sz val="10"/>
      <color indexed="8"/>
      <name val="MS Sans Serif"/>
      <family val="2"/>
    </font>
    <font>
      <vertAlign val="superscript"/>
      <sz val="8"/>
      <color indexed="62"/>
      <name val="Arial"/>
      <family val="2"/>
    </font>
    <font>
      <b/>
      <sz val="14"/>
      <name val="Times New Roman"/>
      <family val="1"/>
    </font>
    <font>
      <b/>
      <sz val="14"/>
      <name val="Helv"/>
    </font>
    <font>
      <b/>
      <sz val="12"/>
      <name val="Helv"/>
    </font>
    <font>
      <i/>
      <sz val="8"/>
      <name val="Tms Rmn"/>
    </font>
    <font>
      <sz val="11"/>
      <color indexed="10"/>
      <name val="Calibri"/>
      <family val="2"/>
    </font>
    <font>
      <b/>
      <sz val="18"/>
      <color indexed="56"/>
      <name val="Cambria"/>
      <family val="2"/>
    </font>
    <font>
      <b/>
      <sz val="8"/>
      <name val="Tms Rmn"/>
    </font>
    <font>
      <b/>
      <sz val="18"/>
      <color indexed="62"/>
      <name val="Cambria"/>
      <family val="2"/>
    </font>
    <font>
      <b/>
      <sz val="15"/>
      <color indexed="62"/>
      <name val="Calibri"/>
      <family val="2"/>
    </font>
    <font>
      <b/>
      <sz val="13"/>
      <color indexed="62"/>
      <name val="Calibri"/>
      <family val="2"/>
    </font>
    <font>
      <b/>
      <sz val="11"/>
      <color indexed="8"/>
      <name val="Calibri"/>
      <family val="2"/>
      <charset val="162"/>
    </font>
    <font>
      <b/>
      <sz val="10"/>
      <color theme="1"/>
      <name val="Arial"/>
      <family val="2"/>
    </font>
    <font>
      <i/>
      <sz val="9"/>
      <name val="Arial"/>
      <family val="2"/>
    </font>
    <font>
      <b/>
      <sz val="15"/>
      <color indexed="56"/>
      <name val="Calibri"/>
      <family val="2"/>
    </font>
    <font>
      <b/>
      <sz val="13"/>
      <color indexed="56"/>
      <name val="Calibri"/>
      <family val="2"/>
    </font>
    <font>
      <b/>
      <sz val="11"/>
      <color indexed="56"/>
      <name val="Calibri"/>
      <family val="2"/>
    </font>
    <font>
      <sz val="11"/>
      <color indexed="10"/>
      <name val="Calibri"/>
      <family val="2"/>
      <charset val="162"/>
    </font>
    <font>
      <sz val="10"/>
      <color rgb="FFFF0000"/>
      <name val="Arial"/>
      <family val="2"/>
    </font>
    <font>
      <sz val="10"/>
      <color indexed="10"/>
      <name val="Arial"/>
      <family val="2"/>
    </font>
    <font>
      <b/>
      <sz val="12"/>
      <color indexed="12"/>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8"/>
      <name val="Arial Cyr"/>
      <family val="2"/>
      <charset val="204"/>
    </font>
    <font>
      <sz val="11"/>
      <color indexed="17"/>
      <name val="Calibri"/>
      <family val="2"/>
      <charset val="204"/>
    </font>
    <font>
      <sz val="11"/>
      <color indexed="60"/>
      <name val="Arial"/>
      <family val="2"/>
      <charset val="178"/>
    </font>
    <font>
      <sz val="11"/>
      <name val="돋움"/>
      <family val="3"/>
    </font>
    <font>
      <sz val="8"/>
      <name val="MS Sans Serif"/>
      <family val="2"/>
    </font>
    <font>
      <sz val="12"/>
      <name val="宋体"/>
      <charset val="134"/>
    </font>
    <font>
      <u/>
      <sz val="9"/>
      <color indexed="36"/>
      <name val="宋体"/>
      <charset val="134"/>
    </font>
    <font>
      <sz val="11"/>
      <name val="ＭＳ Ｐゴシック"/>
      <family val="3"/>
      <charset val="128"/>
    </font>
    <font>
      <sz val="12"/>
      <name val="ＭＳ 明朝"/>
      <family val="1"/>
      <charset val="128"/>
    </font>
    <font>
      <sz val="14"/>
      <name val="Terminal"/>
      <family val="3"/>
      <charset val="255"/>
    </font>
    <font>
      <u/>
      <sz val="9"/>
      <color indexed="12"/>
      <name val="宋体"/>
      <charset val="134"/>
    </font>
    <font>
      <sz val="8"/>
      <color theme="1"/>
      <name val="Verdana"/>
      <family val="2"/>
    </font>
    <font>
      <b/>
      <sz val="8"/>
      <color theme="1"/>
      <name val="Verdana"/>
      <family val="2"/>
    </font>
    <font>
      <sz val="11"/>
      <name val="Calibri"/>
      <family val="2"/>
      <scheme val="minor"/>
    </font>
    <font>
      <b/>
      <sz val="16"/>
      <color theme="1"/>
      <name val="Calibri"/>
      <family val="2"/>
      <scheme val="minor"/>
    </font>
    <font>
      <sz val="10"/>
      <color theme="1"/>
      <name val="Calibri"/>
      <family val="2"/>
      <scheme val="minor"/>
    </font>
    <font>
      <sz val="8"/>
      <color theme="0" tint="-0.249977111117893"/>
      <name val="Calibri"/>
      <family val="2"/>
      <scheme val="minor"/>
    </font>
    <font>
      <sz val="11"/>
      <color rgb="FFFF0000"/>
      <name val="Calibri"/>
      <family val="2"/>
      <scheme val="minor"/>
    </font>
    <font>
      <sz val="8"/>
      <name val="Verdana"/>
      <family val="2"/>
    </font>
    <font>
      <i/>
      <sz val="8"/>
      <name val="Verdana"/>
      <family val="2"/>
    </font>
    <font>
      <b/>
      <i/>
      <sz val="8"/>
      <name val="Verdana"/>
      <family val="2"/>
    </font>
    <font>
      <b/>
      <sz val="8"/>
      <name val="Verdana"/>
      <family val="2"/>
    </font>
    <font>
      <sz val="8"/>
      <color rgb="FFFF0000"/>
      <name val="Verdana"/>
      <family val="2"/>
    </font>
    <font>
      <sz val="8"/>
      <color rgb="FFFF0000"/>
      <name val="Calibri"/>
      <family val="2"/>
      <scheme val="minor"/>
    </font>
    <font>
      <b/>
      <sz val="11"/>
      <color theme="0"/>
      <name val="Calibri"/>
      <family val="2"/>
    </font>
    <font>
      <b/>
      <sz val="8"/>
      <name val="Calibri"/>
      <family val="2"/>
      <scheme val="minor"/>
    </font>
    <font>
      <b/>
      <i/>
      <sz val="8"/>
      <color rgb="FFFF0000"/>
      <name val="Verdana"/>
      <family val="2"/>
    </font>
    <font>
      <u/>
      <sz val="11"/>
      <color rgb="FFF29522"/>
      <name val="Calibri"/>
      <family val="2"/>
      <scheme val="minor"/>
    </font>
    <font>
      <i/>
      <sz val="8"/>
      <color rgb="FFFF0000"/>
      <name val="Verdana"/>
      <family val="2"/>
    </font>
  </fonts>
  <fills count="74">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rgb="FF4F81BD"/>
        <bgColor indexed="64"/>
      </patternFill>
    </fill>
    <fill>
      <patternFill patternType="solid">
        <fgColor indexed="44"/>
        <bgColor indexed="8"/>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43"/>
        <bgColor indexed="64"/>
      </patternFill>
    </fill>
    <fill>
      <patternFill patternType="solid">
        <fgColor indexed="9"/>
        <bgColor indexed="64"/>
      </patternFill>
    </fill>
    <fill>
      <patternFill patternType="solid">
        <fgColor indexed="5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indexed="44"/>
        <bgColor indexed="1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59999389629810485"/>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theme="4" tint="0.39997558519241921"/>
      </right>
      <top style="thin">
        <color theme="4" tint="0.39997558519241921"/>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dotted">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right/>
      <top style="thick">
        <color indexed="63"/>
      </top>
      <bottom/>
      <diagonal/>
    </border>
    <border>
      <left/>
      <right/>
      <top/>
      <bottom style="thick">
        <color indexed="49"/>
      </bottom>
      <diagonal/>
    </border>
    <border>
      <left/>
      <right/>
      <top/>
      <bottom style="medium">
        <color indexed="49"/>
      </bottom>
      <diagonal/>
    </border>
    <border>
      <left/>
      <right/>
      <top style="double">
        <color indexed="64"/>
      </top>
      <bottom/>
      <diagonal/>
    </border>
    <border>
      <left style="thin">
        <color theme="4"/>
      </left>
      <right/>
      <top/>
      <bottom/>
      <diagonal/>
    </border>
    <border>
      <left/>
      <right style="thin">
        <color theme="4"/>
      </right>
      <top/>
      <bottom/>
      <diagonal/>
    </border>
    <border>
      <left/>
      <right/>
      <top/>
      <bottom style="thin">
        <color theme="4"/>
      </bottom>
      <diagonal/>
    </border>
    <border>
      <left style="thin">
        <color theme="4"/>
      </left>
      <right/>
      <top/>
      <bottom style="thin">
        <color theme="4"/>
      </bottom>
      <diagonal/>
    </border>
    <border>
      <left/>
      <right style="thin">
        <color theme="4"/>
      </right>
      <top/>
      <bottom style="thin">
        <color theme="4"/>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left>
      <right style="thin">
        <color theme="0"/>
      </right>
      <top style="thin">
        <color theme="0"/>
      </top>
      <bottom style="thin">
        <color theme="0"/>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s>
  <cellStyleXfs count="2594">
    <xf numFmtId="0" fontId="0" fillId="0" borderId="0"/>
    <xf numFmtId="0" fontId="190" fillId="0" borderId="0" applyNumberFormat="0" applyFill="0" applyBorder="0" applyAlignment="0" applyProtection="0"/>
    <xf numFmtId="0" fontId="187" fillId="0" borderId="0"/>
    <xf numFmtId="0" fontId="193" fillId="0" borderId="0"/>
    <xf numFmtId="0" fontId="194" fillId="0" borderId="0"/>
    <xf numFmtId="0" fontId="195" fillId="0" borderId="0" applyNumberFormat="0" applyFill="0" applyBorder="0" applyAlignment="0" applyProtection="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0" borderId="0"/>
    <xf numFmtId="0" fontId="193" fillId="4" borderId="0" applyNumberFormat="0" applyBorder="0" applyAlignment="0" applyProtection="0"/>
    <xf numFmtId="0" fontId="196" fillId="0" borderId="10" applyNumberFormat="0" applyFill="0" applyAlignment="0" applyProtection="0"/>
    <xf numFmtId="0" fontId="198" fillId="0" borderId="0"/>
    <xf numFmtId="0" fontId="186" fillId="0" borderId="0"/>
    <xf numFmtId="0" fontId="185" fillId="0" borderId="0"/>
    <xf numFmtId="0" fontId="185" fillId="0" borderId="0"/>
    <xf numFmtId="0" fontId="184" fillId="0" borderId="0"/>
    <xf numFmtId="0" fontId="184" fillId="0" borderId="0"/>
    <xf numFmtId="0" fontId="183" fillId="0" borderId="0"/>
    <xf numFmtId="0" fontId="183" fillId="0" borderId="0"/>
    <xf numFmtId="0" fontId="182" fillId="0" borderId="0"/>
    <xf numFmtId="0" fontId="182" fillId="0" borderId="0"/>
    <xf numFmtId="0" fontId="181" fillId="0" borderId="0"/>
    <xf numFmtId="0" fontId="197" fillId="0" borderId="0"/>
    <xf numFmtId="0" fontId="181" fillId="0" borderId="0"/>
    <xf numFmtId="0" fontId="180" fillId="0" borderId="0"/>
    <xf numFmtId="0" fontId="179" fillId="0" borderId="0"/>
    <xf numFmtId="0" fontId="179" fillId="0" borderId="0"/>
    <xf numFmtId="0" fontId="178" fillId="0" borderId="0"/>
    <xf numFmtId="0" fontId="178" fillId="0" borderId="0"/>
    <xf numFmtId="0" fontId="177" fillId="0" borderId="0"/>
    <xf numFmtId="0" fontId="176" fillId="0" borderId="0"/>
    <xf numFmtId="0" fontId="176" fillId="0" borderId="0"/>
    <xf numFmtId="0" fontId="175" fillId="0" borderId="0"/>
    <xf numFmtId="0" fontId="174" fillId="0" borderId="0"/>
    <xf numFmtId="0" fontId="174" fillId="0" borderId="0"/>
    <xf numFmtId="0" fontId="173" fillId="0" borderId="0"/>
    <xf numFmtId="0" fontId="173" fillId="0" borderId="0"/>
    <xf numFmtId="0" fontId="172" fillId="0" borderId="0"/>
    <xf numFmtId="0" fontId="171" fillId="0" borderId="0"/>
    <xf numFmtId="0" fontId="170" fillId="0" borderId="0"/>
    <xf numFmtId="0" fontId="169" fillId="0" borderId="0"/>
    <xf numFmtId="0" fontId="168" fillId="0" borderId="0"/>
    <xf numFmtId="0" fontId="167" fillId="0" borderId="0"/>
    <xf numFmtId="0" fontId="166" fillId="0" borderId="0"/>
    <xf numFmtId="0" fontId="165" fillId="0" borderId="0"/>
    <xf numFmtId="0" fontId="164" fillId="0" borderId="0"/>
    <xf numFmtId="0" fontId="163" fillId="0" borderId="0"/>
    <xf numFmtId="0" fontId="162" fillId="0" borderId="0"/>
    <xf numFmtId="0" fontId="161" fillId="0" borderId="0"/>
    <xf numFmtId="0" fontId="160" fillId="0" borderId="0"/>
    <xf numFmtId="0" fontId="159" fillId="0" borderId="0"/>
    <xf numFmtId="0" fontId="158" fillId="0" borderId="0"/>
    <xf numFmtId="0" fontId="158" fillId="0" borderId="0"/>
    <xf numFmtId="0" fontId="157" fillId="0" borderId="0"/>
    <xf numFmtId="0" fontId="156" fillId="0" borderId="0"/>
    <xf numFmtId="0" fontId="155" fillId="0" borderId="0"/>
    <xf numFmtId="0" fontId="201" fillId="0" borderId="0"/>
    <xf numFmtId="0" fontId="154" fillId="0" borderId="0"/>
    <xf numFmtId="0" fontId="153" fillId="0" borderId="0"/>
    <xf numFmtId="0" fontId="152" fillId="0" borderId="0"/>
    <xf numFmtId="0" fontId="151" fillId="0" borderId="0"/>
    <xf numFmtId="0" fontId="150" fillId="0" borderId="0"/>
    <xf numFmtId="0" fontId="149" fillId="0" borderId="0"/>
    <xf numFmtId="0" fontId="148" fillId="0" borderId="0"/>
    <xf numFmtId="0" fontId="147" fillId="0" borderId="0"/>
    <xf numFmtId="0" fontId="146" fillId="0" borderId="0"/>
    <xf numFmtId="0" fontId="145" fillId="0" borderId="0"/>
    <xf numFmtId="0" fontId="144" fillId="0" borderId="0"/>
    <xf numFmtId="0" fontId="143" fillId="0" borderId="0"/>
    <xf numFmtId="0" fontId="143" fillId="0" borderId="0"/>
    <xf numFmtId="0" fontId="142" fillId="0" borderId="0"/>
    <xf numFmtId="0" fontId="141" fillId="0" borderId="0"/>
    <xf numFmtId="0" fontId="140" fillId="0" borderId="0"/>
    <xf numFmtId="0" fontId="139" fillId="0" borderId="0"/>
    <xf numFmtId="0" fontId="139" fillId="0" borderId="0"/>
    <xf numFmtId="0" fontId="138" fillId="0" borderId="0"/>
    <xf numFmtId="0" fontId="137" fillId="0" borderId="0"/>
    <xf numFmtId="0" fontId="136" fillId="0" borderId="0"/>
    <xf numFmtId="0" fontId="135" fillId="0" borderId="0"/>
    <xf numFmtId="0" fontId="194" fillId="0" borderId="0"/>
    <xf numFmtId="0" fontId="194" fillId="0" borderId="0"/>
    <xf numFmtId="0" fontId="194" fillId="0" borderId="0"/>
    <xf numFmtId="0" fontId="203" fillId="35" borderId="0" applyNumberFormat="0" applyBorder="0" applyAlignment="0" applyProtection="0"/>
    <xf numFmtId="0" fontId="203" fillId="36" borderId="0" applyNumberFormat="0" applyBorder="0" applyAlignment="0" applyProtection="0"/>
    <xf numFmtId="0" fontId="203" fillId="37" borderId="0" applyNumberFormat="0" applyBorder="0" applyAlignment="0" applyProtection="0"/>
    <xf numFmtId="0" fontId="203" fillId="38" borderId="0" applyNumberFormat="0" applyBorder="0" applyAlignment="0" applyProtection="0"/>
    <xf numFmtId="0" fontId="203" fillId="39" borderId="0" applyNumberFormat="0" applyBorder="0" applyAlignment="0" applyProtection="0"/>
    <xf numFmtId="0" fontId="203" fillId="40" borderId="0" applyNumberFormat="0" applyBorder="0" applyAlignment="0" applyProtection="0"/>
    <xf numFmtId="0" fontId="203" fillId="41" borderId="0" applyNumberFormat="0" applyBorder="0" applyAlignment="0" applyProtection="0"/>
    <xf numFmtId="0" fontId="203" fillId="42" borderId="0" applyNumberFormat="0" applyBorder="0" applyAlignment="0" applyProtection="0"/>
    <xf numFmtId="0" fontId="203" fillId="43" borderId="0" applyNumberFormat="0" applyBorder="0" applyAlignment="0" applyProtection="0"/>
    <xf numFmtId="0" fontId="203" fillId="38" borderId="0" applyNumberFormat="0" applyBorder="0" applyAlignment="0" applyProtection="0"/>
    <xf numFmtId="0" fontId="203" fillId="41" borderId="0" applyNumberFormat="0" applyBorder="0" applyAlignment="0" applyProtection="0"/>
    <xf numFmtId="0" fontId="203" fillId="44" borderId="0" applyNumberFormat="0" applyBorder="0" applyAlignment="0" applyProtection="0"/>
    <xf numFmtId="0" fontId="204" fillId="45" borderId="0" applyNumberFormat="0" applyBorder="0" applyAlignment="0" applyProtection="0"/>
    <xf numFmtId="0" fontId="204" fillId="42" borderId="0" applyNumberFormat="0" applyBorder="0" applyAlignment="0" applyProtection="0"/>
    <xf numFmtId="0" fontId="204" fillId="43" borderId="0" applyNumberFormat="0" applyBorder="0" applyAlignment="0" applyProtection="0"/>
    <xf numFmtId="0" fontId="204" fillId="46" borderId="0" applyNumberFormat="0" applyBorder="0" applyAlignment="0" applyProtection="0"/>
    <xf numFmtId="0" fontId="204" fillId="47" borderId="0" applyNumberFormat="0" applyBorder="0" applyAlignment="0" applyProtection="0"/>
    <xf numFmtId="0" fontId="204" fillId="48" borderId="0" applyNumberFormat="0" applyBorder="0" applyAlignment="0" applyProtection="0"/>
    <xf numFmtId="0" fontId="194" fillId="0" borderId="0"/>
    <xf numFmtId="0" fontId="194" fillId="0" borderId="0"/>
    <xf numFmtId="0" fontId="194" fillId="0" borderId="0"/>
    <xf numFmtId="0" fontId="194" fillId="0" borderId="0">
      <alignment horizontal="left" wrapText="1"/>
    </xf>
    <xf numFmtId="0" fontId="194" fillId="0" borderId="0">
      <alignment horizontal="left" wrapText="1"/>
    </xf>
    <xf numFmtId="0" fontId="194" fillId="0" borderId="0">
      <alignment horizontal="left" wrapText="1"/>
    </xf>
    <xf numFmtId="0" fontId="194" fillId="0" borderId="0">
      <alignment horizontal="left" wrapText="1"/>
    </xf>
    <xf numFmtId="0" fontId="194" fillId="0" borderId="0"/>
    <xf numFmtId="0" fontId="194" fillId="0" borderId="0"/>
    <xf numFmtId="0" fontId="194" fillId="0" borderId="0">
      <alignment horizontal="left" wrapText="1"/>
    </xf>
    <xf numFmtId="0" fontId="201" fillId="4" borderId="0" applyNumberFormat="0" applyBorder="0" applyAlignment="0" applyProtection="0"/>
    <xf numFmtId="0" fontId="201" fillId="16" borderId="0" applyNumberFormat="0" applyBorder="0" applyAlignment="0" applyProtection="0"/>
    <xf numFmtId="0" fontId="201" fillId="20" borderId="0" applyNumberFormat="0" applyBorder="0" applyAlignment="0" applyProtection="0"/>
    <xf numFmtId="0" fontId="201" fillId="24" borderId="0" applyNumberFormat="0" applyBorder="0" applyAlignment="0" applyProtection="0"/>
    <xf numFmtId="0" fontId="201" fillId="28" borderId="0" applyNumberFormat="0" applyBorder="0" applyAlignment="0" applyProtection="0"/>
    <xf numFmtId="0" fontId="201" fillId="32"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5" fillId="35" borderId="0" applyNumberFormat="0" applyBorder="0" applyAlignment="0" applyProtection="0"/>
    <xf numFmtId="0" fontId="205" fillId="35"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4"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5" fillId="36" borderId="0" applyNumberFormat="0" applyBorder="0" applyAlignment="0" applyProtection="0"/>
    <xf numFmtId="0" fontId="205" fillId="3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16"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5" fillId="37" borderId="0" applyNumberFormat="0" applyBorder="0" applyAlignment="0" applyProtection="0"/>
    <xf numFmtId="0" fontId="205" fillId="37"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0"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5" fillId="38" borderId="0" applyNumberFormat="0" applyBorder="0" applyAlignment="0" applyProtection="0"/>
    <xf numFmtId="0" fontId="205" fillId="38"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4"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5" fillId="39" borderId="0" applyNumberFormat="0" applyBorder="0" applyAlignment="0" applyProtection="0"/>
    <xf numFmtId="0" fontId="205" fillId="39"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28"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5" fillId="40" borderId="0" applyNumberFormat="0" applyBorder="0" applyAlignment="0" applyProtection="0"/>
    <xf numFmtId="0" fontId="205" fillId="40"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1" fillId="32" borderId="0" applyNumberFormat="0" applyBorder="0" applyAlignment="0" applyProtection="0"/>
    <xf numFmtId="0" fontId="206" fillId="35" borderId="0" applyNumberFormat="0" applyBorder="0" applyAlignment="0" applyProtection="0"/>
    <xf numFmtId="0" fontId="206" fillId="36" borderId="0" applyNumberFormat="0" applyBorder="0" applyAlignment="0" applyProtection="0"/>
    <xf numFmtId="0" fontId="206" fillId="37" borderId="0" applyNumberFormat="0" applyBorder="0" applyAlignment="0" applyProtection="0"/>
    <xf numFmtId="0" fontId="206" fillId="38" borderId="0" applyNumberFormat="0" applyBorder="0" applyAlignment="0" applyProtection="0"/>
    <xf numFmtId="0" fontId="206" fillId="39" borderId="0" applyNumberFormat="0" applyBorder="0" applyAlignment="0" applyProtection="0"/>
    <xf numFmtId="0" fontId="206" fillId="40" borderId="0" applyNumberFormat="0" applyBorder="0" applyAlignment="0" applyProtection="0"/>
    <xf numFmtId="0" fontId="206" fillId="36" borderId="0" applyNumberFormat="0" applyBorder="0" applyAlignment="0" applyProtection="0"/>
    <xf numFmtId="0" fontId="206" fillId="40" borderId="0" applyNumberFormat="0" applyBorder="0" applyAlignment="0" applyProtection="0"/>
    <xf numFmtId="0" fontId="206" fillId="49" borderId="0" applyNumberFormat="0" applyBorder="0" applyAlignment="0" applyProtection="0"/>
    <xf numFmtId="0" fontId="206" fillId="36" borderId="0" applyNumberFormat="0" applyBorder="0" applyAlignment="0" applyProtection="0"/>
    <xf numFmtId="0" fontId="206" fillId="39" borderId="0" applyNumberFormat="0" applyBorder="0" applyAlignment="0" applyProtection="0"/>
    <xf numFmtId="0" fontId="206" fillId="40" borderId="0" applyNumberFormat="0" applyBorder="0" applyAlignment="0" applyProtection="0"/>
    <xf numFmtId="0" fontId="207" fillId="35" borderId="0" applyNumberFormat="0" applyBorder="0" applyAlignment="0" applyProtection="0"/>
    <xf numFmtId="0" fontId="207" fillId="36" borderId="0" applyNumberFormat="0" applyBorder="0" applyAlignment="0" applyProtection="0"/>
    <xf numFmtId="0" fontId="207" fillId="37" borderId="0" applyNumberFormat="0" applyBorder="0" applyAlignment="0" applyProtection="0"/>
    <xf numFmtId="0" fontId="207" fillId="38" borderId="0" applyNumberFormat="0" applyBorder="0" applyAlignment="0" applyProtection="0"/>
    <xf numFmtId="0" fontId="207" fillId="39" borderId="0" applyNumberFormat="0" applyBorder="0" applyAlignment="0" applyProtection="0"/>
    <xf numFmtId="0" fontId="207" fillId="40" borderId="0" applyNumberFormat="0" applyBorder="0" applyAlignment="0" applyProtection="0"/>
    <xf numFmtId="0" fontId="201" fillId="13" borderId="0" applyNumberFormat="0" applyBorder="0" applyAlignment="0" applyProtection="0"/>
    <xf numFmtId="0" fontId="201" fillId="17" borderId="0" applyNumberFormat="0" applyBorder="0" applyAlignment="0" applyProtection="0"/>
    <xf numFmtId="0" fontId="201" fillId="21" borderId="0" applyNumberFormat="0" applyBorder="0" applyAlignment="0" applyProtection="0"/>
    <xf numFmtId="0" fontId="201" fillId="25" borderId="0" applyNumberFormat="0" applyBorder="0" applyAlignment="0" applyProtection="0"/>
    <xf numFmtId="0" fontId="201" fillId="29" borderId="0" applyNumberFormat="0" applyBorder="0" applyAlignment="0" applyProtection="0"/>
    <xf numFmtId="0" fontId="201" fillId="3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5" fillId="41" borderId="0" applyNumberFormat="0" applyBorder="0" applyAlignment="0" applyProtection="0"/>
    <xf numFmtId="0" fontId="205" fillId="41"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3"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5" fillId="42" borderId="0" applyNumberFormat="0" applyBorder="0" applyAlignment="0" applyProtection="0"/>
    <xf numFmtId="0" fontId="205" fillId="42"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17"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5" fillId="43" borderId="0" applyNumberFormat="0" applyBorder="0" applyAlignment="0" applyProtection="0"/>
    <xf numFmtId="0" fontId="205" fillId="43"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1"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5" fillId="38" borderId="0" applyNumberFormat="0" applyBorder="0" applyAlignment="0" applyProtection="0"/>
    <xf numFmtId="0" fontId="205" fillId="38"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5"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5" fillId="41" borderId="0" applyNumberFormat="0" applyBorder="0" applyAlignment="0" applyProtection="0"/>
    <xf numFmtId="0" fontId="205" fillId="41"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29"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5" fillId="44" borderId="0" applyNumberFormat="0" applyBorder="0" applyAlignment="0" applyProtection="0"/>
    <xf numFmtId="0" fontId="205" fillId="44"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1" fillId="33" borderId="0" applyNumberFormat="0" applyBorder="0" applyAlignment="0" applyProtection="0"/>
    <xf numFmtId="0" fontId="206" fillId="41" borderId="0" applyNumberFormat="0" applyBorder="0" applyAlignment="0" applyProtection="0"/>
    <xf numFmtId="0" fontId="206" fillId="42" borderId="0" applyNumberFormat="0" applyBorder="0" applyAlignment="0" applyProtection="0"/>
    <xf numFmtId="0" fontId="206" fillId="43" borderId="0" applyNumberFormat="0" applyBorder="0" applyAlignment="0" applyProtection="0"/>
    <xf numFmtId="0" fontId="206" fillId="38" borderId="0" applyNumberFormat="0" applyBorder="0" applyAlignment="0" applyProtection="0"/>
    <xf numFmtId="0" fontId="206" fillId="41" borderId="0" applyNumberFormat="0" applyBorder="0" applyAlignment="0" applyProtection="0"/>
    <xf numFmtId="0" fontId="206" fillId="44" borderId="0" applyNumberFormat="0" applyBorder="0" applyAlignment="0" applyProtection="0"/>
    <xf numFmtId="0" fontId="206" fillId="50" borderId="0" applyNumberFormat="0" applyBorder="0" applyAlignment="0" applyProtection="0"/>
    <xf numFmtId="0" fontId="206" fillId="42" borderId="0" applyNumberFormat="0" applyBorder="0" applyAlignment="0" applyProtection="0"/>
    <xf numFmtId="0" fontId="206" fillId="51" borderId="0" applyNumberFormat="0" applyBorder="0" applyAlignment="0" applyProtection="0"/>
    <xf numFmtId="0" fontId="206" fillId="50" borderId="0" applyNumberFormat="0" applyBorder="0" applyAlignment="0" applyProtection="0"/>
    <xf numFmtId="0" fontId="206" fillId="41" borderId="0" applyNumberFormat="0" applyBorder="0" applyAlignment="0" applyProtection="0"/>
    <xf numFmtId="0" fontId="206" fillId="40" borderId="0" applyNumberFormat="0" applyBorder="0" applyAlignment="0" applyProtection="0"/>
    <xf numFmtId="0" fontId="207" fillId="41" borderId="0" applyNumberFormat="0" applyBorder="0" applyAlignment="0" applyProtection="0"/>
    <xf numFmtId="0" fontId="207" fillId="42" borderId="0" applyNumberFormat="0" applyBorder="0" applyAlignment="0" applyProtection="0"/>
    <xf numFmtId="0" fontId="207" fillId="43" borderId="0" applyNumberFormat="0" applyBorder="0" applyAlignment="0" applyProtection="0"/>
    <xf numFmtId="0" fontId="207" fillId="38" borderId="0" applyNumberFormat="0" applyBorder="0" applyAlignment="0" applyProtection="0"/>
    <xf numFmtId="0" fontId="207" fillId="41" borderId="0" applyNumberFormat="0" applyBorder="0" applyAlignment="0" applyProtection="0"/>
    <xf numFmtId="0" fontId="207" fillId="44" borderId="0" applyNumberFormat="0" applyBorder="0" applyAlignment="0" applyProtection="0"/>
    <xf numFmtId="0" fontId="208" fillId="14" borderId="0" applyNumberFormat="0" applyBorder="0" applyAlignment="0" applyProtection="0"/>
    <xf numFmtId="0" fontId="209" fillId="45" borderId="0" applyNumberFormat="0" applyBorder="0" applyAlignment="0" applyProtection="0"/>
    <xf numFmtId="0" fontId="209" fillId="45" borderId="0" applyNumberFormat="0" applyBorder="0" applyAlignment="0" applyProtection="0"/>
    <xf numFmtId="0" fontId="208" fillId="14" borderId="0" applyNumberFormat="0" applyBorder="0" applyAlignment="0" applyProtection="0"/>
    <xf numFmtId="0" fontId="209" fillId="45" borderId="0" applyNumberFormat="0" applyBorder="0" applyAlignment="0" applyProtection="0"/>
    <xf numFmtId="0" fontId="209" fillId="45" borderId="0" applyNumberFormat="0" applyBorder="0" applyAlignment="0" applyProtection="0"/>
    <xf numFmtId="0" fontId="209" fillId="45" borderId="0" applyNumberFormat="0" applyBorder="0" applyAlignment="0" applyProtection="0"/>
    <xf numFmtId="0" fontId="209" fillId="45" borderId="0" applyNumberFormat="0" applyBorder="0" applyAlignment="0" applyProtection="0"/>
    <xf numFmtId="0" fontId="208" fillId="18" borderId="0" applyNumberFormat="0" applyBorder="0" applyAlignment="0" applyProtection="0"/>
    <xf numFmtId="0" fontId="209" fillId="42" borderId="0" applyNumberFormat="0" applyBorder="0" applyAlignment="0" applyProtection="0"/>
    <xf numFmtId="0" fontId="209" fillId="42" borderId="0" applyNumberFormat="0" applyBorder="0" applyAlignment="0" applyProtection="0"/>
    <xf numFmtId="0" fontId="208" fillId="18" borderId="0" applyNumberFormat="0" applyBorder="0" applyAlignment="0" applyProtection="0"/>
    <xf numFmtId="0" fontId="209" fillId="42" borderId="0" applyNumberFormat="0" applyBorder="0" applyAlignment="0" applyProtection="0"/>
    <xf numFmtId="0" fontId="209" fillId="42" borderId="0" applyNumberFormat="0" applyBorder="0" applyAlignment="0" applyProtection="0"/>
    <xf numFmtId="0" fontId="209" fillId="42" borderId="0" applyNumberFormat="0" applyBorder="0" applyAlignment="0" applyProtection="0"/>
    <xf numFmtId="0" fontId="209" fillId="42" borderId="0" applyNumberFormat="0" applyBorder="0" applyAlignment="0" applyProtection="0"/>
    <xf numFmtId="0" fontId="208" fillId="22" borderId="0" applyNumberFormat="0" applyBorder="0" applyAlignment="0" applyProtection="0"/>
    <xf numFmtId="0" fontId="209" fillId="43" borderId="0" applyNumberFormat="0" applyBorder="0" applyAlignment="0" applyProtection="0"/>
    <xf numFmtId="0" fontId="209" fillId="43" borderId="0" applyNumberFormat="0" applyBorder="0" applyAlignment="0" applyProtection="0"/>
    <xf numFmtId="0" fontId="208" fillId="22" borderId="0" applyNumberFormat="0" applyBorder="0" applyAlignment="0" applyProtection="0"/>
    <xf numFmtId="0" fontId="209" fillId="43" borderId="0" applyNumberFormat="0" applyBorder="0" applyAlignment="0" applyProtection="0"/>
    <xf numFmtId="0" fontId="209" fillId="43" borderId="0" applyNumberFormat="0" applyBorder="0" applyAlignment="0" applyProtection="0"/>
    <xf numFmtId="0" fontId="209" fillId="43" borderId="0" applyNumberFormat="0" applyBorder="0" applyAlignment="0" applyProtection="0"/>
    <xf numFmtId="0" fontId="209" fillId="43" borderId="0" applyNumberFormat="0" applyBorder="0" applyAlignment="0" applyProtection="0"/>
    <xf numFmtId="0" fontId="208" fillId="2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8" fillId="2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8" fillId="30"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8" fillId="30"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8" fillId="34" borderId="0" applyNumberFormat="0" applyBorder="0" applyAlignment="0" applyProtection="0"/>
    <xf numFmtId="0" fontId="209" fillId="48" borderId="0" applyNumberFormat="0" applyBorder="0" applyAlignment="0" applyProtection="0"/>
    <xf numFmtId="0" fontId="209" fillId="48" borderId="0" applyNumberFormat="0" applyBorder="0" applyAlignment="0" applyProtection="0"/>
    <xf numFmtId="0" fontId="208" fillId="34" borderId="0" applyNumberFormat="0" applyBorder="0" applyAlignment="0" applyProtection="0"/>
    <xf numFmtId="0" fontId="209" fillId="48" borderId="0" applyNumberFormat="0" applyBorder="0" applyAlignment="0" applyProtection="0"/>
    <xf numFmtId="0" fontId="209" fillId="48" borderId="0" applyNumberFormat="0" applyBorder="0" applyAlignment="0" applyProtection="0"/>
    <xf numFmtId="0" fontId="209" fillId="48" borderId="0" applyNumberFormat="0" applyBorder="0" applyAlignment="0" applyProtection="0"/>
    <xf numFmtId="0" fontId="209" fillId="48" borderId="0" applyNumberFormat="0" applyBorder="0" applyAlignment="0" applyProtection="0"/>
    <xf numFmtId="0" fontId="210" fillId="45" borderId="0" applyNumberFormat="0" applyBorder="0" applyAlignment="0" applyProtection="0"/>
    <xf numFmtId="0" fontId="210" fillId="42" borderId="0" applyNumberFormat="0" applyBorder="0" applyAlignment="0" applyProtection="0"/>
    <xf numFmtId="0" fontId="210" fillId="43" borderId="0" applyNumberFormat="0" applyBorder="0" applyAlignment="0" applyProtection="0"/>
    <xf numFmtId="0" fontId="210" fillId="46" borderId="0" applyNumberFormat="0" applyBorder="0" applyAlignment="0" applyProtection="0"/>
    <xf numFmtId="0" fontId="210" fillId="47" borderId="0" applyNumberFormat="0" applyBorder="0" applyAlignment="0" applyProtection="0"/>
    <xf numFmtId="0" fontId="210" fillId="48" borderId="0" applyNumberFormat="0" applyBorder="0" applyAlignment="0" applyProtection="0"/>
    <xf numFmtId="0" fontId="210" fillId="47" borderId="0" applyNumberFormat="0" applyBorder="0" applyAlignment="0" applyProtection="0"/>
    <xf numFmtId="0" fontId="210" fillId="42" borderId="0" applyNumberFormat="0" applyBorder="0" applyAlignment="0" applyProtection="0"/>
    <xf numFmtId="0" fontId="210" fillId="51" borderId="0" applyNumberFormat="0" applyBorder="0" applyAlignment="0" applyProtection="0"/>
    <xf numFmtId="0" fontId="210" fillId="50" borderId="0" applyNumberFormat="0" applyBorder="0" applyAlignment="0" applyProtection="0"/>
    <xf numFmtId="0" fontId="210" fillId="47" borderId="0" applyNumberFormat="0" applyBorder="0" applyAlignment="0" applyProtection="0"/>
    <xf numFmtId="0" fontId="210" fillId="40" borderId="0" applyNumberFormat="0" applyBorder="0" applyAlignment="0" applyProtection="0"/>
    <xf numFmtId="0" fontId="211" fillId="45" borderId="0" applyNumberFormat="0" applyBorder="0" applyAlignment="0" applyProtection="0"/>
    <xf numFmtId="0" fontId="211" fillId="42" borderId="0" applyNumberFormat="0" applyBorder="0" applyAlignment="0" applyProtection="0"/>
    <xf numFmtId="0" fontId="211" fillId="43" borderId="0" applyNumberFormat="0" applyBorder="0" applyAlignment="0" applyProtection="0"/>
    <xf numFmtId="0" fontId="211" fillId="46" borderId="0" applyNumberFormat="0" applyBorder="0" applyAlignment="0" applyProtection="0"/>
    <xf numFmtId="0" fontId="211" fillId="47" borderId="0" applyNumberFormat="0" applyBorder="0" applyAlignment="0" applyProtection="0"/>
    <xf numFmtId="0" fontId="211" fillId="48" borderId="0" applyNumberFormat="0" applyBorder="0" applyAlignment="0" applyProtection="0"/>
    <xf numFmtId="169" fontId="212" fillId="0" borderId="0" applyFill="0" applyBorder="0" applyProtection="0">
      <alignment horizontal="right" vertical="center"/>
    </xf>
    <xf numFmtId="0" fontId="208" fillId="12" borderId="0" applyNumberFormat="0" applyBorder="0" applyAlignment="0" applyProtection="0"/>
    <xf numFmtId="0" fontId="209" fillId="52" borderId="0" applyNumberFormat="0" applyBorder="0" applyAlignment="0" applyProtection="0"/>
    <xf numFmtId="0" fontId="209" fillId="52" borderId="0" applyNumberFormat="0" applyBorder="0" applyAlignment="0" applyProtection="0"/>
    <xf numFmtId="0" fontId="208" fillId="12" borderId="0" applyNumberFormat="0" applyBorder="0" applyAlignment="0" applyProtection="0"/>
    <xf numFmtId="0" fontId="209" fillId="52" borderId="0" applyNumberFormat="0" applyBorder="0" applyAlignment="0" applyProtection="0"/>
    <xf numFmtId="0" fontId="209" fillId="52" borderId="0" applyNumberFormat="0" applyBorder="0" applyAlignment="0" applyProtection="0"/>
    <xf numFmtId="0" fontId="209" fillId="52" borderId="0" applyNumberFormat="0" applyBorder="0" applyAlignment="0" applyProtection="0"/>
    <xf numFmtId="0" fontId="209" fillId="52" borderId="0" applyNumberFormat="0" applyBorder="0" applyAlignment="0" applyProtection="0"/>
    <xf numFmtId="0" fontId="208" fillId="15" borderId="0" applyNumberFormat="0" applyBorder="0" applyAlignment="0" applyProtection="0"/>
    <xf numFmtId="0" fontId="209" fillId="53" borderId="0" applyNumberFormat="0" applyBorder="0" applyAlignment="0" applyProtection="0"/>
    <xf numFmtId="0" fontId="209" fillId="53" borderId="0" applyNumberFormat="0" applyBorder="0" applyAlignment="0" applyProtection="0"/>
    <xf numFmtId="0" fontId="208" fillId="15" borderId="0" applyNumberFormat="0" applyBorder="0" applyAlignment="0" applyProtection="0"/>
    <xf numFmtId="0" fontId="209" fillId="53" borderId="0" applyNumberFormat="0" applyBorder="0" applyAlignment="0" applyProtection="0"/>
    <xf numFmtId="0" fontId="209" fillId="53" borderId="0" applyNumberFormat="0" applyBorder="0" applyAlignment="0" applyProtection="0"/>
    <xf numFmtId="0" fontId="209" fillId="53" borderId="0" applyNumberFormat="0" applyBorder="0" applyAlignment="0" applyProtection="0"/>
    <xf numFmtId="0" fontId="209" fillId="53" borderId="0" applyNumberFormat="0" applyBorder="0" applyAlignment="0" applyProtection="0"/>
    <xf numFmtId="0" fontId="208" fillId="19" borderId="0" applyNumberFormat="0" applyBorder="0" applyAlignment="0" applyProtection="0"/>
    <xf numFmtId="0" fontId="209" fillId="54" borderId="0" applyNumberFormat="0" applyBorder="0" applyAlignment="0" applyProtection="0"/>
    <xf numFmtId="0" fontId="209" fillId="54" borderId="0" applyNumberFormat="0" applyBorder="0" applyAlignment="0" applyProtection="0"/>
    <xf numFmtId="0" fontId="208" fillId="19" borderId="0" applyNumberFormat="0" applyBorder="0" applyAlignment="0" applyProtection="0"/>
    <xf numFmtId="0" fontId="209" fillId="54" borderId="0" applyNumberFormat="0" applyBorder="0" applyAlignment="0" applyProtection="0"/>
    <xf numFmtId="0" fontId="209" fillId="54" borderId="0" applyNumberFormat="0" applyBorder="0" applyAlignment="0" applyProtection="0"/>
    <xf numFmtId="0" fontId="209" fillId="54" borderId="0" applyNumberFormat="0" applyBorder="0" applyAlignment="0" applyProtection="0"/>
    <xf numFmtId="0" fontId="209" fillId="54" borderId="0" applyNumberFormat="0" applyBorder="0" applyAlignment="0" applyProtection="0"/>
    <xf numFmtId="0" fontId="208" fillId="23"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8" fillId="23"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9" fillId="46" borderId="0" applyNumberFormat="0" applyBorder="0" applyAlignment="0" applyProtection="0"/>
    <xf numFmtId="0" fontId="208" fillId="2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8" fillId="2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9" fillId="47" borderId="0" applyNumberFormat="0" applyBorder="0" applyAlignment="0" applyProtection="0"/>
    <xf numFmtId="0" fontId="208" fillId="31" borderId="0" applyNumberFormat="0" applyBorder="0" applyAlignment="0" applyProtection="0"/>
    <xf numFmtId="0" fontId="209" fillId="55" borderId="0" applyNumberFormat="0" applyBorder="0" applyAlignment="0" applyProtection="0"/>
    <xf numFmtId="0" fontId="209" fillId="55" borderId="0" applyNumberFormat="0" applyBorder="0" applyAlignment="0" applyProtection="0"/>
    <xf numFmtId="0" fontId="208" fillId="31" borderId="0" applyNumberFormat="0" applyBorder="0" applyAlignment="0" applyProtection="0"/>
    <xf numFmtId="0" fontId="209" fillId="55" borderId="0" applyNumberFormat="0" applyBorder="0" applyAlignment="0" applyProtection="0"/>
    <xf numFmtId="0" fontId="209" fillId="55" borderId="0" applyNumberFormat="0" applyBorder="0" applyAlignment="0" applyProtection="0"/>
    <xf numFmtId="0" fontId="209" fillId="55" borderId="0" applyNumberFormat="0" applyBorder="0" applyAlignment="0" applyProtection="0"/>
    <xf numFmtId="0" fontId="209" fillId="55" borderId="0" applyNumberFormat="0" applyBorder="0" applyAlignment="0" applyProtection="0"/>
    <xf numFmtId="0" fontId="213" fillId="0" borderId="0" applyNumberFormat="0" applyFill="0" applyBorder="0" applyAlignment="0" applyProtection="0"/>
    <xf numFmtId="0" fontId="210" fillId="52" borderId="0" applyNumberFormat="0" applyBorder="0" applyAlignment="0" applyProtection="0"/>
    <xf numFmtId="0" fontId="210" fillId="53" borderId="0" applyNumberFormat="0" applyBorder="0" applyAlignment="0" applyProtection="0"/>
    <xf numFmtId="0" fontId="210" fillId="54" borderId="0" applyNumberFormat="0" applyBorder="0" applyAlignment="0" applyProtection="0"/>
    <xf numFmtId="0" fontId="210" fillId="46" borderId="0" applyNumberFormat="0" applyBorder="0" applyAlignment="0" applyProtection="0"/>
    <xf numFmtId="0" fontId="210" fillId="47" borderId="0" applyNumberFormat="0" applyBorder="0" applyAlignment="0" applyProtection="0"/>
    <xf numFmtId="0" fontId="210" fillId="55" borderId="0" applyNumberFormat="0" applyBorder="0" applyAlignment="0" applyProtection="0"/>
    <xf numFmtId="0" fontId="214" fillId="0" borderId="0" applyNumberFormat="0" applyFill="0" applyBorder="0" applyAlignment="0" applyProtection="0"/>
    <xf numFmtId="0" fontId="215" fillId="0" borderId="0" applyNumberFormat="0" applyFill="0" applyBorder="0" applyAlignment="0" applyProtection="0"/>
    <xf numFmtId="0" fontId="194" fillId="0" borderId="0" applyNumberFormat="0" applyFill="0" applyBorder="0" applyAlignment="0" applyProtection="0"/>
    <xf numFmtId="0" fontId="216" fillId="0" borderId="2">
      <alignment horizontal="center" vertical="center"/>
    </xf>
    <xf numFmtId="0" fontId="217" fillId="50" borderId="19" applyNumberFormat="0" applyAlignment="0" applyProtection="0"/>
    <xf numFmtId="0" fontId="218" fillId="6" borderId="0" applyNumberFormat="0" applyBorder="0" applyAlignment="0" applyProtection="0"/>
    <xf numFmtId="0" fontId="219" fillId="36" borderId="0" applyNumberFormat="0" applyBorder="0" applyAlignment="0" applyProtection="0"/>
    <xf numFmtId="0" fontId="219" fillId="36" borderId="0" applyNumberFormat="0" applyBorder="0" applyAlignment="0" applyProtection="0"/>
    <xf numFmtId="0" fontId="218" fillId="6" borderId="0" applyNumberFormat="0" applyBorder="0" applyAlignment="0" applyProtection="0"/>
    <xf numFmtId="0" fontId="219" fillId="36" borderId="0" applyNumberFormat="0" applyBorder="0" applyAlignment="0" applyProtection="0"/>
    <xf numFmtId="0" fontId="219" fillId="36" borderId="0" applyNumberFormat="0" applyBorder="0" applyAlignment="0" applyProtection="0"/>
    <xf numFmtId="0" fontId="219" fillId="36" borderId="0" applyNumberFormat="0" applyBorder="0" applyAlignment="0" applyProtection="0"/>
    <xf numFmtId="0" fontId="219" fillId="36" borderId="0" applyNumberFormat="0" applyBorder="0" applyAlignment="0" applyProtection="0"/>
    <xf numFmtId="0" fontId="220" fillId="0" borderId="20" applyNumberFormat="0" applyFill="0" applyAlignment="0" applyProtection="0"/>
    <xf numFmtId="0" fontId="221" fillId="0" borderId="21" applyNumberFormat="0" applyFill="0" applyAlignment="0" applyProtection="0"/>
    <xf numFmtId="0" fontId="222" fillId="0" borderId="22" applyNumberFormat="0" applyFill="0" applyAlignment="0" applyProtection="0"/>
    <xf numFmtId="0" fontId="223" fillId="0" borderId="23" applyNumberFormat="0" applyFill="0" applyAlignment="0" applyProtection="0"/>
    <xf numFmtId="0" fontId="223" fillId="0" borderId="0" applyNumberFormat="0" applyFill="0" applyBorder="0" applyAlignment="0" applyProtection="0"/>
    <xf numFmtId="0" fontId="224" fillId="50" borderId="24" applyNumberFormat="0" applyAlignment="0" applyProtection="0"/>
    <xf numFmtId="0" fontId="225" fillId="56" borderId="25"/>
    <xf numFmtId="0" fontId="225" fillId="56" borderId="25"/>
    <xf numFmtId="0" fontId="225" fillId="56" borderId="25"/>
    <xf numFmtId="0" fontId="225" fillId="56" borderId="25"/>
    <xf numFmtId="0" fontId="225" fillId="56" borderId="25"/>
    <xf numFmtId="0" fontId="225" fillId="56" borderId="25"/>
    <xf numFmtId="0" fontId="225" fillId="56" borderId="25"/>
    <xf numFmtId="0" fontId="225" fillId="56" borderId="25"/>
    <xf numFmtId="0" fontId="225" fillId="56" borderId="25"/>
    <xf numFmtId="0" fontId="226" fillId="57" borderId="0"/>
    <xf numFmtId="0" fontId="227" fillId="58" borderId="26">
      <alignment horizontal="right" vertical="top" wrapText="1"/>
    </xf>
    <xf numFmtId="0" fontId="228" fillId="0" borderId="0" applyNumberFormat="0" applyFill="0" applyBorder="0" applyProtection="0"/>
    <xf numFmtId="0" fontId="228" fillId="0" borderId="0" applyNumberFormat="0" applyFill="0" applyBorder="0" applyProtection="0"/>
    <xf numFmtId="0" fontId="229" fillId="37" borderId="0" applyNumberFormat="0" applyBorder="0" applyAlignment="0" applyProtection="0"/>
    <xf numFmtId="0" fontId="230" fillId="0" borderId="0"/>
    <xf numFmtId="170" fontId="231" fillId="0" borderId="0">
      <alignment vertical="top"/>
    </xf>
    <xf numFmtId="0" fontId="232" fillId="9" borderId="14" applyNumberFormat="0" applyAlignment="0" applyProtection="0"/>
    <xf numFmtId="0" fontId="233" fillId="50" borderId="24" applyNumberFormat="0" applyAlignment="0" applyProtection="0"/>
    <xf numFmtId="0" fontId="233" fillId="50" borderId="24" applyNumberFormat="0" applyAlignment="0" applyProtection="0"/>
    <xf numFmtId="0" fontId="232" fillId="9" borderId="14" applyNumberFormat="0" applyAlignment="0" applyProtection="0"/>
    <xf numFmtId="0" fontId="233" fillId="50" borderId="24" applyNumberFormat="0" applyAlignment="0" applyProtection="0"/>
    <xf numFmtId="0" fontId="233" fillId="50" borderId="24" applyNumberFormat="0" applyAlignment="0" applyProtection="0"/>
    <xf numFmtId="0" fontId="233" fillId="50" borderId="24" applyNumberFormat="0" applyAlignment="0" applyProtection="0"/>
    <xf numFmtId="0" fontId="233" fillId="50" borderId="24" applyNumberFormat="0" applyAlignment="0" applyProtection="0"/>
    <xf numFmtId="0" fontId="224" fillId="36" borderId="24" applyNumberFormat="0" applyAlignment="0" applyProtection="0"/>
    <xf numFmtId="0" fontId="226" fillId="59" borderId="27" applyNumberFormat="0" applyAlignment="0" applyProtection="0"/>
    <xf numFmtId="0" fontId="234" fillId="0" borderId="20" applyNumberFormat="0" applyFill="0" applyAlignment="0" applyProtection="0"/>
    <xf numFmtId="0" fontId="225" fillId="0" borderId="28"/>
    <xf numFmtId="0" fontId="225" fillId="0" borderId="28"/>
    <xf numFmtId="0" fontId="225" fillId="0" borderId="28"/>
    <xf numFmtId="0" fontId="225" fillId="0" borderId="28"/>
    <xf numFmtId="0" fontId="225" fillId="0" borderId="28"/>
    <xf numFmtId="0" fontId="225" fillId="0" borderId="28"/>
    <xf numFmtId="0" fontId="225" fillId="0" borderId="28"/>
    <xf numFmtId="0" fontId="225" fillId="0" borderId="28"/>
    <xf numFmtId="0" fontId="225" fillId="0" borderId="28"/>
    <xf numFmtId="0" fontId="235" fillId="10" borderId="17" applyNumberFormat="0" applyAlignment="0" applyProtection="0"/>
    <xf numFmtId="0" fontId="236" fillId="59" borderId="27" applyNumberFormat="0" applyAlignment="0" applyProtection="0"/>
    <xf numFmtId="0" fontId="236" fillId="59" borderId="27" applyNumberFormat="0" applyAlignment="0" applyProtection="0"/>
    <xf numFmtId="0" fontId="235" fillId="10" borderId="17" applyNumberFormat="0" applyAlignment="0" applyProtection="0"/>
    <xf numFmtId="0" fontId="236" fillId="59" borderId="27" applyNumberFormat="0" applyAlignment="0" applyProtection="0"/>
    <xf numFmtId="0" fontId="236" fillId="59" borderId="27" applyNumberFormat="0" applyAlignment="0" applyProtection="0"/>
    <xf numFmtId="0" fontId="236" fillId="59" borderId="27" applyNumberFormat="0" applyAlignment="0" applyProtection="0"/>
    <xf numFmtId="0" fontId="236" fillId="59" borderId="27" applyNumberFormat="0" applyAlignment="0" applyProtection="0"/>
    <xf numFmtId="0" fontId="237" fillId="50" borderId="19" applyNumberFormat="0" applyAlignment="0" applyProtection="0"/>
    <xf numFmtId="0" fontId="238" fillId="60" borderId="29">
      <alignment horizontal="left" vertical="top" wrapText="1"/>
    </xf>
    <xf numFmtId="0" fontId="239" fillId="61" borderId="0">
      <alignment horizontal="center"/>
    </xf>
    <xf numFmtId="0" fontId="240" fillId="61" borderId="0">
      <alignment horizontal="center" vertical="center"/>
    </xf>
    <xf numFmtId="0" fontId="241" fillId="0" borderId="0" applyNumberFormat="0" applyFill="0" applyBorder="0" applyAlignment="0" applyProtection="0">
      <alignment vertical="top"/>
      <protection locked="0"/>
    </xf>
    <xf numFmtId="0" fontId="242" fillId="0" borderId="0" applyNumberFormat="0" applyFill="0" applyBorder="0" applyAlignment="0" applyProtection="0">
      <alignment vertical="top"/>
      <protection locked="0"/>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194" fillId="62" borderId="0">
      <alignment horizontal="center" wrapText="1"/>
    </xf>
    <xf numFmtId="0" fontId="243" fillId="61" borderId="0">
      <alignment horizontal="center"/>
    </xf>
    <xf numFmtId="166" fontId="216" fillId="0" borderId="0" applyFont="0" applyFill="0" applyBorder="0" applyProtection="0">
      <alignment horizontal="right" vertical="top"/>
    </xf>
    <xf numFmtId="166" fontId="216" fillId="0" borderId="0" applyFont="0" applyFill="0" applyBorder="0" applyProtection="0">
      <alignment horizontal="right" vertical="top"/>
    </xf>
    <xf numFmtId="167" fontId="244" fillId="0" borderId="0" applyFont="0" applyFill="0" applyBorder="0" applyAlignment="0" applyProtection="0">
      <alignment vertical="center"/>
    </xf>
    <xf numFmtId="167" fontId="244" fillId="0" borderId="0" applyFont="0" applyFill="0" applyBorder="0" applyAlignment="0" applyProtection="0">
      <alignment vertical="center"/>
    </xf>
    <xf numFmtId="167" fontId="244" fillId="0" borderId="0" applyFont="0" applyFill="0" applyBorder="0" applyAlignment="0" applyProtection="0">
      <alignment vertical="center"/>
    </xf>
    <xf numFmtId="1" fontId="245" fillId="0" borderId="0">
      <alignment vertical="top"/>
    </xf>
    <xf numFmtId="164" fontId="201" fillId="0" borderId="0" applyFont="0" applyFill="0" applyBorder="0" applyAlignment="0" applyProtection="0"/>
    <xf numFmtId="164" fontId="194" fillId="0" borderId="0" applyFont="0" applyFill="0" applyBorder="0" applyAlignment="0" applyProtection="0"/>
    <xf numFmtId="164" fontId="205" fillId="0" borderId="0" applyFont="0" applyFill="0" applyBorder="0" applyAlignment="0" applyProtection="0"/>
    <xf numFmtId="164" fontId="194" fillId="0" borderId="0" applyFont="0" applyFill="0" applyBorder="0" applyAlignment="0" applyProtection="0"/>
    <xf numFmtId="164" fontId="246" fillId="0" borderId="0" applyFont="0" applyFill="0" applyBorder="0" applyAlignment="0" applyProtection="0"/>
    <xf numFmtId="164" fontId="201" fillId="0" borderId="0" applyFont="0" applyFill="0" applyBorder="0" applyAlignment="0" applyProtection="0"/>
    <xf numFmtId="164" fontId="194" fillId="0" borderId="0" applyFont="0" applyFill="0" applyBorder="0" applyAlignment="0" applyProtection="0"/>
    <xf numFmtId="164" fontId="194" fillId="0" borderId="0" applyFont="0" applyFill="0" applyBorder="0" applyAlignment="0" applyProtection="0"/>
    <xf numFmtId="171" fontId="135" fillId="0" borderId="0" applyFont="0" applyFill="0" applyBorder="0" applyAlignment="0" applyProtection="0"/>
    <xf numFmtId="3" fontId="194" fillId="0" borderId="0" applyFont="0" applyFill="0" applyBorder="0" applyAlignment="0" applyProtection="0"/>
    <xf numFmtId="164" fontId="194"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246" fillId="0" borderId="0" applyFont="0" applyFill="0" applyBorder="0" applyAlignment="0" applyProtection="0"/>
    <xf numFmtId="164" fontId="247" fillId="0" borderId="0" applyFont="0" applyFill="0" applyBorder="0" applyAlignment="0" applyProtection="0"/>
    <xf numFmtId="164" fontId="247" fillId="0" borderId="0" applyFont="0" applyFill="0" applyBorder="0" applyAlignment="0" applyProtection="0"/>
    <xf numFmtId="164" fontId="201" fillId="0" borderId="0" applyFont="0" applyFill="0" applyBorder="0" applyAlignment="0" applyProtection="0"/>
    <xf numFmtId="164" fontId="201" fillId="0" borderId="0" applyFont="0" applyFill="0" applyBorder="0" applyAlignment="0" applyProtection="0"/>
    <xf numFmtId="164" fontId="135" fillId="0" borderId="0" applyFont="0" applyFill="0" applyBorder="0" applyAlignment="0" applyProtection="0"/>
    <xf numFmtId="164" fontId="201" fillId="0" borderId="0" applyFont="0" applyFill="0" applyBorder="0" applyAlignment="0" applyProtection="0"/>
    <xf numFmtId="3" fontId="245" fillId="0" borderId="0" applyFill="0" applyBorder="0">
      <alignment horizontal="right" vertical="top"/>
    </xf>
    <xf numFmtId="172" fontId="231" fillId="0" borderId="0" applyFont="0" applyFill="0" applyBorder="0">
      <alignment horizontal="right" vertical="top"/>
    </xf>
    <xf numFmtId="172" fontId="231" fillId="0" borderId="0" applyFont="0" applyFill="0" applyBorder="0">
      <alignment horizontal="right" vertical="top"/>
    </xf>
    <xf numFmtId="173" fontId="245" fillId="0" borderId="0" applyFill="0" applyBorder="0">
      <alignment horizontal="right" vertical="top"/>
    </xf>
    <xf numFmtId="3" fontId="245" fillId="0" borderId="0" applyFill="0" applyBorder="0">
      <alignment horizontal="right" vertical="top"/>
    </xf>
    <xf numFmtId="172" fontId="231" fillId="0" borderId="0" applyFont="0" applyFill="0" applyBorder="0">
      <alignment horizontal="right" vertical="top"/>
    </xf>
    <xf numFmtId="172" fontId="231" fillId="0" borderId="0" applyFont="0" applyFill="0" applyBorder="0">
      <alignment horizontal="right" vertical="top"/>
    </xf>
    <xf numFmtId="174" fontId="245" fillId="0" borderId="0" applyFill="0" applyBorder="0">
      <alignment vertical="top"/>
    </xf>
    <xf numFmtId="175" fontId="245" fillId="0" borderId="0" applyFont="0" applyFill="0" applyBorder="0" applyAlignment="0" applyProtection="0">
      <alignment horizontal="right" vertical="top"/>
    </xf>
    <xf numFmtId="173" fontId="245" fillId="0" borderId="0">
      <alignment horizontal="right" vertical="top"/>
    </xf>
    <xf numFmtId="3" fontId="248" fillId="0" borderId="0" applyFont="0" applyFill="0" applyBorder="0" applyAlignment="0" applyProtection="0"/>
    <xf numFmtId="3" fontId="249" fillId="0" borderId="0" applyFont="0" applyFill="0" applyBorder="0" applyAlignment="0" applyProtection="0"/>
    <xf numFmtId="0" fontId="194" fillId="63" borderId="0" applyNumberFormat="0" applyFont="0" applyBorder="0" applyAlignment="0"/>
    <xf numFmtId="176" fontId="216" fillId="0" borderId="0" applyFill="0" applyBorder="0" applyAlignment="0" applyProtection="0"/>
    <xf numFmtId="177" fontId="249" fillId="0" borderId="0" applyFont="0" applyFill="0" applyBorder="0" applyAlignment="0" applyProtection="0"/>
    <xf numFmtId="0" fontId="250" fillId="64" borderId="25" applyBorder="0">
      <protection locked="0"/>
    </xf>
    <xf numFmtId="0" fontId="216" fillId="0" borderId="0">
      <protection locked="0"/>
    </xf>
    <xf numFmtId="0" fontId="216" fillId="0" borderId="0">
      <protection locked="0"/>
    </xf>
    <xf numFmtId="167" fontId="216" fillId="0" borderId="0" applyFont="0" applyFill="0" applyBorder="0" applyAlignment="0" applyProtection="0"/>
    <xf numFmtId="171" fontId="215" fillId="0" borderId="0" applyFont="0" applyFill="0" applyBorder="0" applyAlignment="0" applyProtection="0"/>
    <xf numFmtId="0" fontId="251" fillId="0" borderId="0">
      <alignment horizontal="centerContinuous"/>
    </xf>
    <xf numFmtId="0" fontId="251" fillId="0" borderId="0" applyAlignment="0">
      <alignment horizontal="centerContinuous"/>
    </xf>
    <xf numFmtId="0" fontId="252" fillId="0" borderId="0" applyAlignment="0">
      <alignment horizontal="centerContinuous"/>
    </xf>
    <xf numFmtId="168" fontId="253" fillId="0" borderId="0"/>
    <xf numFmtId="168" fontId="216" fillId="0" borderId="0" applyBorder="0"/>
    <xf numFmtId="168" fontId="216" fillId="0" borderId="30"/>
    <xf numFmtId="0" fontId="254" fillId="40" borderId="24" applyNumberFormat="0" applyAlignment="0" applyProtection="0"/>
    <xf numFmtId="0" fontId="255" fillId="0" borderId="0" applyNumberFormat="0" applyFill="0" applyBorder="0" applyAlignment="0" applyProtection="0"/>
    <xf numFmtId="0" fontId="210" fillId="47" borderId="0" applyNumberFormat="0" applyBorder="0" applyAlignment="0" applyProtection="0"/>
    <xf numFmtId="0" fontId="210" fillId="53" borderId="0" applyNumberFormat="0" applyBorder="0" applyAlignment="0" applyProtection="0"/>
    <xf numFmtId="0" fontId="210" fillId="54" borderId="0" applyNumberFormat="0" applyBorder="0" applyAlignment="0" applyProtection="0"/>
    <xf numFmtId="0" fontId="210" fillId="65" borderId="0" applyNumberFormat="0" applyBorder="0" applyAlignment="0" applyProtection="0"/>
    <xf numFmtId="0" fontId="210" fillId="47" borderId="0" applyNumberFormat="0" applyBorder="0" applyAlignment="0" applyProtection="0"/>
    <xf numFmtId="0" fontId="210" fillId="55" borderId="0" applyNumberFormat="0" applyBorder="0" applyAlignment="0" applyProtection="0"/>
    <xf numFmtId="0" fontId="254" fillId="40" borderId="24" applyNumberFormat="0" applyAlignment="0" applyProtection="0"/>
    <xf numFmtId="0" fontId="256" fillId="0" borderId="31" applyNumberFormat="0" applyFill="0" applyAlignment="0" applyProtection="0"/>
    <xf numFmtId="0" fontId="257" fillId="0" borderId="0" applyNumberFormat="0" applyFill="0" applyBorder="0" applyAlignment="0" applyProtection="0"/>
    <xf numFmtId="0" fontId="258" fillId="64" borderId="25">
      <protection locked="0"/>
    </xf>
    <xf numFmtId="0" fontId="194" fillId="64" borderId="28"/>
    <xf numFmtId="0" fontId="194" fillId="64" borderId="28"/>
    <xf numFmtId="0" fontId="194" fillId="64" borderId="28"/>
    <xf numFmtId="0" fontId="194" fillId="61" borderId="0"/>
    <xf numFmtId="0" fontId="194" fillId="61" borderId="0"/>
    <xf numFmtId="0" fontId="194" fillId="61" borderId="0"/>
    <xf numFmtId="165" fontId="194" fillId="0" borderId="0" applyFont="0" applyFill="0" applyBorder="0" applyAlignment="0" applyProtection="0"/>
    <xf numFmtId="0" fontId="259" fillId="0" borderId="0" applyNumberFormat="0" applyFill="0" applyBorder="0" applyAlignment="0" applyProtection="0"/>
    <xf numFmtId="0" fontId="260" fillId="0" borderId="0" applyNumberFormat="0" applyFill="0" applyBorder="0" applyAlignment="0" applyProtection="0"/>
    <xf numFmtId="0" fontId="260" fillId="0" borderId="0" applyNumberFormat="0" applyFill="0" applyBorder="0" applyAlignment="0" applyProtection="0"/>
    <xf numFmtId="0" fontId="259" fillId="0" borderId="0" applyNumberFormat="0" applyFill="0" applyBorder="0" applyAlignment="0" applyProtection="0"/>
    <xf numFmtId="0" fontId="260" fillId="0" borderId="0" applyNumberFormat="0" applyFill="0" applyBorder="0" applyAlignment="0" applyProtection="0"/>
    <xf numFmtId="0" fontId="260" fillId="0" borderId="0" applyNumberFormat="0" applyFill="0" applyBorder="0" applyAlignment="0" applyProtection="0"/>
    <xf numFmtId="0" fontId="260" fillId="0" borderId="0" applyNumberFormat="0" applyFill="0" applyBorder="0" applyAlignment="0" applyProtection="0"/>
    <xf numFmtId="0" fontId="260" fillId="0" borderId="0" applyNumberFormat="0" applyFill="0" applyBorder="0" applyAlignment="0" applyProtection="0"/>
    <xf numFmtId="3" fontId="261" fillId="0" borderId="0"/>
    <xf numFmtId="178" fontId="216" fillId="0" borderId="0">
      <protection locked="0"/>
    </xf>
    <xf numFmtId="178" fontId="216" fillId="0" borderId="0">
      <protection locked="0"/>
    </xf>
    <xf numFmtId="0" fontId="225" fillId="0" borderId="0" applyNumberFormat="0" applyFill="0" applyAlignment="0" applyProtection="0">
      <alignment horizontal="left"/>
    </xf>
    <xf numFmtId="0" fontId="262" fillId="61" borderId="28">
      <alignment horizontal="left"/>
    </xf>
    <xf numFmtId="40" fontId="263" fillId="0" borderId="0" applyNumberFormat="0" applyFill="0" applyBorder="0" applyAlignment="0" applyProtection="0">
      <alignment vertical="top" wrapText="1"/>
    </xf>
    <xf numFmtId="0" fontId="264" fillId="61" borderId="0">
      <alignment horizontal="left"/>
    </xf>
    <xf numFmtId="0" fontId="205" fillId="61" borderId="0">
      <alignment horizontal="left"/>
    </xf>
    <xf numFmtId="0" fontId="264"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05" fillId="61" borderId="0">
      <alignment horizontal="left"/>
    </xf>
    <xf numFmtId="0" fontId="265" fillId="40" borderId="24" applyNumberFormat="0" applyAlignment="0" applyProtection="0"/>
    <xf numFmtId="0" fontId="266" fillId="5" borderId="0" applyNumberFormat="0" applyBorder="0" applyAlignment="0" applyProtection="0"/>
    <xf numFmtId="0" fontId="267" fillId="37" borderId="0" applyNumberFormat="0" applyBorder="0" applyAlignment="0" applyProtection="0"/>
    <xf numFmtId="0" fontId="267" fillId="37" borderId="0" applyNumberFormat="0" applyBorder="0" applyAlignment="0" applyProtection="0"/>
    <xf numFmtId="0" fontId="266" fillId="5" borderId="0" applyNumberFormat="0" applyBorder="0" applyAlignment="0" applyProtection="0"/>
    <xf numFmtId="0" fontId="267" fillId="37" borderId="0" applyNumberFormat="0" applyBorder="0" applyAlignment="0" applyProtection="0"/>
    <xf numFmtId="0" fontId="267" fillId="37" borderId="0" applyNumberFormat="0" applyBorder="0" applyAlignment="0" applyProtection="0"/>
    <xf numFmtId="0" fontId="267" fillId="37" borderId="0" applyNumberFormat="0" applyBorder="0" applyAlignment="0" applyProtection="0"/>
    <xf numFmtId="0" fontId="267" fillId="37" borderId="0" applyNumberFormat="0" applyBorder="0" applyAlignment="0" applyProtection="0"/>
    <xf numFmtId="38" fontId="225" fillId="61" borderId="0" applyNumberFormat="0" applyBorder="0" applyAlignment="0" applyProtection="0"/>
    <xf numFmtId="0" fontId="227" fillId="66" borderId="0">
      <alignment horizontal="right" vertical="top" textRotation="90" wrapText="1"/>
    </xf>
    <xf numFmtId="0" fontId="227" fillId="66" borderId="0">
      <alignment horizontal="right" vertical="top" textRotation="90" wrapText="1"/>
    </xf>
    <xf numFmtId="0" fontId="229" fillId="37" borderId="0" applyNumberFormat="0" applyBorder="0" applyAlignment="0" applyProtection="0"/>
    <xf numFmtId="0" fontId="268" fillId="0" borderId="0" applyNumberFormat="0" applyFill="0" applyAlignment="0" applyProtection="0"/>
    <xf numFmtId="0" fontId="269" fillId="0" borderId="32" applyNumberFormat="0" applyAlignment="0" applyProtection="0">
      <alignment horizontal="left" vertical="center"/>
    </xf>
    <xf numFmtId="0" fontId="269" fillId="0" borderId="2">
      <alignment horizontal="left" vertical="center"/>
    </xf>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1" fillId="0" borderId="11" applyNumberFormat="0" applyFill="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70"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72" fillId="0" borderId="12" applyNumberFormat="0" applyFill="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69" fillId="0" borderId="0" applyNumberFormat="0" applyFill="0" applyBorder="0" applyAlignment="0" applyProtection="0"/>
    <xf numFmtId="0" fontId="273" fillId="0" borderId="13" applyNumberFormat="0" applyFill="0" applyAlignment="0" applyProtection="0"/>
    <xf numFmtId="0" fontId="274" fillId="0" borderId="23" applyNumberFormat="0" applyFill="0" applyAlignment="0" applyProtection="0"/>
    <xf numFmtId="0" fontId="274" fillId="0" borderId="23" applyNumberFormat="0" applyFill="0" applyAlignment="0" applyProtection="0"/>
    <xf numFmtId="0" fontId="273" fillId="0" borderId="13" applyNumberFormat="0" applyFill="0" applyAlignment="0" applyProtection="0"/>
    <xf numFmtId="0" fontId="274" fillId="0" borderId="23" applyNumberFormat="0" applyFill="0" applyAlignment="0" applyProtection="0"/>
    <xf numFmtId="0" fontId="274" fillId="0" borderId="23" applyNumberFormat="0" applyFill="0" applyAlignment="0" applyProtection="0"/>
    <xf numFmtId="0" fontId="274" fillId="0" borderId="23" applyNumberFormat="0" applyFill="0" applyAlignment="0" applyProtection="0"/>
    <xf numFmtId="0" fontId="274" fillId="0" borderId="23" applyNumberFormat="0" applyFill="0" applyAlignment="0" applyProtection="0"/>
    <xf numFmtId="0" fontId="273" fillId="0" borderId="0" applyNumberFormat="0" applyFill="0" applyBorder="0" applyAlignment="0" applyProtection="0"/>
    <xf numFmtId="0" fontId="274" fillId="0" borderId="0" applyNumberFormat="0" applyFill="0" applyBorder="0" applyAlignment="0" applyProtection="0"/>
    <xf numFmtId="0" fontId="274" fillId="0" borderId="0" applyNumberFormat="0" applyFill="0" applyBorder="0" applyAlignment="0" applyProtection="0"/>
    <xf numFmtId="0" fontId="273" fillId="0" borderId="0" applyNumberFormat="0" applyFill="0" applyBorder="0" applyAlignment="0" applyProtection="0"/>
    <xf numFmtId="0" fontId="274" fillId="0" borderId="0" applyNumberFormat="0" applyFill="0" applyBorder="0" applyAlignment="0" applyProtection="0"/>
    <xf numFmtId="0" fontId="274" fillId="0" borderId="0" applyNumberFormat="0" applyFill="0" applyBorder="0" applyAlignment="0" applyProtection="0"/>
    <xf numFmtId="0" fontId="274" fillId="0" borderId="0" applyNumberFormat="0" applyFill="0" applyBorder="0" applyAlignment="0" applyProtection="0"/>
    <xf numFmtId="0" fontId="274" fillId="0" borderId="0" applyNumberFormat="0" applyFill="0" applyBorder="0" applyAlignment="0" applyProtection="0"/>
    <xf numFmtId="0" fontId="216" fillId="0" borderId="0">
      <protection locked="0"/>
    </xf>
    <xf numFmtId="0" fontId="216" fillId="0" borderId="0">
      <protection locked="0"/>
    </xf>
    <xf numFmtId="0" fontId="216" fillId="0" borderId="0">
      <protection locked="0"/>
    </xf>
    <xf numFmtId="0" fontId="216" fillId="0" borderId="0">
      <protection locked="0"/>
    </xf>
    <xf numFmtId="0" fontId="228" fillId="0" borderId="0"/>
    <xf numFmtId="0" fontId="275" fillId="50" borderId="24" applyNumberFormat="0" applyAlignment="0" applyProtection="0"/>
    <xf numFmtId="0" fontId="276" fillId="0" borderId="0" applyNumberFormat="0" applyFill="0" applyBorder="0" applyAlignment="0" applyProtection="0">
      <alignment vertical="top"/>
      <protection locked="0"/>
    </xf>
    <xf numFmtId="0" fontId="277" fillId="0" borderId="0" applyNumberFormat="0" applyFill="0" applyBorder="0" applyAlignment="0" applyProtection="0">
      <alignment vertical="top"/>
      <protection locked="0"/>
    </xf>
    <xf numFmtId="0" fontId="278" fillId="0" borderId="0" applyNumberFormat="0" applyFill="0" applyBorder="0" applyAlignment="0" applyProtection="0">
      <alignment vertical="top"/>
      <protection locked="0"/>
    </xf>
    <xf numFmtId="0" fontId="201" fillId="11" borderId="18" applyNumberFormat="0" applyFont="0" applyAlignment="0" applyProtection="0"/>
    <xf numFmtId="0" fontId="201" fillId="11" borderId="18" applyNumberFormat="0" applyFont="0" applyAlignment="0" applyProtection="0"/>
    <xf numFmtId="0" fontId="279" fillId="0" borderId="0" applyNumberFormat="0" applyFill="0" applyBorder="0" applyAlignment="0" applyProtection="0">
      <alignment vertical="top"/>
      <protection locked="0"/>
    </xf>
    <xf numFmtId="0" fontId="276" fillId="0" borderId="0" applyNumberFormat="0" applyFill="0" applyBorder="0" applyAlignment="0" applyProtection="0">
      <alignment vertical="top"/>
      <protection locked="0"/>
    </xf>
    <xf numFmtId="0" fontId="242" fillId="0" borderId="0" applyNumberFormat="0" applyFill="0" applyBorder="0" applyAlignment="0" applyProtection="0"/>
    <xf numFmtId="0" fontId="276" fillId="0" borderId="0" applyNumberFormat="0" applyFill="0" applyBorder="0" applyAlignment="0" applyProtection="0">
      <alignment vertical="top"/>
      <protection locked="0"/>
    </xf>
    <xf numFmtId="179" fontId="276" fillId="0" borderId="0" applyNumberFormat="0" applyFill="0" applyBorder="0" applyAlignment="0" applyProtection="0"/>
    <xf numFmtId="0" fontId="280" fillId="0" borderId="0" applyNumberFormat="0" applyFill="0" applyBorder="0" applyAlignment="0" applyProtection="0">
      <alignment vertical="top"/>
      <protection locked="0"/>
    </xf>
    <xf numFmtId="0" fontId="242" fillId="0" borderId="0" applyNumberFormat="0" applyFill="0" applyBorder="0" applyAlignment="0" applyProtection="0">
      <alignment vertical="top"/>
      <protection locked="0"/>
    </xf>
    <xf numFmtId="0" fontId="277" fillId="0" borderId="0" applyNumberFormat="0" applyFill="0" applyBorder="0" applyAlignment="0" applyProtection="0">
      <alignment vertical="top"/>
      <protection locked="0"/>
    </xf>
    <xf numFmtId="0" fontId="281" fillId="0" borderId="0" applyNumberFormat="0" applyFill="0" applyBorder="0" applyAlignment="0" applyProtection="0">
      <alignment vertical="top"/>
      <protection locked="0"/>
    </xf>
    <xf numFmtId="0" fontId="276" fillId="0" borderId="0" applyNumberFormat="0" applyFill="0" applyBorder="0" applyAlignment="0" applyProtection="0">
      <alignment vertical="top"/>
      <protection locked="0"/>
    </xf>
    <xf numFmtId="0" fontId="276" fillId="0" borderId="0" applyNumberFormat="0" applyFill="0" applyBorder="0" applyAlignment="0" applyProtection="0">
      <alignment vertical="top"/>
      <protection locked="0"/>
    </xf>
    <xf numFmtId="0" fontId="280" fillId="0" borderId="0" applyNumberFormat="0" applyFill="0" applyBorder="0" applyAlignment="0" applyProtection="0">
      <alignment vertical="top"/>
      <protection locked="0"/>
    </xf>
    <xf numFmtId="0" fontId="282" fillId="0" borderId="0" applyNumberFormat="0" applyFill="0" applyBorder="0" applyAlignment="0" applyProtection="0">
      <alignment vertical="top"/>
      <protection locked="0"/>
    </xf>
    <xf numFmtId="0" fontId="241" fillId="0" borderId="0" applyNumberFormat="0" applyFill="0" applyBorder="0" applyAlignment="0" applyProtection="0">
      <alignment vertical="top"/>
      <protection locked="0"/>
    </xf>
    <xf numFmtId="0" fontId="242" fillId="0" borderId="0" applyNumberFormat="0" applyFill="0" applyBorder="0" applyAlignment="0" applyProtection="0">
      <alignment vertical="top"/>
      <protection locked="0"/>
    </xf>
    <xf numFmtId="0" fontId="190" fillId="0" borderId="0" applyNumberFormat="0" applyFill="0" applyBorder="0" applyAlignment="0" applyProtection="0"/>
    <xf numFmtId="0" fontId="242" fillId="0" borderId="0" applyNumberFormat="0" applyFill="0" applyBorder="0" applyAlignment="0" applyProtection="0"/>
    <xf numFmtId="0" fontId="283" fillId="38" borderId="0" applyNumberFormat="0" applyBorder="0" applyAlignment="0" applyProtection="0"/>
    <xf numFmtId="10" fontId="225" fillId="64" borderId="28" applyNumberFormat="0" applyBorder="0" applyAlignment="0" applyProtection="0"/>
    <xf numFmtId="0" fontId="284" fillId="8" borderId="14" applyNumberFormat="0" applyAlignment="0" applyProtection="0"/>
    <xf numFmtId="0" fontId="285" fillId="40" borderId="24" applyNumberFormat="0" applyAlignment="0" applyProtection="0"/>
    <xf numFmtId="0" fontId="284" fillId="8" borderId="14" applyNumberFormat="0" applyAlignment="0" applyProtection="0"/>
    <xf numFmtId="0" fontId="284" fillId="8" borderId="14" applyNumberFormat="0" applyAlignment="0" applyProtection="0"/>
    <xf numFmtId="0" fontId="285" fillId="40" borderId="24" applyNumberFormat="0" applyAlignment="0" applyProtection="0"/>
    <xf numFmtId="0" fontId="285" fillId="40" borderId="24" applyNumberFormat="0" applyAlignment="0" applyProtection="0"/>
    <xf numFmtId="0" fontId="285" fillId="40" borderId="24" applyNumberFormat="0" applyAlignment="0" applyProtection="0"/>
    <xf numFmtId="0" fontId="285" fillId="40" borderId="24" applyNumberFormat="0" applyAlignment="0" applyProtection="0"/>
    <xf numFmtId="0" fontId="286" fillId="59" borderId="27" applyNumberFormat="0" applyAlignment="0" applyProtection="0"/>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228" fillId="62" borderId="0">
      <alignment horizontal="center"/>
    </xf>
    <xf numFmtId="0" fontId="194" fillId="61" borderId="28">
      <alignment horizontal="centerContinuous" wrapText="1"/>
    </xf>
    <xf numFmtId="0" fontId="194" fillId="61" borderId="28">
      <alignment horizontal="centerContinuous" wrapText="1"/>
    </xf>
    <xf numFmtId="0" fontId="194" fillId="61" borderId="28">
      <alignment horizontal="centerContinuous" wrapText="1"/>
    </xf>
    <xf numFmtId="0" fontId="287" fillId="67" borderId="0">
      <alignment horizontal="center" wrapText="1"/>
    </xf>
    <xf numFmtId="0" fontId="194" fillId="61" borderId="28">
      <alignment horizontal="centerContinuous" wrapText="1"/>
    </xf>
    <xf numFmtId="0" fontId="288" fillId="37" borderId="0" applyNumberFormat="0" applyBorder="0" applyAlignment="0" applyProtection="0"/>
    <xf numFmtId="0" fontId="289" fillId="36" borderId="0" applyNumberFormat="0" applyBorder="0" applyAlignment="0" applyProtection="0"/>
    <xf numFmtId="0" fontId="290" fillId="61" borderId="2">
      <alignment wrapText="1"/>
    </xf>
    <xf numFmtId="0" fontId="225" fillId="61" borderId="2">
      <alignment wrapText="1"/>
    </xf>
    <xf numFmtId="0" fontId="290" fillId="61" borderId="2">
      <alignment wrapText="1"/>
    </xf>
    <xf numFmtId="0" fontId="225" fillId="61" borderId="2">
      <alignment wrapText="1"/>
    </xf>
    <xf numFmtId="0" fontId="290" fillId="61" borderId="2">
      <alignment wrapText="1"/>
    </xf>
    <xf numFmtId="0" fontId="290" fillId="61" borderId="2">
      <alignment wrapText="1"/>
    </xf>
    <xf numFmtId="0" fontId="290" fillId="61" borderId="2">
      <alignment wrapText="1"/>
    </xf>
    <xf numFmtId="0" fontId="290" fillId="61" borderId="2">
      <alignment wrapText="1"/>
    </xf>
    <xf numFmtId="0" fontId="290" fillId="61" borderId="2">
      <alignment wrapText="1"/>
    </xf>
    <xf numFmtId="0" fontId="225" fillId="61" borderId="2">
      <alignment wrapText="1"/>
    </xf>
    <xf numFmtId="0" fontId="225" fillId="61" borderId="2">
      <alignment wrapText="1"/>
    </xf>
    <xf numFmtId="0" fontId="225" fillId="61" borderId="2">
      <alignment wrapText="1"/>
    </xf>
    <xf numFmtId="0" fontId="225" fillId="61" borderId="2">
      <alignment wrapText="1"/>
    </xf>
    <xf numFmtId="0" fontId="225" fillId="61" borderId="2">
      <alignment wrapText="1"/>
    </xf>
    <xf numFmtId="0" fontId="225" fillId="61" borderId="2">
      <alignment wrapText="1"/>
    </xf>
    <xf numFmtId="0" fontId="225" fillId="61" borderId="2">
      <alignment wrapText="1"/>
    </xf>
    <xf numFmtId="0" fontId="290" fillId="61" borderId="33"/>
    <xf numFmtId="0" fontId="225" fillId="61" borderId="33"/>
    <xf numFmtId="0" fontId="290" fillId="61" borderId="33"/>
    <xf numFmtId="0" fontId="225" fillId="61" borderId="33"/>
    <xf numFmtId="0" fontId="290" fillId="61" borderId="33"/>
    <xf numFmtId="0" fontId="290" fillId="61" borderId="33"/>
    <xf numFmtId="0" fontId="290" fillId="61" borderId="33"/>
    <xf numFmtId="0" fontId="290" fillId="61" borderId="33"/>
    <xf numFmtId="0" fontId="290" fillId="61" borderId="33"/>
    <xf numFmtId="0" fontId="225" fillId="61" borderId="33"/>
    <xf numFmtId="0" fontId="225" fillId="61" borderId="33"/>
    <xf numFmtId="0" fontId="225" fillId="61" borderId="33"/>
    <xf numFmtId="0" fontId="225" fillId="61" borderId="33"/>
    <xf numFmtId="0" fontId="225" fillId="61" borderId="33"/>
    <xf numFmtId="0" fontId="225" fillId="61" borderId="33"/>
    <xf numFmtId="0" fontId="225" fillId="61" borderId="33"/>
    <xf numFmtId="0" fontId="290" fillId="61" borderId="34"/>
    <xf numFmtId="0" fontId="225" fillId="61" borderId="34"/>
    <xf numFmtId="0" fontId="290" fillId="61" borderId="34"/>
    <xf numFmtId="0" fontId="225" fillId="61" borderId="34"/>
    <xf numFmtId="0" fontId="290" fillId="61" borderId="34"/>
    <xf numFmtId="0" fontId="290" fillId="61" borderId="34"/>
    <xf numFmtId="0" fontId="290" fillId="61" borderId="34"/>
    <xf numFmtId="0" fontId="290" fillId="61" borderId="34"/>
    <xf numFmtId="0" fontId="290" fillId="61" borderId="34"/>
    <xf numFmtId="0" fontId="225" fillId="61" borderId="34"/>
    <xf numFmtId="0" fontId="225" fillId="61" borderId="34"/>
    <xf numFmtId="0" fontId="225" fillId="61" borderId="34"/>
    <xf numFmtId="0" fontId="225" fillId="61" borderId="34"/>
    <xf numFmtId="0" fontId="225" fillId="61" borderId="34"/>
    <xf numFmtId="0" fontId="225" fillId="61" borderId="34"/>
    <xf numFmtId="0" fontId="225" fillId="61" borderId="34"/>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25" fillId="61" borderId="35">
      <alignment horizontal="center" wrapText="1"/>
    </xf>
    <xf numFmtId="0" fontId="238" fillId="60" borderId="36">
      <alignment horizontal="left" vertical="top" wrapText="1"/>
    </xf>
    <xf numFmtId="0" fontId="291" fillId="0" borderId="16" applyNumberFormat="0" applyFill="0" applyAlignment="0" applyProtection="0"/>
    <xf numFmtId="0" fontId="292" fillId="0" borderId="20" applyNumberFormat="0" applyFill="0" applyAlignment="0" applyProtection="0"/>
    <xf numFmtId="0" fontId="292" fillId="0" borderId="20" applyNumberFormat="0" applyFill="0" applyAlignment="0" applyProtection="0"/>
    <xf numFmtId="0" fontId="291" fillId="0" borderId="16" applyNumberFormat="0" applyFill="0" applyAlignment="0" applyProtection="0"/>
    <xf numFmtId="0" fontId="292" fillId="0" borderId="20" applyNumberFormat="0" applyFill="0" applyAlignment="0" applyProtection="0"/>
    <xf numFmtId="0" fontId="292" fillId="0" borderId="20" applyNumberFormat="0" applyFill="0" applyAlignment="0" applyProtection="0"/>
    <xf numFmtId="0" fontId="292" fillId="0" borderId="20" applyNumberFormat="0" applyFill="0" applyAlignment="0" applyProtection="0"/>
    <xf numFmtId="0" fontId="292" fillId="0" borderId="20" applyNumberFormat="0" applyFill="0" applyAlignment="0" applyProtection="0"/>
    <xf numFmtId="0" fontId="194" fillId="68" borderId="0" applyNumberFormat="0" applyFont="0" applyBorder="0" applyAlignment="0"/>
    <xf numFmtId="167" fontId="194" fillId="0" borderId="0" applyFont="0" applyFill="0" applyBorder="0" applyAlignment="0" applyProtection="0"/>
    <xf numFmtId="164" fontId="194" fillId="0" borderId="0" applyFont="0" applyFill="0" applyBorder="0" applyAlignment="0" applyProtection="0"/>
    <xf numFmtId="167" fontId="194" fillId="0" borderId="0" applyFont="0" applyFill="0" applyBorder="0" applyAlignment="0" applyProtection="0"/>
    <xf numFmtId="164" fontId="194" fillId="0" borderId="0" applyFont="0" applyFill="0" applyBorder="0" applyAlignment="0" applyProtection="0"/>
    <xf numFmtId="180" fontId="194" fillId="0" borderId="0" applyFont="0" applyFill="0" applyBorder="0" applyAlignment="0" applyProtection="0"/>
    <xf numFmtId="181" fontId="194" fillId="0" borderId="0" applyFont="0" applyFill="0" applyBorder="0" applyAlignment="0" applyProtection="0"/>
    <xf numFmtId="182" fontId="212" fillId="0" borderId="37" applyFill="0" applyBorder="0" applyProtection="0">
      <alignment horizontal="right" vertical="center"/>
    </xf>
    <xf numFmtId="183" fontId="212" fillId="0" borderId="0" applyFill="0" applyBorder="0" applyProtection="0">
      <alignment horizontal="right" vertical="center"/>
    </xf>
    <xf numFmtId="0" fontId="293" fillId="51" borderId="0" applyNumberFormat="0" applyBorder="0" applyAlignment="0" applyProtection="0"/>
    <xf numFmtId="0" fontId="294" fillId="51" borderId="0" applyNumberFormat="0" applyBorder="0" applyAlignment="0" applyProtection="0"/>
    <xf numFmtId="0" fontId="293" fillId="51" borderId="0" applyNumberFormat="0" applyBorder="0" applyAlignment="0" applyProtection="0"/>
    <xf numFmtId="0" fontId="295" fillId="7" borderId="0" applyNumberFormat="0" applyBorder="0" applyAlignment="0" applyProtection="0"/>
    <xf numFmtId="0" fontId="294" fillId="51" borderId="0" applyNumberFormat="0" applyBorder="0" applyAlignment="0" applyProtection="0"/>
    <xf numFmtId="0" fontId="294" fillId="51" borderId="0" applyNumberFormat="0" applyBorder="0" applyAlignment="0" applyProtection="0"/>
    <xf numFmtId="0" fontId="294" fillId="51" borderId="0" applyNumberFormat="0" applyBorder="0" applyAlignment="0" applyProtection="0"/>
    <xf numFmtId="0" fontId="294" fillId="51" borderId="0" applyNumberFormat="0" applyBorder="0" applyAlignment="0" applyProtection="0"/>
    <xf numFmtId="0" fontId="201" fillId="0" borderId="0"/>
    <xf numFmtId="0" fontId="201" fillId="0" borderId="0"/>
    <xf numFmtId="0" fontId="296" fillId="0" borderId="0"/>
    <xf numFmtId="184" fontId="297" fillId="0" borderId="0"/>
    <xf numFmtId="0" fontId="194" fillId="0" borderId="0"/>
    <xf numFmtId="0" fontId="194" fillId="0" borderId="0"/>
    <xf numFmtId="0" fontId="201" fillId="0" borderId="0"/>
    <xf numFmtId="0" fontId="201" fillId="0" borderId="0"/>
    <xf numFmtId="0" fontId="201" fillId="0" borderId="0"/>
    <xf numFmtId="0" fontId="201" fillId="0" borderId="0"/>
    <xf numFmtId="0" fontId="194" fillId="0" borderId="0"/>
    <xf numFmtId="0" fontId="201" fillId="0" borderId="0"/>
    <xf numFmtId="0" fontId="201" fillId="0" borderId="0"/>
    <xf numFmtId="0" fontId="205" fillId="0" borderId="0"/>
    <xf numFmtId="0" fontId="201" fillId="0" borderId="0"/>
    <xf numFmtId="0" fontId="205" fillId="0" borderId="0"/>
    <xf numFmtId="0" fontId="201" fillId="0" borderId="0"/>
    <xf numFmtId="0" fontId="201" fillId="0" borderId="0"/>
    <xf numFmtId="0" fontId="201" fillId="0" borderId="0"/>
    <xf numFmtId="0" fontId="194" fillId="0" borderId="0" applyNumberFormat="0" applyFill="0" applyBorder="0" applyAlignment="0" applyProtection="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35"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16"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16" fillId="0" borderId="0"/>
    <xf numFmtId="0" fontId="216"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25" fillId="0" borderId="0"/>
    <xf numFmtId="0" fontId="225" fillId="0" borderId="0"/>
    <xf numFmtId="0" fontId="225"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6" fillId="0" borderId="0"/>
    <xf numFmtId="0" fontId="194"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16" fillId="0" borderId="0"/>
    <xf numFmtId="0" fontId="194" fillId="0" borderId="0"/>
    <xf numFmtId="0" fontId="194" fillId="0" borderId="0" applyNumberFormat="0" applyFill="0" applyBorder="0" applyAlignment="0" applyProtection="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194" fillId="0" borderId="0"/>
    <xf numFmtId="0" fontId="194" fillId="0" borderId="0"/>
    <xf numFmtId="0" fontId="194" fillId="0" borderId="0"/>
    <xf numFmtId="0" fontId="298" fillId="0" borderId="0"/>
    <xf numFmtId="0" fontId="201" fillId="0" borderId="0"/>
    <xf numFmtId="0" fontId="201" fillId="0" borderId="0"/>
    <xf numFmtId="0" fontId="201" fillId="0" borderId="0"/>
    <xf numFmtId="0" fontId="201" fillId="0" borderId="0"/>
    <xf numFmtId="0" fontId="194" fillId="0" borderId="0"/>
    <xf numFmtId="0" fontId="194" fillId="0" borderId="0"/>
    <xf numFmtId="0" fontId="20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194" fillId="0" borderId="0" applyNumberFormat="0" applyFont="0" applyFill="0" applyBorder="0" applyAlignment="0" applyProtection="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194" fillId="0" borderId="0"/>
    <xf numFmtId="0" fontId="225" fillId="0" borderId="0"/>
    <xf numFmtId="0" fontId="225"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5" fillId="0" borderId="0"/>
    <xf numFmtId="0" fontId="225" fillId="0" borderId="0"/>
    <xf numFmtId="0" fontId="225" fillId="0" borderId="0"/>
    <xf numFmtId="0" fontId="225" fillId="0" borderId="0"/>
    <xf numFmtId="0" fontId="225" fillId="0" borderId="0"/>
    <xf numFmtId="0" fontId="194" fillId="0" borderId="0"/>
    <xf numFmtId="0" fontId="216" fillId="0" borderId="0"/>
    <xf numFmtId="0" fontId="201" fillId="0" borderId="0"/>
    <xf numFmtId="0" fontId="201" fillId="0" borderId="0"/>
    <xf numFmtId="0" fontId="201" fillId="0" borderId="0"/>
    <xf numFmtId="0" fontId="299" fillId="0" borderId="0"/>
    <xf numFmtId="0" fontId="299"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35"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300"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201" fillId="0" borderId="0"/>
    <xf numFmtId="0" fontId="299" fillId="0" borderId="0"/>
    <xf numFmtId="0" fontId="299" fillId="0" borderId="0"/>
    <xf numFmtId="0" fontId="299" fillId="0" borderId="0"/>
    <xf numFmtId="0" fontId="299"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99"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99" fillId="0" borderId="0"/>
    <xf numFmtId="0" fontId="194"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205" fillId="0" borderId="0"/>
    <xf numFmtId="0" fontId="194" fillId="0" borderId="0"/>
    <xf numFmtId="0" fontId="205" fillId="0" borderId="0"/>
    <xf numFmtId="0" fontId="201" fillId="0" borderId="0"/>
    <xf numFmtId="0" fontId="201" fillId="0" borderId="0"/>
    <xf numFmtId="0" fontId="205" fillId="0" borderId="0"/>
    <xf numFmtId="0" fontId="205" fillId="0" borderId="0"/>
    <xf numFmtId="0" fontId="205" fillId="0" borderId="0"/>
    <xf numFmtId="0" fontId="205" fillId="0" borderId="0"/>
    <xf numFmtId="0" fontId="205" fillId="0" borderId="0"/>
    <xf numFmtId="0" fontId="3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applyNumberFormat="0" applyFill="0" applyBorder="0" applyAlignment="0" applyProtection="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5" fillId="0" borderId="0"/>
    <xf numFmtId="0" fontId="194" fillId="0" borderId="0"/>
    <xf numFmtId="0" fontId="194" fillId="0" borderId="0"/>
    <xf numFmtId="0" fontId="194" fillId="0" borderId="0"/>
    <xf numFmtId="0" fontId="194" fillId="0" borderId="0"/>
    <xf numFmtId="0" fontId="194" fillId="0" borderId="0"/>
    <xf numFmtId="0" fontId="302" fillId="0" borderId="0"/>
    <xf numFmtId="0" fontId="201" fillId="0" borderId="0"/>
    <xf numFmtId="0" fontId="201" fillId="0" borderId="0"/>
    <xf numFmtId="0" fontId="201" fillId="0" borderId="0"/>
    <xf numFmtId="0" fontId="194" fillId="0" borderId="0"/>
    <xf numFmtId="0" fontId="205" fillId="0" borderId="0"/>
    <xf numFmtId="0" fontId="205"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299" fillId="0" borderId="0"/>
    <xf numFmtId="0" fontId="299" fillId="0" borderId="0"/>
    <xf numFmtId="0" fontId="201" fillId="0" borderId="0"/>
    <xf numFmtId="0" fontId="198" fillId="0" borderId="0"/>
    <xf numFmtId="0" fontId="194" fillId="0" borderId="0"/>
    <xf numFmtId="0" fontId="201" fillId="0" borderId="0"/>
    <xf numFmtId="0" fontId="194" fillId="0" borderId="0"/>
    <xf numFmtId="0" fontId="194"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5" fillId="0" borderId="0"/>
    <xf numFmtId="0" fontId="205" fillId="0" borderId="0"/>
    <xf numFmtId="0" fontId="300" fillId="0" borderId="0"/>
    <xf numFmtId="0" fontId="205" fillId="0" borderId="0"/>
    <xf numFmtId="0" fontId="300" fillId="0" borderId="0"/>
    <xf numFmtId="0" fontId="201" fillId="0" borderId="0"/>
    <xf numFmtId="0" fontId="201"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35" fillId="0" borderId="0"/>
    <xf numFmtId="0" fontId="205"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205" fillId="0" borderId="0"/>
    <xf numFmtId="0" fontId="194" fillId="0" borderId="0"/>
    <xf numFmtId="0" fontId="194" fillId="0" borderId="0"/>
    <xf numFmtId="0" fontId="194" fillId="0" borderId="0"/>
    <xf numFmtId="0" fontId="194" fillId="0" borderId="0"/>
    <xf numFmtId="0" fontId="205" fillId="0" borderId="0"/>
    <xf numFmtId="0" fontId="201" fillId="0" borderId="0"/>
    <xf numFmtId="0" fontId="201" fillId="0" borderId="0"/>
    <xf numFmtId="0" fontId="303" fillId="0" borderId="0"/>
    <xf numFmtId="0" fontId="194" fillId="0" borderId="0"/>
    <xf numFmtId="0" fontId="194" fillId="0" borderId="0"/>
    <xf numFmtId="0" fontId="194" fillId="0" borderId="0"/>
    <xf numFmtId="0" fontId="194" fillId="0" borderId="0"/>
    <xf numFmtId="0" fontId="194" fillId="0" borderId="0"/>
    <xf numFmtId="0" fontId="201" fillId="0" borderId="0"/>
    <xf numFmtId="0" fontId="201" fillId="0" borderId="0"/>
    <xf numFmtId="0" fontId="201" fillId="0" borderId="0"/>
    <xf numFmtId="0" fontId="201" fillId="0" borderId="0"/>
    <xf numFmtId="0" fontId="201" fillId="0" borderId="0"/>
    <xf numFmtId="0" fontId="194" fillId="0" borderId="0"/>
    <xf numFmtId="0" fontId="194" fillId="0" borderId="0"/>
    <xf numFmtId="0" fontId="194"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201" fillId="0" borderId="0"/>
    <xf numFmtId="0" fontId="304" fillId="0" borderId="0"/>
    <xf numFmtId="0" fontId="194" fillId="0" borderId="0"/>
    <xf numFmtId="0" fontId="201" fillId="0" borderId="0"/>
    <xf numFmtId="0" fontId="201" fillId="0" borderId="0"/>
    <xf numFmtId="0" fontId="201" fillId="0" borderId="0"/>
    <xf numFmtId="0" fontId="201" fillId="0" borderId="0"/>
    <xf numFmtId="0" fontId="201" fillId="0" borderId="0"/>
    <xf numFmtId="0" fontId="305" fillId="0" borderId="0"/>
    <xf numFmtId="0" fontId="305" fillId="0" borderId="0"/>
    <xf numFmtId="0" fontId="305" fillId="0" borderId="0"/>
    <xf numFmtId="0" fontId="306" fillId="0" borderId="0"/>
    <xf numFmtId="0" fontId="194" fillId="0" borderId="0"/>
    <xf numFmtId="0" fontId="201" fillId="0" borderId="0"/>
    <xf numFmtId="0" fontId="194" fillId="0" borderId="0"/>
    <xf numFmtId="0" fontId="201" fillId="0" borderId="0"/>
    <xf numFmtId="0" fontId="201" fillId="0" borderId="0"/>
    <xf numFmtId="0" fontId="194" fillId="0" borderId="0"/>
    <xf numFmtId="0" fontId="306" fillId="0" borderId="0"/>
    <xf numFmtId="0" fontId="307" fillId="0" borderId="0">
      <alignment vertical="center"/>
    </xf>
    <xf numFmtId="0" fontId="303" fillId="0" borderId="0"/>
    <xf numFmtId="0" fontId="305" fillId="0" borderId="0"/>
    <xf numFmtId="0" fontId="303" fillId="0" borderId="0"/>
    <xf numFmtId="0" fontId="303" fillId="0" borderId="0"/>
    <xf numFmtId="0" fontId="305" fillId="0" borderId="0"/>
    <xf numFmtId="0" fontId="303"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0" fillId="0" borderId="0"/>
    <xf numFmtId="0" fontId="303" fillId="0" borderId="0"/>
    <xf numFmtId="0" fontId="201" fillId="0" borderId="0"/>
    <xf numFmtId="0" fontId="201" fillId="0" borderId="0"/>
    <xf numFmtId="0" fontId="201" fillId="0" borderId="0"/>
    <xf numFmtId="0" fontId="201" fillId="0" borderId="0"/>
    <xf numFmtId="0" fontId="194" fillId="0" borderId="0"/>
    <xf numFmtId="0" fontId="198" fillId="0" borderId="0"/>
    <xf numFmtId="0" fontId="194" fillId="0" borderId="0"/>
    <xf numFmtId="0" fontId="201" fillId="0" borderId="0"/>
    <xf numFmtId="0" fontId="194" fillId="0" borderId="0"/>
    <xf numFmtId="0" fontId="308" fillId="0" borderId="0"/>
    <xf numFmtId="0" fontId="205" fillId="0" borderId="0"/>
    <xf numFmtId="0" fontId="205" fillId="0" borderId="0"/>
    <xf numFmtId="0" fontId="205" fillId="0" borderId="0"/>
    <xf numFmtId="0" fontId="194" fillId="0" borderId="0"/>
    <xf numFmtId="1" fontId="231" fillId="0" borderId="0">
      <alignment vertical="top" wrapText="1"/>
    </xf>
    <xf numFmtId="1" fontId="231" fillId="0" borderId="0">
      <alignment vertical="top" wrapText="1"/>
    </xf>
    <xf numFmtId="1" fontId="309" fillId="0" borderId="0" applyFill="0" applyBorder="0" applyProtection="0"/>
    <xf numFmtId="1" fontId="310" fillId="0" borderId="0" applyFont="0" applyFill="0" applyBorder="0" applyProtection="0">
      <alignment vertical="center"/>
    </xf>
    <xf numFmtId="1" fontId="302" fillId="0" borderId="0">
      <alignment horizontal="right" vertical="top"/>
    </xf>
    <xf numFmtId="170" fontId="302" fillId="0" borderId="0">
      <alignment horizontal="right" vertical="top"/>
    </xf>
    <xf numFmtId="0" fontId="201" fillId="0" borderId="0"/>
    <xf numFmtId="0" fontId="201" fillId="0" borderId="0"/>
    <xf numFmtId="0" fontId="308" fillId="0" borderId="0"/>
    <xf numFmtId="0" fontId="194" fillId="0" borderId="0"/>
    <xf numFmtId="0" fontId="216" fillId="0" borderId="0"/>
    <xf numFmtId="0" fontId="194" fillId="0" borderId="0"/>
    <xf numFmtId="0" fontId="311" fillId="0" borderId="0"/>
    <xf numFmtId="0" fontId="312" fillId="0" borderId="0"/>
    <xf numFmtId="1" fontId="245" fillId="0" borderId="0" applyNumberFormat="0" applyFill="0" applyBorder="0">
      <alignment vertical="top"/>
    </xf>
    <xf numFmtId="0" fontId="194" fillId="49" borderId="38" applyNumberFormat="0" applyFont="0" applyAlignment="0" applyProtection="0"/>
    <xf numFmtId="0" fontId="194"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194"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194"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1"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11" borderId="1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205" fillId="49" borderId="38" applyNumberFormat="0" applyFont="0" applyAlignment="0" applyProtection="0"/>
    <xf numFmtId="0" fontId="310" fillId="0" borderId="0">
      <alignment horizontal="left"/>
    </xf>
    <xf numFmtId="0" fontId="206" fillId="49" borderId="38" applyNumberFormat="0" applyFont="0" applyAlignment="0" applyProtection="0"/>
    <xf numFmtId="0" fontId="313" fillId="51" borderId="0" applyNumberFormat="0" applyBorder="0" applyAlignment="0" applyProtection="0"/>
    <xf numFmtId="168" fontId="194" fillId="0" borderId="0">
      <alignment horizontal="center"/>
    </xf>
    <xf numFmtId="0" fontId="314" fillId="9" borderId="15" applyNumberFormat="0" applyAlignment="0" applyProtection="0"/>
    <xf numFmtId="0" fontId="315" fillId="50" borderId="19" applyNumberFormat="0" applyAlignment="0" applyProtection="0"/>
    <xf numFmtId="0" fontId="315" fillId="50" borderId="19" applyNumberFormat="0" applyAlignment="0" applyProtection="0"/>
    <xf numFmtId="0" fontId="314" fillId="9" borderId="15" applyNumberFormat="0" applyAlignment="0" applyProtection="0"/>
    <xf numFmtId="0" fontId="315" fillId="50" borderId="19" applyNumberFormat="0" applyAlignment="0" applyProtection="0"/>
    <xf numFmtId="0" fontId="315" fillId="50" borderId="19" applyNumberFormat="0" applyAlignment="0" applyProtection="0"/>
    <xf numFmtId="0" fontId="315" fillId="50" borderId="19" applyNumberFormat="0" applyAlignment="0" applyProtection="0"/>
    <xf numFmtId="0" fontId="315" fillId="50" borderId="19" applyNumberFormat="0" applyAlignment="0" applyProtection="0"/>
    <xf numFmtId="10" fontId="194" fillId="0" borderId="0" applyFont="0" applyFill="0" applyBorder="0" applyAlignment="0" applyProtection="0"/>
    <xf numFmtId="10" fontId="194" fillId="0" borderId="0" applyFont="0" applyFill="0" applyBorder="0" applyAlignment="0" applyProtection="0"/>
    <xf numFmtId="9" fontId="194" fillId="0" borderId="0" applyFont="0" applyFill="0" applyBorder="0" applyAlignment="0" applyProtection="0"/>
    <xf numFmtId="9" fontId="194" fillId="0" borderId="0" applyFont="0" applyFill="0" applyBorder="0" applyAlignment="0" applyProtection="0"/>
    <xf numFmtId="9" fontId="194" fillId="0" borderId="0" applyFont="0" applyFill="0" applyBorder="0" applyAlignment="0" applyProtection="0"/>
    <xf numFmtId="9" fontId="201" fillId="0" borderId="0" applyFont="0" applyFill="0" applyBorder="0" applyAlignment="0" applyProtection="0"/>
    <xf numFmtId="9" fontId="246" fillId="0" borderId="0" applyFont="0" applyFill="0" applyBorder="0" applyAlignment="0" applyProtection="0"/>
    <xf numFmtId="9" fontId="201" fillId="0" borderId="0" applyFont="0" applyFill="0" applyBorder="0" applyAlignment="0" applyProtection="0"/>
    <xf numFmtId="9" fontId="135" fillId="0" borderId="0" applyFont="0" applyFill="0" applyBorder="0" applyAlignment="0" applyProtection="0"/>
    <xf numFmtId="9" fontId="135" fillId="0" borderId="0" applyFont="0" applyFill="0" applyBorder="0" applyAlignment="0" applyProtection="0"/>
    <xf numFmtId="9" fontId="135" fillId="0" borderId="0" applyFont="0" applyFill="0" applyBorder="0" applyAlignment="0" applyProtection="0"/>
    <xf numFmtId="9" fontId="225" fillId="0" borderId="0" applyFont="0" applyFill="0" applyBorder="0" applyAlignment="0" applyProtection="0"/>
    <xf numFmtId="9" fontId="201" fillId="0" borderId="0" applyFont="0" applyFill="0" applyBorder="0" applyAlignment="0" applyProtection="0"/>
    <xf numFmtId="9" fontId="308" fillId="0" borderId="0" applyFont="0" applyFill="0" applyBorder="0" applyAlignment="0" applyProtection="0"/>
    <xf numFmtId="9" fontId="194" fillId="0" borderId="0" applyNumberFormat="0" applyFont="0" applyFill="0" applyBorder="0" applyAlignment="0" applyProtection="0"/>
    <xf numFmtId="0" fontId="225" fillId="61" borderId="28"/>
    <xf numFmtId="0" fontId="225" fillId="61" borderId="28"/>
    <xf numFmtId="0" fontId="225" fillId="61" borderId="28"/>
    <xf numFmtId="0" fontId="225" fillId="61" borderId="28"/>
    <xf numFmtId="0" fontId="225" fillId="61" borderId="28"/>
    <xf numFmtId="0" fontId="225" fillId="61" borderId="28"/>
    <xf numFmtId="0" fontId="225" fillId="61" borderId="28"/>
    <xf numFmtId="0" fontId="225" fillId="61" borderId="28"/>
    <xf numFmtId="0" fontId="225" fillId="61" borderId="28"/>
    <xf numFmtId="0" fontId="225" fillId="0" borderId="39" applyNumberFormat="0" applyFill="0" applyAlignment="0" applyProtection="0"/>
    <xf numFmtId="0" fontId="316" fillId="0" borderId="39" applyNumberFormat="0" applyFill="0" applyAlignment="0" applyProtection="0"/>
    <xf numFmtId="0" fontId="240" fillId="61" borderId="0">
      <alignment horizontal="right"/>
    </xf>
    <xf numFmtId="0" fontId="317" fillId="67" borderId="0">
      <alignment horizontal="center"/>
    </xf>
    <xf numFmtId="0" fontId="238" fillId="66" borderId="28">
      <alignment horizontal="left" vertical="top" wrapText="1"/>
    </xf>
    <xf numFmtId="0" fontId="318" fillId="66" borderId="1">
      <alignment horizontal="left" vertical="top" wrapText="1"/>
    </xf>
    <xf numFmtId="0" fontId="238" fillId="66" borderId="3">
      <alignment horizontal="left" vertical="top" wrapText="1"/>
    </xf>
    <xf numFmtId="0" fontId="238" fillId="66" borderId="1">
      <alignment horizontal="left" vertical="top"/>
    </xf>
    <xf numFmtId="0" fontId="217" fillId="36" borderId="19" applyNumberFormat="0" applyAlignment="0" applyProtection="0"/>
    <xf numFmtId="0" fontId="283" fillId="36" borderId="0" applyNumberFormat="0" applyBorder="0" applyAlignment="0" applyProtection="0"/>
    <xf numFmtId="0" fontId="216" fillId="0" borderId="34">
      <alignment horizontal="center" vertical="center"/>
    </xf>
    <xf numFmtId="170" fontId="216" fillId="0" borderId="0" applyNumberFormat="0" applyBorder="0" applyAlignment="0"/>
    <xf numFmtId="170" fontId="216" fillId="0" borderId="0" applyNumberFormat="0" applyBorder="0" applyAlignment="0"/>
    <xf numFmtId="0" fontId="225" fillId="0" borderId="0"/>
    <xf numFmtId="185" fontId="319" fillId="0" borderId="0"/>
    <xf numFmtId="0" fontId="194" fillId="0" borderId="0"/>
    <xf numFmtId="0" fontId="194" fillId="0" borderId="0"/>
    <xf numFmtId="0" fontId="197" fillId="0" borderId="1" applyNumberFormat="0" applyFont="0" applyFill="0" applyBorder="0" applyProtection="0">
      <alignment horizontal="centerContinuous" vertical="center" wrapText="1"/>
    </xf>
    <xf numFmtId="0" fontId="194" fillId="0" borderId="0">
      <alignment horizontal="left" wrapText="1"/>
    </xf>
    <xf numFmtId="0" fontId="194" fillId="0" borderId="0"/>
    <xf numFmtId="0" fontId="194" fillId="0" borderId="0"/>
    <xf numFmtId="0" fontId="320" fillId="0" borderId="0">
      <alignment horizontal="left"/>
    </xf>
    <xf numFmtId="0" fontId="225" fillId="0" borderId="0">
      <alignment horizontal="left"/>
    </xf>
    <xf numFmtId="0" fontId="225" fillId="0" borderId="0">
      <alignment horizontal="left" vertical="center" wrapText="1"/>
    </xf>
    <xf numFmtId="0" fontId="225" fillId="0" borderId="0">
      <alignment horizontal="center"/>
    </xf>
    <xf numFmtId="0" fontId="225" fillId="0" borderId="0">
      <alignment horizontal="center" vertical="center" wrapText="1"/>
    </xf>
    <xf numFmtId="0" fontId="225" fillId="0" borderId="0"/>
    <xf numFmtId="0" fontId="225" fillId="0" borderId="0">
      <alignment horizontal="left" vertical="center" wrapText="1"/>
    </xf>
    <xf numFmtId="0" fontId="225" fillId="0" borderId="0">
      <alignment horizontal="right"/>
    </xf>
    <xf numFmtId="0" fontId="225" fillId="0" borderId="0">
      <alignment horizontal="right"/>
    </xf>
    <xf numFmtId="0" fontId="321" fillId="69" borderId="0">
      <alignment horizontal="left"/>
    </xf>
    <xf numFmtId="0" fontId="287" fillId="69" borderId="0">
      <alignment horizontal="left" wrapText="1"/>
    </xf>
    <xf numFmtId="0" fontId="321" fillId="69" borderId="0">
      <alignment horizontal="left"/>
    </xf>
    <xf numFmtId="0" fontId="322" fillId="0" borderId="34" applyNumberFormat="0" applyFill="0" applyBorder="0" applyProtection="0">
      <alignment wrapText="1"/>
    </xf>
    <xf numFmtId="40" fontId="225" fillId="0" borderId="34" applyNumberFormat="0" applyFill="0" applyProtection="0">
      <alignment horizontal="left" indent="1"/>
    </xf>
    <xf numFmtId="0" fontId="323" fillId="64" borderId="40" applyNumberFormat="0" applyFont="0" applyFill="0" applyBorder="0" applyAlignment="0" applyProtection="0">
      <alignment horizontal="left"/>
    </xf>
    <xf numFmtId="0" fontId="324" fillId="0" borderId="41"/>
    <xf numFmtId="0" fontId="325" fillId="0" borderId="0"/>
    <xf numFmtId="0" fontId="225" fillId="0" borderId="39" applyNumberFormat="0" applyFill="0" applyAlignment="0" applyProtection="0"/>
    <xf numFmtId="0" fontId="239" fillId="61" borderId="0">
      <alignment horizontal="center"/>
    </xf>
    <xf numFmtId="0" fontId="326" fillId="0" borderId="0"/>
    <xf numFmtId="49" fontId="245" fillId="0" borderId="0" applyFill="0" applyBorder="0" applyAlignment="0" applyProtection="0">
      <alignment vertical="top"/>
    </xf>
    <xf numFmtId="0" fontId="327" fillId="0" borderId="0" applyNumberFormat="0" applyFill="0" applyBorder="0" applyAlignment="0" applyProtection="0"/>
    <xf numFmtId="0" fontId="257" fillId="0" borderId="0" applyNumberFormat="0" applyFill="0" applyBorder="0" applyAlignment="0" applyProtection="0"/>
    <xf numFmtId="0" fontId="328" fillId="0" borderId="0" applyNumberFormat="0" applyFill="0" applyBorder="0" applyAlignment="0" applyProtection="0"/>
    <xf numFmtId="0" fontId="328" fillId="0" borderId="0" applyNumberFormat="0" applyFill="0" applyBorder="0" applyAlignment="0" applyProtection="0"/>
    <xf numFmtId="0" fontId="202" fillId="0" borderId="0" applyNumberFormat="0" applyFill="0" applyBorder="0" applyAlignment="0" applyProtection="0"/>
    <xf numFmtId="0" fontId="328" fillId="0" borderId="0" applyNumberFormat="0" applyFill="0" applyBorder="0" applyAlignment="0" applyProtection="0"/>
    <xf numFmtId="0" fontId="328" fillId="0" borderId="0" applyNumberFormat="0" applyFill="0" applyBorder="0" applyAlignment="0" applyProtection="0"/>
    <xf numFmtId="0" fontId="328" fillId="0" borderId="0" applyNumberFormat="0" applyFill="0" applyBorder="0" applyAlignment="0" applyProtection="0"/>
    <xf numFmtId="0" fontId="328" fillId="0" borderId="0" applyNumberFormat="0" applyFill="0" applyBorder="0" applyAlignment="0" applyProtection="0"/>
    <xf numFmtId="0" fontId="320" fillId="61" borderId="0"/>
    <xf numFmtId="0" fontId="321" fillId="69" borderId="0">
      <alignment horizontal="left"/>
    </xf>
    <xf numFmtId="0" fontId="329" fillId="0" borderId="0"/>
    <xf numFmtId="0" fontId="330" fillId="0" borderId="0" applyNumberFormat="0" applyFill="0" applyBorder="0" applyAlignment="0" applyProtection="0"/>
    <xf numFmtId="0" fontId="331" fillId="0" borderId="42" applyNumberFormat="0" applyFill="0" applyAlignment="0" applyProtection="0"/>
    <xf numFmtId="0" fontId="332" fillId="0" borderId="22" applyNumberFormat="0" applyFill="0" applyAlignment="0" applyProtection="0"/>
    <xf numFmtId="0" fontId="255" fillId="0" borderId="43" applyNumberFormat="0" applyFill="0" applyAlignment="0" applyProtection="0"/>
    <xf numFmtId="0" fontId="333" fillId="0" borderId="31" applyNumberForma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334" fillId="0" borderId="10" applyNumberForma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0" fontId="194" fillId="0" borderId="44" applyNumberFormat="0" applyFont="0" applyFill="0" applyAlignment="0" applyProtection="0"/>
    <xf numFmtId="186" fontId="335" fillId="0" borderId="33" applyBorder="0" applyAlignment="0"/>
    <xf numFmtId="164" fontId="296" fillId="0" borderId="0" applyFont="0" applyFill="0" applyBorder="0" applyAlignment="0" applyProtection="0"/>
    <xf numFmtId="167" fontId="216" fillId="0" borderId="0" applyFont="0" applyFill="0" applyBorder="0" applyAlignment="0" applyProtection="0"/>
    <xf numFmtId="187" fontId="298" fillId="0" borderId="0" applyFont="0" applyFill="0" applyBorder="0" applyAlignment="0" applyProtection="0"/>
    <xf numFmtId="164" fontId="216" fillId="0" borderId="0" applyFont="0" applyFill="0" applyBorder="0" applyAlignment="0" applyProtection="0"/>
    <xf numFmtId="0" fontId="328" fillId="0" borderId="0" applyNumberFormat="0" applyFill="0" applyBorder="0" applyAlignment="0" applyProtection="0"/>
    <xf numFmtId="0" fontId="336" fillId="0" borderId="21" applyNumberFormat="0" applyFill="0" applyAlignment="0" applyProtection="0"/>
    <xf numFmtId="0" fontId="337" fillId="0" borderId="22" applyNumberFormat="0" applyFill="0" applyAlignment="0" applyProtection="0"/>
    <xf numFmtId="0" fontId="338" fillId="0" borderId="23" applyNumberFormat="0" applyFill="0" applyAlignment="0" applyProtection="0"/>
    <xf numFmtId="0" fontId="338" fillId="0" borderId="0" applyNumberFormat="0" applyFill="0" applyBorder="0" applyAlignment="0" applyProtection="0"/>
    <xf numFmtId="0" fontId="339" fillId="0" borderId="0" applyNumberFormat="0" applyFill="0" applyBorder="0" applyAlignment="0" applyProtection="0"/>
    <xf numFmtId="188" fontId="216" fillId="0" borderId="0" applyFont="0" applyFill="0" applyBorder="0" applyAlignment="0" applyProtection="0"/>
    <xf numFmtId="189" fontId="216" fillId="0" borderId="0" applyFont="0" applyFill="0" applyBorder="0" applyAlignment="0" applyProtection="0"/>
    <xf numFmtId="0" fontId="234" fillId="0" borderId="20" applyNumberFormat="0" applyFill="0" applyAlignment="0" applyProtection="0"/>
    <xf numFmtId="0" fontId="204" fillId="52" borderId="0" applyNumberFormat="0" applyBorder="0" applyAlignment="0" applyProtection="0"/>
    <xf numFmtId="0" fontId="204" fillId="53" borderId="0" applyNumberFormat="0" applyBorder="0" applyAlignment="0" applyProtection="0"/>
    <xf numFmtId="0" fontId="204" fillId="54" borderId="0" applyNumberFormat="0" applyBorder="0" applyAlignment="0" applyProtection="0"/>
    <xf numFmtId="0" fontId="204" fillId="46" borderId="0" applyNumberFormat="0" applyBorder="0" applyAlignment="0" applyProtection="0"/>
    <xf numFmtId="0" fontId="204" fillId="47" borderId="0" applyNumberFormat="0" applyBorder="0" applyAlignment="0" applyProtection="0"/>
    <xf numFmtId="0" fontId="204" fillId="55" borderId="0" applyNumberFormat="0" applyBorder="0" applyAlignment="0" applyProtection="0"/>
    <xf numFmtId="188" fontId="216" fillId="0" borderId="0" applyFont="0" applyFill="0" applyBorder="0" applyAlignment="0" applyProtection="0"/>
    <xf numFmtId="189" fontId="216" fillId="0" borderId="0" applyFont="0" applyFill="0" applyBorder="0" applyAlignment="0" applyProtection="0"/>
    <xf numFmtId="0" fontId="327" fillId="0" borderId="0" applyNumberFormat="0" applyFill="0" applyBorder="0" applyAlignment="0" applyProtection="0"/>
    <xf numFmtId="0" fontId="340" fillId="0" borderId="0" applyNumberFormat="0" applyFill="0" applyBorder="0" applyAlignment="0" applyProtection="0"/>
    <xf numFmtId="0" fontId="341" fillId="0" borderId="0" applyNumberFormat="0" applyFill="0" applyBorder="0" applyAlignment="0" applyProtection="0"/>
    <xf numFmtId="0" fontId="341" fillId="0" borderId="0" applyNumberFormat="0" applyFill="0" applyBorder="0" applyAlignment="0" applyProtection="0"/>
    <xf numFmtId="0" fontId="340" fillId="0" borderId="0" applyNumberFormat="0" applyFill="0" applyBorder="0" applyAlignment="0" applyProtection="0"/>
    <xf numFmtId="0" fontId="341" fillId="0" borderId="0" applyNumberFormat="0" applyFill="0" applyBorder="0" applyAlignment="0" applyProtection="0"/>
    <xf numFmtId="0" fontId="341" fillId="0" borderId="0" applyNumberFormat="0" applyFill="0" applyBorder="0" applyAlignment="0" applyProtection="0"/>
    <xf numFmtId="0" fontId="341" fillId="0" borderId="0" applyNumberFormat="0" applyFill="0" applyBorder="0" applyAlignment="0" applyProtection="0"/>
    <xf numFmtId="0" fontId="341" fillId="0" borderId="0" applyNumberFormat="0" applyFill="0" applyBorder="0" applyAlignment="0" applyProtection="0"/>
    <xf numFmtId="0" fontId="194" fillId="0" borderId="0" applyNumberFormat="0" applyFont="0" applyFill="0" applyBorder="0" applyProtection="0">
      <alignment wrapText="1"/>
    </xf>
    <xf numFmtId="1" fontId="311" fillId="0" borderId="0">
      <alignment vertical="top" wrapText="1"/>
    </xf>
    <xf numFmtId="1" fontId="302" fillId="0" borderId="0" applyFill="0" applyBorder="0">
      <alignment vertical="top" wrapText="1"/>
    </xf>
    <xf numFmtId="1" fontId="311" fillId="0" borderId="0">
      <alignment vertical="top" wrapText="1"/>
    </xf>
    <xf numFmtId="0" fontId="342" fillId="63" borderId="0">
      <alignment horizontal="left" vertical="center" indent="1"/>
    </xf>
    <xf numFmtId="0" fontId="226" fillId="59" borderId="27" applyNumberFormat="0" applyAlignment="0" applyProtection="0"/>
    <xf numFmtId="0" fontId="211" fillId="52" borderId="0" applyNumberFormat="0" applyBorder="0" applyAlignment="0" applyProtection="0"/>
    <xf numFmtId="0" fontId="211" fillId="53" borderId="0" applyNumberFormat="0" applyBorder="0" applyAlignment="0" applyProtection="0"/>
    <xf numFmtId="0" fontId="211" fillId="54" borderId="0" applyNumberFormat="0" applyBorder="0" applyAlignment="0" applyProtection="0"/>
    <xf numFmtId="0" fontId="211" fillId="46" borderId="0" applyNumberFormat="0" applyBorder="0" applyAlignment="0" applyProtection="0"/>
    <xf numFmtId="0" fontId="211" fillId="47" borderId="0" applyNumberFormat="0" applyBorder="0" applyAlignment="0" applyProtection="0"/>
    <xf numFmtId="0" fontId="211" fillId="55" borderId="0" applyNumberFormat="0" applyBorder="0" applyAlignment="0" applyProtection="0"/>
    <xf numFmtId="0" fontId="343" fillId="40" borderId="24" applyNumberFormat="0" applyAlignment="0" applyProtection="0"/>
    <xf numFmtId="0" fontId="344" fillId="50" borderId="19" applyNumberFormat="0" applyAlignment="0" applyProtection="0"/>
    <xf numFmtId="0" fontId="345" fillId="50" borderId="24" applyNumberFormat="0" applyAlignment="0" applyProtection="0"/>
    <xf numFmtId="0" fontId="346" fillId="0" borderId="21" applyNumberFormat="0" applyFill="0" applyAlignment="0" applyProtection="0"/>
    <xf numFmtId="0" fontId="347" fillId="0" borderId="22" applyNumberFormat="0" applyFill="0" applyAlignment="0" applyProtection="0"/>
    <xf numFmtId="0" fontId="348" fillId="0" borderId="23" applyNumberFormat="0" applyFill="0" applyAlignment="0" applyProtection="0"/>
    <xf numFmtId="0" fontId="348" fillId="0" borderId="0" applyNumberFormat="0" applyFill="0" applyBorder="0" applyAlignment="0" applyProtection="0"/>
    <xf numFmtId="0" fontId="349" fillId="0" borderId="31" applyNumberFormat="0" applyFill="0" applyAlignment="0" applyProtection="0"/>
    <xf numFmtId="0" fontId="350" fillId="59" borderId="27" applyNumberFormat="0" applyAlignment="0" applyProtection="0"/>
    <xf numFmtId="0" fontId="351" fillId="0" borderId="0" applyNumberFormat="0" applyFill="0" applyBorder="0" applyAlignment="0" applyProtection="0"/>
    <xf numFmtId="0" fontId="352" fillId="51" borderId="0" applyNumberFormat="0" applyBorder="0" applyAlignment="0" applyProtection="0"/>
    <xf numFmtId="0" fontId="205" fillId="0" borderId="0"/>
    <xf numFmtId="0" fontId="353" fillId="36" borderId="0" applyNumberFormat="0" applyBorder="0" applyAlignment="0" applyProtection="0"/>
    <xf numFmtId="0" fontId="354" fillId="0" borderId="0" applyNumberFormat="0" applyFill="0" applyBorder="0" applyAlignment="0" applyProtection="0"/>
    <xf numFmtId="0" fontId="194" fillId="49" borderId="38" applyNumberFormat="0" applyFont="0" applyAlignment="0" applyProtection="0"/>
    <xf numFmtId="0" fontId="355" fillId="0" borderId="20" applyNumberFormat="0" applyFill="0" applyAlignment="0" applyProtection="0"/>
    <xf numFmtId="0" fontId="356" fillId="0" borderId="0" applyNumberFormat="0" applyFill="0" applyBorder="0" applyAlignment="0" applyProtection="0"/>
    <xf numFmtId="190" fontId="357" fillId="0" borderId="0" applyFont="0">
      <alignment vertical="top"/>
    </xf>
    <xf numFmtId="0" fontId="358" fillId="37" borderId="0" applyNumberFormat="0" applyBorder="0" applyAlignment="0" applyProtection="0"/>
    <xf numFmtId="0" fontId="359" fillId="51" borderId="0" applyNumberFormat="0" applyBorder="0" applyAlignment="0" applyProtection="0"/>
    <xf numFmtId="0" fontId="194" fillId="49" borderId="38" applyNumberFormat="0" applyFont="0" applyAlignment="0" applyProtection="0"/>
    <xf numFmtId="167" fontId="360" fillId="0" borderId="0" applyFont="0" applyFill="0" applyBorder="0" applyAlignment="0" applyProtection="0"/>
    <xf numFmtId="167" fontId="244" fillId="0" borderId="0" applyFont="0" applyFill="0" applyBorder="0" applyAlignment="0" applyProtection="0"/>
    <xf numFmtId="0" fontId="361" fillId="0" borderId="0"/>
    <xf numFmtId="0" fontId="244" fillId="0" borderId="0">
      <alignment vertical="center"/>
    </xf>
    <xf numFmtId="0" fontId="300" fillId="0" borderId="0"/>
    <xf numFmtId="171" fontId="362" fillId="0" borderId="0" applyFont="0" applyFill="0" applyBorder="0" applyAlignment="0" applyProtection="0"/>
    <xf numFmtId="0" fontId="363" fillId="0" borderId="0" applyNumberFormat="0" applyFill="0" applyBorder="0" applyAlignment="0" applyProtection="0">
      <alignment vertical="top"/>
      <protection locked="0"/>
    </xf>
    <xf numFmtId="0" fontId="362" fillId="0" borderId="0"/>
    <xf numFmtId="0" fontId="362" fillId="0" borderId="0">
      <alignment vertical="center"/>
    </xf>
    <xf numFmtId="0" fontId="364" fillId="0" borderId="0"/>
    <xf numFmtId="0" fontId="365" fillId="0" borderId="0"/>
    <xf numFmtId="0" fontId="366" fillId="0" borderId="0"/>
    <xf numFmtId="0" fontId="364" fillId="0" borderId="0"/>
    <xf numFmtId="0" fontId="367" fillId="0" borderId="0" applyNumberFormat="0" applyFill="0" applyBorder="0" applyAlignment="0" applyProtection="0">
      <alignment vertical="top"/>
      <protection locked="0"/>
    </xf>
    <xf numFmtId="191" fontId="364" fillId="0" borderId="0" applyFont="0" applyFill="0" applyBorder="0" applyAlignment="0" applyProtection="0"/>
    <xf numFmtId="0" fontId="134" fillId="0" borderId="0"/>
    <xf numFmtId="0" fontId="133" fillId="0" borderId="0"/>
    <xf numFmtId="0" fontId="132" fillId="0" borderId="0"/>
    <xf numFmtId="0" fontId="131" fillId="0" borderId="0"/>
    <xf numFmtId="0" fontId="131" fillId="0" borderId="0"/>
    <xf numFmtId="0" fontId="130" fillId="0" borderId="0"/>
    <xf numFmtId="0" fontId="130" fillId="0" borderId="0"/>
    <xf numFmtId="0" fontId="129" fillId="0" borderId="0"/>
    <xf numFmtId="0" fontId="193" fillId="11" borderId="18" applyNumberFormat="0" applyFont="0" applyAlignment="0" applyProtection="0"/>
    <xf numFmtId="0" fontId="128" fillId="0" borderId="0"/>
    <xf numFmtId="0" fontId="127" fillId="0" borderId="0"/>
    <xf numFmtId="0" fontId="126" fillId="0" borderId="0"/>
    <xf numFmtId="0" fontId="126" fillId="0" borderId="0"/>
    <xf numFmtId="0" fontId="125" fillId="0" borderId="0"/>
    <xf numFmtId="0" fontId="124" fillId="0" borderId="0"/>
    <xf numFmtId="0" fontId="123" fillId="0" borderId="0"/>
    <xf numFmtId="0" fontId="123" fillId="0" borderId="0"/>
    <xf numFmtId="0" fontId="122" fillId="0" borderId="0"/>
    <xf numFmtId="0" fontId="121" fillId="0" borderId="0"/>
    <xf numFmtId="0" fontId="120" fillId="0" borderId="0"/>
    <xf numFmtId="0" fontId="120" fillId="0" borderId="0"/>
    <xf numFmtId="0" fontId="119" fillId="0" borderId="0"/>
    <xf numFmtId="0" fontId="119" fillId="0" borderId="0"/>
    <xf numFmtId="0" fontId="118" fillId="0" borderId="0"/>
    <xf numFmtId="0" fontId="118" fillId="0" borderId="0"/>
    <xf numFmtId="0" fontId="117" fillId="0" borderId="0"/>
    <xf numFmtId="0" fontId="116" fillId="0" borderId="0"/>
    <xf numFmtId="0" fontId="116" fillId="0" borderId="0"/>
    <xf numFmtId="0" fontId="115" fillId="0" borderId="0"/>
    <xf numFmtId="0" fontId="115" fillId="0" borderId="0"/>
    <xf numFmtId="0" fontId="114" fillId="0" borderId="0"/>
    <xf numFmtId="0" fontId="114" fillId="0" borderId="0"/>
    <xf numFmtId="0" fontId="113" fillId="0" borderId="0"/>
    <xf numFmtId="0" fontId="112" fillId="0" borderId="0"/>
    <xf numFmtId="0" fontId="111" fillId="0" borderId="0"/>
    <xf numFmtId="0" fontId="111" fillId="0" borderId="0"/>
    <xf numFmtId="0" fontId="193" fillId="0" borderId="0"/>
    <xf numFmtId="0" fontId="110" fillId="0" borderId="0"/>
    <xf numFmtId="0" fontId="109" fillId="0" borderId="0"/>
    <xf numFmtId="0" fontId="108" fillId="0" borderId="0"/>
    <xf numFmtId="0" fontId="108" fillId="0" borderId="0"/>
    <xf numFmtId="0" fontId="107" fillId="0" borderId="0"/>
    <xf numFmtId="0" fontId="106" fillId="0" borderId="0"/>
    <xf numFmtId="0" fontId="105" fillId="0" borderId="0"/>
    <xf numFmtId="0" fontId="104" fillId="0" borderId="0"/>
    <xf numFmtId="0" fontId="103" fillId="0" borderId="0"/>
    <xf numFmtId="0" fontId="103" fillId="0" borderId="0"/>
    <xf numFmtId="0" fontId="102" fillId="0" borderId="0"/>
    <xf numFmtId="0" fontId="101" fillId="0" borderId="0"/>
    <xf numFmtId="0" fontId="100" fillId="0" borderId="0"/>
    <xf numFmtId="0" fontId="99" fillId="0" borderId="0"/>
    <xf numFmtId="0" fontId="98" fillId="0" borderId="0"/>
    <xf numFmtId="0" fontId="97" fillId="0" borderId="0"/>
    <xf numFmtId="0" fontId="96" fillId="0" borderId="0"/>
    <xf numFmtId="0" fontId="96" fillId="0" borderId="0"/>
    <xf numFmtId="0" fontId="95" fillId="0" borderId="0"/>
    <xf numFmtId="0" fontId="95" fillId="0" borderId="0"/>
    <xf numFmtId="0" fontId="94" fillId="0" borderId="0"/>
    <xf numFmtId="0" fontId="93" fillId="0" borderId="0"/>
    <xf numFmtId="0" fontId="93" fillId="0" borderId="0"/>
    <xf numFmtId="0" fontId="92" fillId="0" borderId="0"/>
    <xf numFmtId="0" fontId="91" fillId="0" borderId="0"/>
    <xf numFmtId="0" fontId="90" fillId="0" borderId="0"/>
    <xf numFmtId="0" fontId="89" fillId="0" borderId="0"/>
    <xf numFmtId="0" fontId="88" fillId="0" borderId="0"/>
    <xf numFmtId="0" fontId="87" fillId="0" borderId="0"/>
    <xf numFmtId="0" fontId="86" fillId="0" borderId="0"/>
    <xf numFmtId="0" fontId="86" fillId="0" borderId="0"/>
    <xf numFmtId="0" fontId="85" fillId="0" borderId="0"/>
    <xf numFmtId="0" fontId="84" fillId="0" borderId="0"/>
    <xf numFmtId="0" fontId="83" fillId="0" borderId="0"/>
    <xf numFmtId="0" fontId="82" fillId="0" borderId="0"/>
    <xf numFmtId="0" fontId="82" fillId="0" borderId="0"/>
    <xf numFmtId="0" fontId="81" fillId="0" borderId="0"/>
    <xf numFmtId="0" fontId="81" fillId="0" borderId="0"/>
    <xf numFmtId="0" fontId="80" fillId="0" borderId="0"/>
    <xf numFmtId="0" fontId="79" fillId="0" borderId="0"/>
    <xf numFmtId="9" fontId="79" fillId="0" borderId="0" applyFont="0" applyFill="0" applyBorder="0" applyAlignment="0" applyProtection="0"/>
    <xf numFmtId="0" fontId="78" fillId="0" borderId="0"/>
    <xf numFmtId="0" fontId="77" fillId="0" borderId="0"/>
    <xf numFmtId="0" fontId="76" fillId="0" borderId="0"/>
    <xf numFmtId="9" fontId="76" fillId="0" borderId="0" applyFont="0" applyFill="0" applyBorder="0" applyAlignment="0" applyProtection="0"/>
    <xf numFmtId="0" fontId="76" fillId="0" borderId="0"/>
    <xf numFmtId="0" fontId="75" fillId="0" borderId="0"/>
    <xf numFmtId="0" fontId="74" fillId="0" borderId="0"/>
    <xf numFmtId="9" fontId="74" fillId="0" borderId="0" applyFont="0" applyFill="0" applyBorder="0" applyAlignment="0" applyProtection="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198" fillId="0" borderId="0"/>
    <xf numFmtId="9" fontId="66" fillId="0" borderId="0" applyFont="0" applyFill="0" applyBorder="0" applyAlignment="0" applyProtection="0"/>
    <xf numFmtId="0" fontId="65" fillId="0" borderId="0"/>
    <xf numFmtId="9" fontId="65" fillId="0" borderId="0" applyFont="0" applyFill="0" applyBorder="0" applyAlignment="0" applyProtection="0"/>
    <xf numFmtId="0" fontId="65" fillId="0" borderId="0"/>
    <xf numFmtId="0" fontId="64" fillId="0" borderId="0"/>
    <xf numFmtId="0" fontId="63" fillId="0" borderId="0"/>
    <xf numFmtId="9" fontId="63" fillId="0" borderId="0" applyFont="0" applyFill="0" applyBorder="0" applyAlignment="0" applyProtection="0"/>
    <xf numFmtId="0" fontId="63" fillId="0" borderId="0"/>
    <xf numFmtId="0" fontId="62" fillId="0" borderId="0"/>
    <xf numFmtId="9" fontId="62" fillId="0" borderId="0" applyFont="0" applyFill="0" applyBorder="0" applyAlignment="0" applyProtection="0"/>
    <xf numFmtId="0" fontId="61" fillId="0" borderId="0"/>
    <xf numFmtId="0" fontId="60" fillId="0" borderId="0"/>
    <xf numFmtId="9" fontId="60" fillId="0" borderId="0" applyFont="0" applyFill="0" applyBorder="0" applyAlignment="0" applyProtection="0"/>
    <xf numFmtId="0" fontId="60" fillId="0" borderId="0"/>
    <xf numFmtId="0" fontId="59" fillId="0" borderId="0"/>
    <xf numFmtId="9" fontId="59" fillId="0" borderId="0" applyFont="0" applyFill="0" applyBorder="0" applyAlignment="0" applyProtection="0"/>
    <xf numFmtId="0" fontId="59" fillId="0" borderId="0"/>
    <xf numFmtId="0" fontId="58" fillId="0" borderId="0"/>
    <xf numFmtId="0" fontId="57" fillId="0" borderId="0"/>
    <xf numFmtId="0" fontId="56" fillId="0" borderId="0"/>
    <xf numFmtId="9" fontId="56" fillId="0" borderId="0" applyFont="0" applyFill="0" applyBorder="0" applyAlignment="0" applyProtection="0"/>
    <xf numFmtId="0" fontId="56" fillId="0" borderId="0"/>
    <xf numFmtId="0" fontId="55" fillId="0" borderId="0"/>
    <xf numFmtId="9" fontId="55" fillId="0" borderId="0" applyFont="0" applyFill="0" applyBorder="0" applyAlignment="0" applyProtection="0"/>
    <xf numFmtId="0" fontId="55" fillId="0" borderId="0"/>
    <xf numFmtId="0" fontId="54" fillId="0" borderId="0"/>
    <xf numFmtId="9" fontId="54" fillId="0" borderId="0" applyFont="0" applyFill="0" applyBorder="0" applyAlignment="0" applyProtection="0"/>
    <xf numFmtId="0" fontId="54" fillId="0" borderId="0"/>
    <xf numFmtId="0" fontId="53" fillId="0" borderId="0"/>
    <xf numFmtId="9" fontId="53" fillId="0" borderId="0" applyFont="0" applyFill="0" applyBorder="0" applyAlignment="0" applyProtection="0"/>
    <xf numFmtId="0" fontId="53" fillId="0" borderId="0"/>
    <xf numFmtId="0" fontId="52" fillId="0" borderId="0"/>
    <xf numFmtId="0" fontId="51" fillId="0" borderId="0"/>
    <xf numFmtId="9" fontId="51" fillId="0" borderId="0" applyFont="0" applyFill="0" applyBorder="0" applyAlignment="0" applyProtection="0"/>
    <xf numFmtId="0" fontId="51" fillId="0" borderId="0"/>
    <xf numFmtId="0" fontId="50" fillId="0" borderId="0"/>
    <xf numFmtId="9" fontId="50"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8" fillId="0" borderId="0"/>
    <xf numFmtId="0" fontId="47" fillId="0" borderId="0"/>
    <xf numFmtId="0" fontId="46" fillId="0" borderId="0"/>
    <xf numFmtId="9" fontId="46" fillId="0" borderId="0" applyFont="0" applyFill="0" applyBorder="0" applyAlignment="0" applyProtection="0"/>
    <xf numFmtId="0" fontId="46" fillId="0" borderId="0"/>
    <xf numFmtId="0" fontId="45" fillId="0" borderId="0"/>
    <xf numFmtId="9" fontId="45" fillId="0" borderId="0" applyFont="0" applyFill="0" applyBorder="0" applyAlignment="0" applyProtection="0"/>
    <xf numFmtId="0" fontId="45" fillId="0" borderId="0"/>
    <xf numFmtId="0" fontId="44" fillId="0" borderId="0"/>
    <xf numFmtId="9" fontId="44" fillId="0" borderId="0" applyFont="0" applyFill="0" applyBorder="0" applyAlignment="0" applyProtection="0"/>
    <xf numFmtId="0" fontId="44" fillId="0" borderId="0"/>
    <xf numFmtId="0" fontId="43" fillId="0" borderId="0"/>
    <xf numFmtId="9" fontId="43" fillId="0" borderId="0" applyFont="0" applyFill="0" applyBorder="0" applyAlignment="0" applyProtection="0"/>
    <xf numFmtId="0" fontId="43" fillId="0" borderId="0"/>
    <xf numFmtId="0" fontId="42" fillId="0" borderId="0"/>
    <xf numFmtId="0" fontId="42" fillId="0" borderId="0"/>
    <xf numFmtId="0" fontId="41" fillId="0" borderId="0"/>
    <xf numFmtId="9" fontId="41" fillId="0" borderId="0" applyFont="0" applyFill="0" applyBorder="0" applyAlignment="0" applyProtection="0"/>
    <xf numFmtId="0" fontId="41" fillId="0" borderId="0"/>
    <xf numFmtId="0" fontId="40" fillId="0" borderId="0"/>
    <xf numFmtId="0" fontId="39" fillId="0" borderId="0"/>
    <xf numFmtId="9" fontId="39" fillId="0" borderId="0" applyFont="0" applyFill="0" applyBorder="0" applyAlignment="0" applyProtection="0"/>
    <xf numFmtId="0" fontId="39" fillId="0" borderId="0"/>
    <xf numFmtId="0" fontId="38" fillId="0" borderId="0"/>
    <xf numFmtId="9" fontId="38" fillId="0" borderId="0" applyFont="0" applyFill="0" applyBorder="0" applyAlignment="0" applyProtection="0"/>
    <xf numFmtId="0" fontId="38" fillId="0" borderId="0"/>
    <xf numFmtId="0" fontId="37" fillId="0" borderId="0"/>
    <xf numFmtId="9" fontId="37" fillId="0" borderId="0" applyFont="0" applyFill="0" applyBorder="0" applyAlignment="0" applyProtection="0"/>
    <xf numFmtId="0" fontId="37" fillId="0" borderId="0"/>
    <xf numFmtId="0" fontId="36" fillId="0" borderId="0"/>
    <xf numFmtId="9" fontId="36" fillId="0" borderId="0" applyFont="0" applyFill="0" applyBorder="0" applyAlignment="0" applyProtection="0"/>
    <xf numFmtId="0" fontId="36" fillId="0" borderId="0"/>
    <xf numFmtId="0" fontId="35" fillId="0" borderId="0"/>
    <xf numFmtId="9" fontId="35" fillId="0" borderId="0" applyFont="0" applyFill="0" applyBorder="0" applyAlignment="0" applyProtection="0"/>
    <xf numFmtId="0" fontId="35" fillId="0" borderId="0"/>
    <xf numFmtId="0" fontId="34" fillId="0" borderId="0"/>
    <xf numFmtId="9" fontId="34" fillId="0" borderId="0" applyFont="0" applyFill="0" applyBorder="0" applyAlignment="0" applyProtection="0"/>
    <xf numFmtId="0" fontId="34" fillId="0" borderId="0"/>
    <xf numFmtId="0" fontId="33" fillId="0" borderId="0"/>
    <xf numFmtId="9" fontId="33" fillId="0" borderId="0" applyFont="0" applyFill="0" applyBorder="0" applyAlignment="0" applyProtection="0"/>
    <xf numFmtId="0" fontId="33" fillId="0" borderId="0"/>
    <xf numFmtId="0" fontId="32" fillId="0" borderId="0"/>
    <xf numFmtId="9" fontId="32" fillId="0" borderId="0" applyFont="0" applyFill="0" applyBorder="0" applyAlignment="0" applyProtection="0"/>
    <xf numFmtId="0" fontId="32" fillId="0" borderId="0"/>
    <xf numFmtId="0" fontId="31" fillId="0" borderId="0"/>
    <xf numFmtId="9" fontId="31" fillId="0" borderId="0" applyFont="0" applyFill="0" applyBorder="0" applyAlignment="0" applyProtection="0"/>
    <xf numFmtId="0" fontId="31" fillId="0" borderId="0"/>
    <xf numFmtId="0" fontId="30" fillId="0" borderId="0"/>
    <xf numFmtId="9" fontId="30" fillId="0" borderId="0" applyFont="0" applyFill="0" applyBorder="0" applyAlignment="0" applyProtection="0"/>
    <xf numFmtId="0" fontId="30" fillId="0" borderId="0"/>
    <xf numFmtId="0" fontId="29" fillId="0" borderId="0"/>
    <xf numFmtId="9" fontId="29" fillId="0" borderId="0" applyFont="0" applyFill="0" applyBorder="0" applyAlignment="0" applyProtection="0"/>
    <xf numFmtId="0" fontId="29" fillId="0" borderId="0"/>
    <xf numFmtId="0" fontId="28" fillId="0" borderId="0"/>
    <xf numFmtId="9" fontId="28" fillId="0" borderId="0" applyFont="0" applyFill="0" applyBorder="0" applyAlignment="0" applyProtection="0"/>
    <xf numFmtId="0" fontId="28" fillId="0" borderId="0"/>
    <xf numFmtId="0" fontId="27" fillId="0" borderId="0"/>
    <xf numFmtId="9" fontId="27" fillId="0" borderId="0" applyFont="0" applyFill="0" applyBorder="0" applyAlignment="0" applyProtection="0"/>
    <xf numFmtId="0" fontId="27" fillId="0" borderId="0"/>
    <xf numFmtId="0" fontId="26" fillId="0" borderId="0"/>
    <xf numFmtId="9" fontId="26" fillId="0" borderId="0" applyFont="0" applyFill="0" applyBorder="0" applyAlignment="0" applyProtection="0"/>
    <xf numFmtId="0" fontId="26" fillId="0" borderId="0"/>
    <xf numFmtId="164" fontId="26" fillId="0" borderId="0" applyFont="0" applyFill="0" applyBorder="0" applyAlignment="0" applyProtection="0"/>
    <xf numFmtId="0" fontId="25" fillId="0" borderId="0"/>
    <xf numFmtId="9" fontId="25" fillId="0" borderId="0" applyFont="0" applyFill="0" applyBorder="0" applyAlignment="0" applyProtection="0"/>
    <xf numFmtId="0" fontId="25" fillId="0" borderId="0"/>
    <xf numFmtId="164" fontId="25"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164" fontId="24"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164" fontId="23"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164" fontId="22"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164" fontId="21" fillId="0" borderId="0" applyFont="0" applyFill="0" applyBorder="0" applyAlignment="0" applyProtection="0"/>
    <xf numFmtId="0" fontId="20" fillId="0" borderId="0"/>
    <xf numFmtId="9" fontId="20" fillId="0" borderId="0" applyFont="0" applyFill="0" applyBorder="0" applyAlignment="0" applyProtection="0"/>
    <xf numFmtId="0" fontId="190" fillId="0" borderId="0" applyNumberFormat="0" applyFill="0" applyBorder="0" applyAlignment="0" applyProtection="0"/>
    <xf numFmtId="0" fontId="20" fillId="0" borderId="0"/>
    <xf numFmtId="164" fontId="20" fillId="0" borderId="0" applyFont="0" applyFill="0" applyBorder="0" applyAlignment="0" applyProtection="0"/>
    <xf numFmtId="0" fontId="19" fillId="0" borderId="0"/>
    <xf numFmtId="9" fontId="19" fillId="0" borderId="0" applyFont="0" applyFill="0" applyBorder="0" applyAlignment="0" applyProtection="0"/>
    <xf numFmtId="0" fontId="190" fillId="0" borderId="0" applyNumberFormat="0" applyFill="0" applyBorder="0" applyAlignment="0" applyProtection="0"/>
    <xf numFmtId="0" fontId="19" fillId="0" borderId="0"/>
    <xf numFmtId="164" fontId="19" fillId="0" borderId="0" applyFont="0" applyFill="0" applyBorder="0" applyAlignment="0" applyProtection="0"/>
    <xf numFmtId="0" fontId="18" fillId="0" borderId="0"/>
    <xf numFmtId="9" fontId="18" fillId="0" borderId="0" applyFont="0" applyFill="0" applyBorder="0" applyAlignment="0" applyProtection="0"/>
    <xf numFmtId="0" fontId="190" fillId="0" borderId="0" applyNumberFormat="0" applyFill="0" applyBorder="0" applyAlignment="0" applyProtection="0"/>
    <xf numFmtId="0" fontId="18" fillId="0" borderId="0"/>
    <xf numFmtId="164" fontId="18" fillId="0" borderId="0" applyFont="0" applyFill="0" applyBorder="0" applyAlignment="0" applyProtection="0"/>
    <xf numFmtId="0" fontId="17" fillId="0" borderId="0"/>
    <xf numFmtId="9" fontId="17" fillId="0" borderId="0" applyFont="0" applyFill="0" applyBorder="0" applyAlignment="0" applyProtection="0"/>
    <xf numFmtId="0" fontId="190" fillId="0" borderId="0" applyNumberFormat="0" applyFill="0" applyBorder="0" applyAlignment="0" applyProtection="0"/>
    <xf numFmtId="0" fontId="17" fillId="0" borderId="0"/>
    <xf numFmtId="164" fontId="17" fillId="0" borderId="0" applyFont="0" applyFill="0" applyBorder="0" applyAlignment="0" applyProtection="0"/>
    <xf numFmtId="0" fontId="16" fillId="0" borderId="0"/>
    <xf numFmtId="9" fontId="16" fillId="0" borderId="0" applyFont="0" applyFill="0" applyBorder="0" applyAlignment="0" applyProtection="0"/>
    <xf numFmtId="0" fontId="190" fillId="0" borderId="0" applyNumberFormat="0" applyFill="0" applyBorder="0" applyAlignment="0" applyProtection="0"/>
    <xf numFmtId="0" fontId="16" fillId="0" borderId="0"/>
    <xf numFmtId="164" fontId="16" fillId="0" borderId="0" applyFont="0" applyFill="0" applyBorder="0" applyAlignment="0" applyProtection="0"/>
    <xf numFmtId="0" fontId="15" fillId="0" borderId="0"/>
    <xf numFmtId="9" fontId="15" fillId="0" borderId="0" applyFont="0" applyFill="0" applyBorder="0" applyAlignment="0" applyProtection="0"/>
    <xf numFmtId="0" fontId="190" fillId="0" borderId="0" applyNumberFormat="0" applyFill="0" applyBorder="0" applyAlignment="0" applyProtection="0"/>
    <xf numFmtId="0" fontId="15" fillId="0" borderId="0"/>
    <xf numFmtId="164" fontId="15" fillId="0" borderId="0" applyFont="0" applyFill="0" applyBorder="0" applyAlignment="0" applyProtection="0"/>
    <xf numFmtId="0" fontId="14" fillId="0" borderId="0"/>
    <xf numFmtId="9" fontId="14" fillId="0" borderId="0" applyFont="0" applyFill="0" applyBorder="0" applyAlignment="0" applyProtection="0"/>
    <xf numFmtId="0" fontId="190" fillId="0" borderId="0" applyNumberFormat="0" applyFill="0" applyBorder="0" applyAlignment="0" applyProtection="0"/>
    <xf numFmtId="0" fontId="14" fillId="0" borderId="0"/>
    <xf numFmtId="164" fontId="14" fillId="0" borderId="0" applyFont="0" applyFill="0" applyBorder="0" applyAlignment="0" applyProtection="0"/>
    <xf numFmtId="0" fontId="13" fillId="0" borderId="0"/>
    <xf numFmtId="9" fontId="13" fillId="0" borderId="0" applyFont="0" applyFill="0" applyBorder="0" applyAlignment="0" applyProtection="0"/>
    <xf numFmtId="0" fontId="190" fillId="0" borderId="0" applyNumberFormat="0" applyFill="0" applyBorder="0" applyAlignment="0" applyProtection="0"/>
    <xf numFmtId="0" fontId="13" fillId="0" borderId="0"/>
    <xf numFmtId="164" fontId="13"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164" fontId="12"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164" fontId="11"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164" fontId="10"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164" fontId="8"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02">
    <xf numFmtId="0" fontId="0" fillId="0" borderId="0" xfId="0"/>
    <xf numFmtId="0" fontId="191" fillId="3" borderId="0" xfId="0" applyFont="1" applyFill="1" applyBorder="1" applyAlignment="1">
      <alignment horizontal="center" vertical="center"/>
    </xf>
    <xf numFmtId="0" fontId="188" fillId="3" borderId="0" xfId="0" applyFont="1" applyFill="1" applyBorder="1"/>
    <xf numFmtId="0" fontId="188" fillId="3" borderId="0" xfId="0" applyFont="1" applyFill="1" applyBorder="1" applyAlignment="1">
      <alignment horizontal="center"/>
    </xf>
    <xf numFmtId="0" fontId="188" fillId="3" borderId="0" xfId="0" applyFont="1" applyFill="1"/>
    <xf numFmtId="0" fontId="191" fillId="2" borderId="4" xfId="0" applyFont="1" applyFill="1" applyBorder="1" applyAlignment="1">
      <alignment horizontal="center"/>
    </xf>
    <xf numFmtId="0" fontId="191" fillId="2" borderId="5" xfId="0" applyFont="1" applyFill="1" applyBorder="1" applyAlignment="1">
      <alignment horizontal="center"/>
    </xf>
    <xf numFmtId="0" fontId="191" fillId="2" borderId="6" xfId="0" applyFont="1" applyFill="1" applyBorder="1" applyAlignment="1">
      <alignment horizontal="center"/>
    </xf>
    <xf numFmtId="0" fontId="188" fillId="3" borderId="0" xfId="0" applyFont="1" applyFill="1" applyBorder="1" applyAlignment="1">
      <alignment wrapText="1"/>
    </xf>
    <xf numFmtId="0" fontId="200" fillId="3" borderId="0" xfId="0" applyFont="1" applyFill="1" applyBorder="1"/>
    <xf numFmtId="0" fontId="200" fillId="3" borderId="0" xfId="0" applyFont="1" applyFill="1"/>
    <xf numFmtId="0" fontId="188" fillId="0" borderId="8" xfId="0" applyFont="1" applyFill="1" applyBorder="1"/>
    <xf numFmtId="0" fontId="188" fillId="0" borderId="0" xfId="0" applyFont="1" applyFill="1"/>
    <xf numFmtId="14" fontId="188" fillId="0" borderId="7" xfId="0" applyNumberFormat="1" applyFont="1" applyFill="1" applyBorder="1" applyAlignment="1">
      <alignment horizontal="center" vertical="center"/>
    </xf>
    <xf numFmtId="0" fontId="200" fillId="0" borderId="8" xfId="0" applyNumberFormat="1" applyFont="1" applyFill="1" applyBorder="1" applyAlignment="1">
      <alignment horizontal="center" vertical="center"/>
    </xf>
    <xf numFmtId="0" fontId="188" fillId="0" borderId="8" xfId="0" applyFont="1" applyFill="1" applyBorder="1" applyAlignment="1">
      <alignment horizontal="center"/>
    </xf>
    <xf numFmtId="0" fontId="190" fillId="0" borderId="0" xfId="1" applyFill="1"/>
    <xf numFmtId="0" fontId="190" fillId="0" borderId="9" xfId="1" applyFont="1" applyFill="1" applyBorder="1" applyAlignment="1">
      <alignment horizontal="left" vertical="center" wrapText="1"/>
    </xf>
    <xf numFmtId="0" fontId="189" fillId="0" borderId="7" xfId="0" applyFont="1" applyFill="1" applyBorder="1" applyAlignment="1">
      <alignment horizontal="left"/>
    </xf>
    <xf numFmtId="0" fontId="188" fillId="0" borderId="8" xfId="0" applyNumberFormat="1" applyFont="1" applyFill="1" applyBorder="1" applyAlignment="1">
      <alignment horizontal="center" vertical="center"/>
    </xf>
    <xf numFmtId="14" fontId="199" fillId="0" borderId="7" xfId="0" applyNumberFormat="1" applyFont="1" applyFill="1" applyBorder="1" applyAlignment="1">
      <alignment horizontal="left" vertical="center"/>
    </xf>
    <xf numFmtId="0" fontId="190" fillId="0" borderId="9" xfId="1" applyFill="1" applyBorder="1" applyAlignment="1">
      <alignment horizontal="left" vertical="center" wrapText="1"/>
    </xf>
    <xf numFmtId="0" fontId="0" fillId="0" borderId="9" xfId="0" applyFont="1" applyFill="1" applyBorder="1" applyAlignment="1">
      <alignment wrapText="1"/>
    </xf>
    <xf numFmtId="0" fontId="190" fillId="0" borderId="0" xfId="1"/>
    <xf numFmtId="0" fontId="371" fillId="0" borderId="0" xfId="3" applyFont="1"/>
    <xf numFmtId="0" fontId="188" fillId="0" borderId="0" xfId="3" applyFont="1"/>
    <xf numFmtId="0" fontId="188" fillId="71" borderId="55" xfId="3" applyFont="1" applyFill="1" applyBorder="1"/>
    <xf numFmtId="0" fontId="188" fillId="0" borderId="0" xfId="3" applyFont="1" applyAlignment="1">
      <alignment horizontal="right"/>
    </xf>
    <xf numFmtId="0" fontId="381" fillId="3" borderId="0" xfId="0" applyFont="1" applyFill="1" applyBorder="1" applyAlignment="1">
      <alignment horizontal="center" vertical="center"/>
    </xf>
    <xf numFmtId="0" fontId="196" fillId="70" borderId="0" xfId="3" applyFont="1" applyFill="1"/>
    <xf numFmtId="0" fontId="370" fillId="0" borderId="0" xfId="2382" applyFont="1"/>
    <xf numFmtId="0" fontId="370" fillId="70" borderId="0" xfId="2382" applyFont="1" applyFill="1"/>
    <xf numFmtId="0" fontId="370" fillId="0" borderId="64" xfId="2382" applyFont="1" applyBorder="1"/>
    <xf numFmtId="0" fontId="382" fillId="0" borderId="64" xfId="2382" applyFont="1" applyBorder="1"/>
    <xf numFmtId="2" fontId="370" fillId="0" borderId="0" xfId="2382" applyNumberFormat="1" applyFont="1" applyAlignment="1">
      <alignment horizontal="left"/>
    </xf>
    <xf numFmtId="2" fontId="370" fillId="0" borderId="64" xfId="2382" applyNumberFormat="1" applyFont="1" applyBorder="1" applyAlignment="1">
      <alignment horizontal="left"/>
    </xf>
    <xf numFmtId="0" fontId="370" fillId="0" borderId="0" xfId="2382" applyFont="1" applyAlignment="1">
      <alignment horizontal="left"/>
    </xf>
    <xf numFmtId="0" fontId="370" fillId="0" borderId="64" xfId="2382" applyFont="1" applyBorder="1" applyAlignment="1">
      <alignment horizontal="left"/>
    </xf>
    <xf numFmtId="168" fontId="193" fillId="70" borderId="0" xfId="3" applyNumberFormat="1" applyFill="1"/>
    <xf numFmtId="0" fontId="193" fillId="70" borderId="0" xfId="3" applyFill="1"/>
    <xf numFmtId="0" fontId="193" fillId="0" borderId="0" xfId="3"/>
    <xf numFmtId="168" fontId="193" fillId="0" borderId="0" xfId="3" applyNumberFormat="1"/>
    <xf numFmtId="0" fontId="193" fillId="0" borderId="0" xfId="3" applyAlignment="1">
      <alignment wrapText="1"/>
    </xf>
    <xf numFmtId="0" fontId="193" fillId="70" borderId="0" xfId="3" applyFill="1" applyAlignment="1">
      <alignment wrapText="1"/>
    </xf>
    <xf numFmtId="0" fontId="193" fillId="0" borderId="0" xfId="3" applyAlignment="1">
      <alignment horizontal="right"/>
    </xf>
    <xf numFmtId="168" fontId="188" fillId="0" borderId="0" xfId="3" applyNumberFormat="1" applyFont="1"/>
    <xf numFmtId="168" fontId="188" fillId="0" borderId="0" xfId="3" applyNumberFormat="1" applyFont="1" applyAlignment="1">
      <alignment horizontal="center"/>
    </xf>
    <xf numFmtId="0" fontId="384" fillId="0" borderId="0" xfId="1" applyFont="1"/>
    <xf numFmtId="2" fontId="188" fillId="71" borderId="55" xfId="3" applyNumberFormat="1" applyFont="1" applyFill="1" applyBorder="1"/>
    <xf numFmtId="0" fontId="192" fillId="3" borderId="1" xfId="0" applyFont="1" applyFill="1" applyBorder="1" applyAlignment="1">
      <alignment horizontal="center" vertical="center" wrapText="1"/>
    </xf>
    <xf numFmtId="0" fontId="192" fillId="3" borderId="2" xfId="0" applyFont="1" applyFill="1" applyBorder="1" applyAlignment="1">
      <alignment horizontal="center" vertical="center" wrapText="1"/>
    </xf>
    <xf numFmtId="0" fontId="192" fillId="3" borderId="3" xfId="0" applyFont="1" applyFill="1" applyBorder="1" applyAlignment="1">
      <alignment horizontal="center" vertical="center" wrapText="1"/>
    </xf>
    <xf numFmtId="0" fontId="368" fillId="0" borderId="0" xfId="2590" applyFont="1"/>
    <xf numFmtId="0" fontId="1" fillId="0" borderId="0" xfId="2590"/>
    <xf numFmtId="0" fontId="197" fillId="0" borderId="0" xfId="2590" applyFont="1"/>
    <xf numFmtId="168" fontId="375" fillId="3" borderId="56" xfId="2590" applyNumberFormat="1" applyFont="1" applyFill="1" applyBorder="1" applyAlignment="1">
      <alignment horizontal="center" vertical="center"/>
    </xf>
    <xf numFmtId="168" fontId="375" fillId="3" borderId="57" xfId="2590" applyNumberFormat="1" applyFont="1" applyFill="1" applyBorder="1" applyAlignment="1">
      <alignment horizontal="center" vertical="center"/>
    </xf>
    <xf numFmtId="168" fontId="375" fillId="71" borderId="57" xfId="2590" applyNumberFormat="1" applyFont="1" applyFill="1" applyBorder="1" applyAlignment="1">
      <alignment horizontal="center" vertical="center"/>
    </xf>
    <xf numFmtId="17" fontId="376" fillId="70" borderId="56" xfId="2590" applyNumberFormat="1" applyFont="1" applyFill="1" applyBorder="1" applyAlignment="1">
      <alignment horizontal="right"/>
    </xf>
    <xf numFmtId="17" fontId="375" fillId="70" borderId="58" xfId="2590" applyNumberFormat="1" applyFont="1" applyFill="1" applyBorder="1"/>
    <xf numFmtId="168" fontId="375" fillId="3" borderId="59" xfId="2590" applyNumberFormat="1" applyFont="1" applyFill="1" applyBorder="1" applyAlignment="1">
      <alignment horizontal="center" vertical="center"/>
    </xf>
    <xf numFmtId="168" fontId="375" fillId="3" borderId="0" xfId="2590" applyNumberFormat="1" applyFont="1" applyFill="1" applyAlignment="1">
      <alignment horizontal="center" vertical="center"/>
    </xf>
    <xf numFmtId="168" fontId="375" fillId="71" borderId="0" xfId="2590" applyNumberFormat="1" applyFont="1" applyFill="1" applyAlignment="1">
      <alignment horizontal="center" vertical="center"/>
    </xf>
    <xf numFmtId="17" fontId="376" fillId="70" borderId="59" xfId="2590" applyNumberFormat="1" applyFont="1" applyFill="1" applyBorder="1" applyAlignment="1">
      <alignment horizontal="right"/>
    </xf>
    <xf numFmtId="0" fontId="375" fillId="70" borderId="60" xfId="2590" applyFont="1" applyFill="1" applyBorder="1"/>
    <xf numFmtId="168" fontId="379" fillId="3" borderId="59" xfId="2590" applyNumberFormat="1" applyFont="1" applyFill="1" applyBorder="1" applyAlignment="1">
      <alignment horizontal="center" vertical="center"/>
    </xf>
    <xf numFmtId="168" fontId="379" fillId="3" borderId="0" xfId="2590" applyNumberFormat="1" applyFont="1" applyFill="1" applyAlignment="1">
      <alignment horizontal="center" vertical="center"/>
    </xf>
    <xf numFmtId="168" fontId="379" fillId="71" borderId="0" xfId="2590" applyNumberFormat="1" applyFont="1" applyFill="1" applyAlignment="1">
      <alignment horizontal="center" vertical="center"/>
    </xf>
    <xf numFmtId="17" fontId="385" fillId="70" borderId="59" xfId="2590" applyNumberFormat="1" applyFont="1" applyFill="1" applyBorder="1" applyAlignment="1">
      <alignment horizontal="right"/>
    </xf>
    <xf numFmtId="193" fontId="0" fillId="0" borderId="0" xfId="2591" applyNumberFormat="1" applyFont="1"/>
    <xf numFmtId="0" fontId="379" fillId="3" borderId="61" xfId="2590" applyFont="1" applyFill="1" applyBorder="1" applyAlignment="1">
      <alignment horizontal="center" vertical="center"/>
    </xf>
    <xf numFmtId="0" fontId="379" fillId="3" borderId="62" xfId="2590" applyFont="1" applyFill="1" applyBorder="1" applyAlignment="1">
      <alignment horizontal="center" vertical="center"/>
    </xf>
    <xf numFmtId="0" fontId="379" fillId="71" borderId="62" xfId="2590" applyFont="1" applyFill="1" applyBorder="1" applyAlignment="1">
      <alignment horizontal="center" vertical="center"/>
    </xf>
    <xf numFmtId="0" fontId="383" fillId="70" borderId="61" xfId="2590" applyFont="1" applyFill="1" applyBorder="1"/>
    <xf numFmtId="0" fontId="378" fillId="70" borderId="63" xfId="2590" applyFont="1" applyFill="1" applyBorder="1"/>
    <xf numFmtId="0" fontId="379" fillId="0" borderId="0" xfId="2590" applyFont="1"/>
    <xf numFmtId="0" fontId="380" fillId="0" borderId="0" xfId="2590" applyFont="1"/>
    <xf numFmtId="168" fontId="197" fillId="0" borderId="0" xfId="2590" applyNumberFormat="1" applyFont="1"/>
    <xf numFmtId="168" fontId="379" fillId="3" borderId="61" xfId="2590" applyNumberFormat="1" applyFont="1" applyFill="1" applyBorder="1" applyAlignment="1">
      <alignment horizontal="center" vertical="center"/>
    </xf>
    <xf numFmtId="168" fontId="379" fillId="3" borderId="62" xfId="2590" applyNumberFormat="1" applyFont="1" applyFill="1" applyBorder="1" applyAlignment="1">
      <alignment horizontal="center" vertical="center"/>
    </xf>
    <xf numFmtId="168" fontId="379" fillId="71" borderId="62" xfId="2590" applyNumberFormat="1" applyFont="1" applyFill="1" applyBorder="1" applyAlignment="1">
      <alignment horizontal="center" vertical="center"/>
    </xf>
    <xf numFmtId="0" fontId="377" fillId="70" borderId="61" xfId="2590" applyFont="1" applyFill="1" applyBorder="1" applyAlignment="1">
      <alignment horizontal="right"/>
    </xf>
    <xf numFmtId="0" fontId="375" fillId="70" borderId="56" xfId="2590" applyFont="1" applyFill="1" applyBorder="1" applyAlignment="1">
      <alignment horizontal="center"/>
    </xf>
    <xf numFmtId="0" fontId="375" fillId="70" borderId="57" xfId="2590" applyFont="1" applyFill="1" applyBorder="1" applyAlignment="1">
      <alignment horizontal="center"/>
    </xf>
    <xf numFmtId="0" fontId="375" fillId="70" borderId="58" xfId="2590" applyFont="1" applyFill="1" applyBorder="1" applyAlignment="1">
      <alignment horizontal="center"/>
    </xf>
    <xf numFmtId="0" fontId="375" fillId="70" borderId="56" xfId="2590" applyFont="1" applyFill="1" applyBorder="1"/>
    <xf numFmtId="0" fontId="375" fillId="70" borderId="58" xfId="2590" applyFont="1" applyFill="1" applyBorder="1"/>
    <xf numFmtId="0" fontId="368" fillId="0" borderId="0" xfId="2590" applyFont="1" applyAlignment="1">
      <alignment vertical="center" wrapText="1"/>
    </xf>
    <xf numFmtId="0" fontId="378" fillId="70" borderId="61" xfId="2590" applyFont="1" applyFill="1" applyBorder="1" applyAlignment="1">
      <alignment horizontal="center" vertical="center"/>
    </xf>
    <xf numFmtId="0" fontId="378" fillId="70" borderId="62" xfId="2590" applyFont="1" applyFill="1" applyBorder="1" applyAlignment="1">
      <alignment horizontal="center" vertical="center"/>
    </xf>
    <xf numFmtId="0" fontId="378" fillId="70" borderId="63" xfId="2590" applyFont="1" applyFill="1" applyBorder="1" applyAlignment="1">
      <alignment horizontal="center" vertical="center"/>
    </xf>
    <xf numFmtId="0" fontId="378" fillId="70" borderId="61" xfId="2590" applyFont="1" applyFill="1" applyBorder="1" applyAlignment="1">
      <alignment vertical="center" wrapText="1"/>
    </xf>
    <xf numFmtId="0" fontId="378" fillId="70" borderId="63" xfId="2590" applyFont="1" applyFill="1" applyBorder="1" applyAlignment="1">
      <alignment vertical="center" wrapText="1"/>
    </xf>
    <xf numFmtId="0" fontId="368" fillId="0" borderId="0" xfId="2590" applyFont="1" applyAlignment="1">
      <alignment horizontal="right"/>
    </xf>
    <xf numFmtId="0" fontId="375" fillId="0" borderId="0" xfId="2590" applyFont="1"/>
    <xf numFmtId="0" fontId="369" fillId="0" borderId="0" xfId="2590" applyFont="1"/>
    <xf numFmtId="0" fontId="371" fillId="0" borderId="0" xfId="2590" applyFont="1" applyAlignment="1">
      <alignment vertical="center"/>
    </xf>
    <xf numFmtId="0" fontId="1" fillId="0" borderId="0" xfId="2590" applyAlignment="1">
      <alignment vertical="center"/>
    </xf>
    <xf numFmtId="168" fontId="370" fillId="73" borderId="0" xfId="2590" applyNumberFormat="1" applyFont="1" applyFill="1" applyAlignment="1">
      <alignment horizontal="center" vertical="center"/>
    </xf>
    <xf numFmtId="168" fontId="370" fillId="73" borderId="45" xfId="2590" applyNumberFormat="1" applyFont="1" applyFill="1" applyBorder="1" applyAlignment="1">
      <alignment horizontal="center" vertical="center"/>
    </xf>
    <xf numFmtId="0" fontId="370" fillId="73" borderId="46" xfId="2590" applyFont="1" applyFill="1" applyBorder="1" applyAlignment="1">
      <alignment vertical="center"/>
    </xf>
    <xf numFmtId="0" fontId="370" fillId="73" borderId="0" xfId="2590" applyFont="1" applyFill="1" applyAlignment="1">
      <alignment vertical="center"/>
    </xf>
    <xf numFmtId="168" fontId="370" fillId="70" borderId="0" xfId="2590" applyNumberFormat="1" applyFont="1" applyFill="1" applyAlignment="1">
      <alignment horizontal="center" vertical="center"/>
    </xf>
    <xf numFmtId="168" fontId="370" fillId="70" borderId="45" xfId="2590" applyNumberFormat="1" applyFont="1" applyFill="1" applyBorder="1" applyAlignment="1">
      <alignment horizontal="center" vertical="center"/>
    </xf>
    <xf numFmtId="0" fontId="370" fillId="70" borderId="46" xfId="2590" applyFont="1" applyFill="1" applyBorder="1" applyAlignment="1">
      <alignment vertical="center"/>
    </xf>
    <xf numFmtId="0" fontId="370" fillId="70" borderId="0" xfId="2590" applyFont="1" applyFill="1" applyAlignment="1">
      <alignment vertical="center"/>
    </xf>
    <xf numFmtId="168" fontId="1" fillId="0" borderId="0" xfId="2590" applyNumberFormat="1"/>
    <xf numFmtId="168" fontId="370" fillId="70" borderId="46" xfId="2590" applyNumberFormat="1" applyFont="1" applyFill="1" applyBorder="1" applyAlignment="1">
      <alignment horizontal="center" vertical="center"/>
    </xf>
    <xf numFmtId="168" fontId="370" fillId="70" borderId="51" xfId="2590" applyNumberFormat="1" applyFont="1" applyFill="1" applyBorder="1" applyAlignment="1">
      <alignment horizontal="center" vertical="center"/>
    </xf>
    <xf numFmtId="0" fontId="370" fillId="70" borderId="47" xfId="2590" applyFont="1" applyFill="1" applyBorder="1" applyAlignment="1">
      <alignment horizontal="center" vertical="center"/>
    </xf>
    <xf numFmtId="0" fontId="370" fillId="70" borderId="48" xfId="2590" applyFont="1" applyFill="1" applyBorder="1" applyAlignment="1">
      <alignment horizontal="center" vertical="center"/>
    </xf>
    <xf numFmtId="0" fontId="370" fillId="70" borderId="49" xfId="2590" applyFont="1" applyFill="1" applyBorder="1" applyAlignment="1">
      <alignment horizontal="center" vertical="center"/>
    </xf>
    <xf numFmtId="0" fontId="370" fillId="70" borderId="49" xfId="2590" applyFont="1" applyFill="1" applyBorder="1" applyAlignment="1">
      <alignment vertical="center"/>
    </xf>
    <xf numFmtId="0" fontId="370" fillId="70" borderId="47" xfId="2590" applyFont="1" applyFill="1" applyBorder="1" applyAlignment="1">
      <alignment vertical="center"/>
    </xf>
    <xf numFmtId="0" fontId="370" fillId="70" borderId="50" xfId="2590" applyFont="1" applyFill="1" applyBorder="1" applyAlignment="1">
      <alignment horizontal="center" vertical="center"/>
    </xf>
    <xf numFmtId="0" fontId="370" fillId="70" borderId="51" xfId="2590" applyFont="1" applyFill="1" applyBorder="1" applyAlignment="1">
      <alignment horizontal="center" vertical="center"/>
    </xf>
    <xf numFmtId="0" fontId="370" fillId="70" borderId="52" xfId="2590" applyFont="1" applyFill="1" applyBorder="1" applyAlignment="1">
      <alignment horizontal="center" vertical="center"/>
    </xf>
    <xf numFmtId="0" fontId="370" fillId="70" borderId="52" xfId="2590" applyFont="1" applyFill="1" applyBorder="1" applyAlignment="1">
      <alignment vertical="center"/>
    </xf>
    <xf numFmtId="0" fontId="370" fillId="70" borderId="50" xfId="2590" applyFont="1" applyFill="1" applyBorder="1" applyAlignment="1">
      <alignment vertical="center"/>
    </xf>
    <xf numFmtId="0" fontId="1" fillId="0" borderId="0" xfId="2590" applyAlignment="1">
      <alignment horizontal="right" vertical="center"/>
    </xf>
    <xf numFmtId="168" fontId="372" fillId="70" borderId="0" xfId="2590" applyNumberFormat="1" applyFont="1" applyFill="1"/>
    <xf numFmtId="0" fontId="1" fillId="70" borderId="0" xfId="2590" applyFill="1"/>
    <xf numFmtId="168" fontId="1" fillId="70" borderId="0" xfId="2590" applyNumberFormat="1" applyFill="1"/>
    <xf numFmtId="168" fontId="1" fillId="70" borderId="46" xfId="2590" applyNumberFormat="1" applyFill="1" applyBorder="1"/>
    <xf numFmtId="168" fontId="1" fillId="70" borderId="47" xfId="2590" applyNumberFormat="1" applyFill="1" applyBorder="1"/>
    <xf numFmtId="0" fontId="1" fillId="70" borderId="47" xfId="2590" applyFill="1" applyBorder="1"/>
    <xf numFmtId="168" fontId="1" fillId="70" borderId="49" xfId="2590" applyNumberFormat="1" applyFill="1" applyBorder="1"/>
    <xf numFmtId="0" fontId="1" fillId="70" borderId="50" xfId="2590" applyFill="1" applyBorder="1" applyAlignment="1">
      <alignment horizontal="center" wrapText="1"/>
    </xf>
    <xf numFmtId="0" fontId="1" fillId="70" borderId="50" xfId="2590" applyFill="1" applyBorder="1"/>
    <xf numFmtId="0" fontId="1" fillId="70" borderId="52" xfId="2590" applyFill="1" applyBorder="1"/>
    <xf numFmtId="0" fontId="189" fillId="0" borderId="0" xfId="2590" applyFont="1"/>
    <xf numFmtId="0" fontId="1" fillId="0" borderId="0" xfId="2590" applyAlignment="1">
      <alignment horizontal="right"/>
    </xf>
    <xf numFmtId="0" fontId="371" fillId="0" borderId="0" xfId="2590" applyFont="1"/>
    <xf numFmtId="168" fontId="1" fillId="70" borderId="0" xfId="2590" applyNumberFormat="1" applyFill="1" applyAlignment="1">
      <alignment horizontal="center" vertical="center"/>
    </xf>
    <xf numFmtId="0" fontId="1" fillId="70" borderId="46" xfId="2590" applyFill="1" applyBorder="1"/>
    <xf numFmtId="0" fontId="1" fillId="70" borderId="53" xfId="2590" applyFill="1" applyBorder="1" applyAlignment="1">
      <alignment horizontal="center" vertical="center" wrapText="1"/>
    </xf>
    <xf numFmtId="0" fontId="1" fillId="70" borderId="54" xfId="2590" applyFill="1" applyBorder="1"/>
    <xf numFmtId="0" fontId="1" fillId="70" borderId="53" xfId="2590" applyFill="1" applyBorder="1"/>
    <xf numFmtId="0" fontId="1" fillId="70" borderId="0" xfId="2590" applyFill="1" applyAlignment="1">
      <alignment horizontal="center" vertical="center"/>
    </xf>
    <xf numFmtId="0" fontId="1" fillId="70" borderId="0" xfId="2590" applyFill="1" applyAlignment="1">
      <alignment horizontal="center"/>
    </xf>
    <xf numFmtId="168" fontId="1" fillId="70" borderId="0" xfId="2590" applyNumberFormat="1" applyFill="1" applyAlignment="1">
      <alignment horizontal="center"/>
    </xf>
    <xf numFmtId="0" fontId="1" fillId="70" borderId="54" xfId="2590" applyFill="1" applyBorder="1" applyAlignment="1">
      <alignment vertical="center"/>
    </xf>
    <xf numFmtId="0" fontId="1" fillId="70" borderId="53" xfId="2590" applyFill="1" applyBorder="1" applyAlignment="1">
      <alignment vertical="center"/>
    </xf>
    <xf numFmtId="0" fontId="1" fillId="70" borderId="53" xfId="2590" applyFill="1" applyBorder="1" applyAlignment="1">
      <alignment horizontal="left"/>
    </xf>
    <xf numFmtId="0" fontId="370" fillId="70" borderId="50" xfId="2590" applyFont="1" applyFill="1" applyBorder="1" applyAlignment="1">
      <alignment horizontal="center" vertical="center" wrapText="1"/>
    </xf>
    <xf numFmtId="0" fontId="370" fillId="70" borderId="52" xfId="2590" applyFont="1" applyFill="1" applyBorder="1" applyAlignment="1">
      <alignment horizontal="center" vertical="center" wrapText="1"/>
    </xf>
    <xf numFmtId="0" fontId="370" fillId="70" borderId="51" xfId="2590" applyFont="1" applyFill="1" applyBorder="1" applyAlignment="1">
      <alignment horizontal="center" vertical="center" wrapText="1"/>
    </xf>
    <xf numFmtId="168" fontId="1" fillId="70" borderId="49" xfId="2590" applyNumberFormat="1" applyFill="1" applyBorder="1" applyAlignment="1">
      <alignment horizontal="center"/>
    </xf>
    <xf numFmtId="168" fontId="1" fillId="70" borderId="47" xfId="2590" applyNumberFormat="1" applyFill="1" applyBorder="1" applyAlignment="1">
      <alignment horizontal="center"/>
    </xf>
    <xf numFmtId="168" fontId="1" fillId="70" borderId="65" xfId="2590" applyNumberFormat="1" applyFill="1" applyBorder="1"/>
    <xf numFmtId="168" fontId="189" fillId="70" borderId="54" xfId="2590" applyNumberFormat="1" applyFont="1" applyFill="1" applyBorder="1"/>
    <xf numFmtId="168" fontId="189" fillId="70" borderId="53" xfId="2590" applyNumberFormat="1" applyFont="1" applyFill="1" applyBorder="1"/>
    <xf numFmtId="168" fontId="189" fillId="70" borderId="66" xfId="2590" applyNumberFormat="1" applyFont="1" applyFill="1" applyBorder="1"/>
    <xf numFmtId="192" fontId="1" fillId="70" borderId="0" xfId="2590" applyNumberFormat="1" applyFill="1" applyAlignment="1">
      <alignment horizontal="center"/>
    </xf>
    <xf numFmtId="0" fontId="1" fillId="70" borderId="0" xfId="2590" applyFill="1" applyAlignment="1">
      <alignment horizontal="left"/>
    </xf>
    <xf numFmtId="192" fontId="1" fillId="0" borderId="0" xfId="2590" applyNumberFormat="1"/>
    <xf numFmtId="168" fontId="1" fillId="70" borderId="53" xfId="2590" applyNumberFormat="1" applyFill="1" applyBorder="1" applyAlignment="1">
      <alignment horizontal="center"/>
    </xf>
    <xf numFmtId="0" fontId="1" fillId="70" borderId="53" xfId="2590" applyFill="1" applyBorder="1" applyAlignment="1">
      <alignment horizontal="center"/>
    </xf>
    <xf numFmtId="168" fontId="1" fillId="70" borderId="53" xfId="2590" applyNumberFormat="1" applyFill="1" applyBorder="1"/>
    <xf numFmtId="168" fontId="1" fillId="70" borderId="54" xfId="2590" applyNumberFormat="1" applyFill="1" applyBorder="1"/>
    <xf numFmtId="192" fontId="1" fillId="70" borderId="0" xfId="2590" applyNumberFormat="1" applyFill="1"/>
    <xf numFmtId="0" fontId="1" fillId="70" borderId="0" xfId="2590" applyFill="1" applyAlignment="1">
      <alignment horizontal="right"/>
    </xf>
    <xf numFmtId="0" fontId="1" fillId="0" borderId="0" xfId="2590" applyAlignment="1">
      <alignment horizontal="left"/>
    </xf>
    <xf numFmtId="168" fontId="1" fillId="70" borderId="39" xfId="2590" applyNumberFormat="1" applyFill="1" applyBorder="1"/>
    <xf numFmtId="0" fontId="1" fillId="70" borderId="39" xfId="2590" applyFill="1" applyBorder="1"/>
    <xf numFmtId="17" fontId="1" fillId="0" borderId="0" xfId="2590" applyNumberFormat="1"/>
    <xf numFmtId="17" fontId="1" fillId="70" borderId="0" xfId="2590" applyNumberFormat="1" applyFill="1"/>
    <xf numFmtId="2" fontId="1" fillId="0" borderId="0" xfId="2590" applyNumberFormat="1"/>
    <xf numFmtId="0" fontId="197" fillId="0" borderId="0" xfId="2592" applyFont="1"/>
    <xf numFmtId="0" fontId="1" fillId="0" borderId="0" xfId="2592"/>
    <xf numFmtId="168" fontId="197" fillId="70" borderId="0" xfId="2592" applyNumberFormat="1" applyFont="1" applyFill="1" applyAlignment="1">
      <alignment horizontal="center"/>
    </xf>
    <xf numFmtId="0" fontId="197" fillId="70" borderId="46" xfId="2592" applyFont="1" applyFill="1" applyBorder="1"/>
    <xf numFmtId="0" fontId="197" fillId="70" borderId="0" xfId="2592" applyFont="1" applyFill="1"/>
    <xf numFmtId="168" fontId="197" fillId="0" borderId="0" xfId="2592" applyNumberFormat="1" applyFont="1"/>
    <xf numFmtId="168" fontId="197" fillId="0" borderId="0" xfId="2592" applyNumberFormat="1" applyFont="1" applyAlignment="1">
      <alignment horizontal="center"/>
    </xf>
    <xf numFmtId="0" fontId="197" fillId="70" borderId="53" xfId="2592" applyFont="1" applyFill="1" applyBorder="1" applyAlignment="1">
      <alignment wrapText="1"/>
    </xf>
    <xf numFmtId="0" fontId="197" fillId="70" borderId="54" xfId="2592" applyFont="1" applyFill="1" applyBorder="1"/>
    <xf numFmtId="0" fontId="197" fillId="70" borderId="53" xfId="2592" applyFont="1" applyFill="1" applyBorder="1"/>
    <xf numFmtId="0" fontId="197" fillId="0" borderId="0" xfId="2592" applyFont="1" applyAlignment="1">
      <alignment horizontal="right"/>
    </xf>
    <xf numFmtId="0" fontId="371" fillId="0" borderId="0" xfId="2592" applyFont="1"/>
    <xf numFmtId="168" fontId="1" fillId="0" borderId="0" xfId="2592" applyNumberFormat="1"/>
    <xf numFmtId="168" fontId="1" fillId="0" borderId="0" xfId="2592" applyNumberFormat="1" applyAlignment="1">
      <alignment horizontal="center"/>
    </xf>
    <xf numFmtId="0" fontId="189" fillId="0" borderId="0" xfId="2592" applyFont="1"/>
    <xf numFmtId="168" fontId="1" fillId="70" borderId="0" xfId="2592" applyNumberFormat="1" applyFill="1"/>
    <xf numFmtId="0" fontId="1" fillId="70" borderId="0" xfId="2592" applyFill="1"/>
    <xf numFmtId="0" fontId="1" fillId="0" borderId="0" xfId="2592" applyAlignment="1">
      <alignment horizontal="right"/>
    </xf>
    <xf numFmtId="0" fontId="1" fillId="71" borderId="0" xfId="2592" applyFill="1"/>
    <xf numFmtId="0" fontId="1" fillId="0" borderId="0" xfId="2592" applyAlignment="1">
      <alignment wrapText="1"/>
    </xf>
    <xf numFmtId="0" fontId="1" fillId="70" borderId="0" xfId="2592" applyFill="1" applyAlignment="1">
      <alignment wrapText="1"/>
    </xf>
    <xf numFmtId="0" fontId="1" fillId="71" borderId="0" xfId="2592" applyFill="1" applyAlignment="1">
      <alignment wrapText="1"/>
    </xf>
    <xf numFmtId="0" fontId="374" fillId="0" borderId="0" xfId="2592" applyFont="1"/>
    <xf numFmtId="0" fontId="1" fillId="72" borderId="0" xfId="2592" applyFill="1"/>
    <xf numFmtId="0" fontId="370" fillId="0" borderId="0" xfId="2592" applyFont="1"/>
    <xf numFmtId="0" fontId="1" fillId="70" borderId="46" xfId="2592" applyFill="1" applyBorder="1"/>
    <xf numFmtId="0" fontId="1" fillId="70" borderId="53" xfId="2592" applyFill="1" applyBorder="1" applyAlignment="1">
      <alignment horizontal="center"/>
    </xf>
    <xf numFmtId="0" fontId="1" fillId="70" borderId="54" xfId="2592" applyFill="1" applyBorder="1"/>
    <xf numFmtId="2" fontId="1" fillId="0" borderId="0" xfId="2592" applyNumberFormat="1" applyAlignment="1">
      <alignment horizontal="left"/>
    </xf>
    <xf numFmtId="0" fontId="1" fillId="0" borderId="0" xfId="2592" applyAlignment="1">
      <alignment horizontal="left"/>
    </xf>
    <xf numFmtId="0" fontId="373" fillId="0" borderId="0" xfId="2592" applyFont="1"/>
    <xf numFmtId="193" fontId="370" fillId="0" borderId="0" xfId="2591" applyNumberFormat="1" applyFont="1"/>
    <xf numFmtId="193" fontId="0" fillId="70" borderId="0" xfId="2591" applyNumberFormat="1" applyFont="1" applyFill="1"/>
    <xf numFmtId="194" fontId="0" fillId="70" borderId="0" xfId="2593" applyNumberFormat="1" applyFont="1" applyFill="1"/>
  </cellXfs>
  <cellStyles count="2594">
    <cellStyle name="_x000a_bidires=100_x000d_" xfId="95" xr:uid="{00000000-0005-0000-0000-000000000000}"/>
    <cellStyle name="%" xfId="96" xr:uid="{00000000-0005-0000-0000-000001000000}"/>
    <cellStyle name="% 2" xfId="97" xr:uid="{00000000-0005-0000-0000-000002000000}"/>
    <cellStyle name="%20 - Vurgu1" xfId="98" xr:uid="{00000000-0005-0000-0000-000003000000}"/>
    <cellStyle name="%20 - Vurgu2" xfId="99" xr:uid="{00000000-0005-0000-0000-000004000000}"/>
    <cellStyle name="%20 - Vurgu3" xfId="100" xr:uid="{00000000-0005-0000-0000-000005000000}"/>
    <cellStyle name="%20 - Vurgu4" xfId="101" xr:uid="{00000000-0005-0000-0000-000006000000}"/>
    <cellStyle name="%20 - Vurgu5" xfId="102" xr:uid="{00000000-0005-0000-0000-000007000000}"/>
    <cellStyle name="%20 - Vurgu6" xfId="103" xr:uid="{00000000-0005-0000-0000-000008000000}"/>
    <cellStyle name="%40 - Vurgu1" xfId="104" xr:uid="{00000000-0005-0000-0000-000009000000}"/>
    <cellStyle name="%40 - Vurgu2" xfId="105" xr:uid="{00000000-0005-0000-0000-00000A000000}"/>
    <cellStyle name="%40 - Vurgu3" xfId="106" xr:uid="{00000000-0005-0000-0000-00000B000000}"/>
    <cellStyle name="%40 - Vurgu4" xfId="107" xr:uid="{00000000-0005-0000-0000-00000C000000}"/>
    <cellStyle name="%40 - Vurgu5" xfId="108" xr:uid="{00000000-0005-0000-0000-00000D000000}"/>
    <cellStyle name="%40 - Vurgu6" xfId="109" xr:uid="{00000000-0005-0000-0000-00000E000000}"/>
    <cellStyle name="%60 - Vurgu1" xfId="110" xr:uid="{00000000-0005-0000-0000-00000F000000}"/>
    <cellStyle name="%60 - Vurgu2" xfId="111" xr:uid="{00000000-0005-0000-0000-000010000000}"/>
    <cellStyle name="%60 - Vurgu3" xfId="112" xr:uid="{00000000-0005-0000-0000-000011000000}"/>
    <cellStyle name="%60 - Vurgu4" xfId="113" xr:uid="{00000000-0005-0000-0000-000012000000}"/>
    <cellStyle name="%60 - Vurgu5" xfId="114" xr:uid="{00000000-0005-0000-0000-000013000000}"/>
    <cellStyle name="%60 - Vurgu6" xfId="115" xr:uid="{00000000-0005-0000-0000-000014000000}"/>
    <cellStyle name="_6091476_2" xfId="116" xr:uid="{00000000-0005-0000-0000-000015000000}"/>
    <cellStyle name="_TiL Consumer credit charts" xfId="117" xr:uid="{00000000-0005-0000-0000-000016000000}"/>
    <cellStyle name="_TiL LtoI charts" xfId="118" xr:uid="{00000000-0005-0000-0000-000017000000}"/>
    <cellStyle name="_TiL LtoI charts_TiL Consumer credit charts" xfId="119" xr:uid="{00000000-0005-0000-0000-000018000000}"/>
    <cellStyle name="_TiL LtoI charts_TiL LtoI charts" xfId="120" xr:uid="{00000000-0005-0000-0000-000019000000}"/>
    <cellStyle name="_TiL LtoI charts_TiL Mortgage lending charts" xfId="121" xr:uid="{00000000-0005-0000-0000-00001A000000}"/>
    <cellStyle name="_TiL LtoI charts_TiL Mortgage lending charts - backup" xfId="122" xr:uid="{00000000-0005-0000-0000-00001B000000}"/>
    <cellStyle name="_TiL LtoI charts_TiL new charts" xfId="123" xr:uid="{00000000-0005-0000-0000-00001C000000}"/>
    <cellStyle name="_TiL Mortgage lending charts" xfId="124" xr:uid="{00000000-0005-0000-0000-00001D000000}"/>
    <cellStyle name="_TiL new charts" xfId="125" xr:uid="{00000000-0005-0000-0000-00001E000000}"/>
    <cellStyle name="20 % - Aksentti1 2" xfId="126" xr:uid="{00000000-0005-0000-0000-00001F000000}"/>
    <cellStyle name="20 % - Aksentti2 2" xfId="127" xr:uid="{00000000-0005-0000-0000-000020000000}"/>
    <cellStyle name="20 % - Aksentti3 2" xfId="128" xr:uid="{00000000-0005-0000-0000-000021000000}"/>
    <cellStyle name="20 % - Aksentti4 2" xfId="129" xr:uid="{00000000-0005-0000-0000-000022000000}"/>
    <cellStyle name="20 % - Aksentti5 2" xfId="130" xr:uid="{00000000-0005-0000-0000-000023000000}"/>
    <cellStyle name="20 % - Aksentti6 2" xfId="131" xr:uid="{00000000-0005-0000-0000-000024000000}"/>
    <cellStyle name="20% - Accent1 10" xfId="132" xr:uid="{00000000-0005-0000-0000-000025000000}"/>
    <cellStyle name="20% - Accent1 11" xfId="133" xr:uid="{00000000-0005-0000-0000-000026000000}"/>
    <cellStyle name="20% - Accent1 12" xfId="134" xr:uid="{00000000-0005-0000-0000-000027000000}"/>
    <cellStyle name="20% - Accent1 13" xfId="135" xr:uid="{00000000-0005-0000-0000-000028000000}"/>
    <cellStyle name="20% - Accent1 14" xfId="136" xr:uid="{00000000-0005-0000-0000-000029000000}"/>
    <cellStyle name="20% - Accent1 2" xfId="25" xr:uid="{00000000-0005-0000-0000-00002A000000}"/>
    <cellStyle name="20% - Accent1 2 2" xfId="137" xr:uid="{00000000-0005-0000-0000-00002B000000}"/>
    <cellStyle name="20% - Accent1 2 3" xfId="138" xr:uid="{00000000-0005-0000-0000-00002C000000}"/>
    <cellStyle name="20% - Accent1 3" xfId="139" xr:uid="{00000000-0005-0000-0000-00002D000000}"/>
    <cellStyle name="20% - Accent1 3 2" xfId="140" xr:uid="{00000000-0005-0000-0000-00002E000000}"/>
    <cellStyle name="20% - Accent1 4" xfId="141" xr:uid="{00000000-0005-0000-0000-00002F000000}"/>
    <cellStyle name="20% - Accent1 4 2" xfId="142" xr:uid="{00000000-0005-0000-0000-000030000000}"/>
    <cellStyle name="20% - Accent1 5" xfId="143" xr:uid="{00000000-0005-0000-0000-000031000000}"/>
    <cellStyle name="20% - Accent1 5 2" xfId="144" xr:uid="{00000000-0005-0000-0000-000032000000}"/>
    <cellStyle name="20% - Accent1 6" xfId="145" xr:uid="{00000000-0005-0000-0000-000033000000}"/>
    <cellStyle name="20% - Accent1 6 2" xfId="146" xr:uid="{00000000-0005-0000-0000-000034000000}"/>
    <cellStyle name="20% - Accent1 7" xfId="147" xr:uid="{00000000-0005-0000-0000-000035000000}"/>
    <cellStyle name="20% - Accent1 7 2" xfId="148" xr:uid="{00000000-0005-0000-0000-000036000000}"/>
    <cellStyle name="20% - Accent1 8" xfId="149" xr:uid="{00000000-0005-0000-0000-000037000000}"/>
    <cellStyle name="20% - Accent1 9" xfId="150" xr:uid="{00000000-0005-0000-0000-000038000000}"/>
    <cellStyle name="20% - Accent2 10" xfId="151" xr:uid="{00000000-0005-0000-0000-000039000000}"/>
    <cellStyle name="20% - Accent2 11" xfId="152" xr:uid="{00000000-0005-0000-0000-00003A000000}"/>
    <cellStyle name="20% - Accent2 12" xfId="153" xr:uid="{00000000-0005-0000-0000-00003B000000}"/>
    <cellStyle name="20% - Accent2 13" xfId="154" xr:uid="{00000000-0005-0000-0000-00003C000000}"/>
    <cellStyle name="20% - Accent2 14" xfId="155" xr:uid="{00000000-0005-0000-0000-00003D000000}"/>
    <cellStyle name="20% - Accent2 2" xfId="156" xr:uid="{00000000-0005-0000-0000-00003E000000}"/>
    <cellStyle name="20% - Accent2 2 2" xfId="157" xr:uid="{00000000-0005-0000-0000-00003F000000}"/>
    <cellStyle name="20% - Accent2 2 3" xfId="158" xr:uid="{00000000-0005-0000-0000-000040000000}"/>
    <cellStyle name="20% - Accent2 3" xfId="159" xr:uid="{00000000-0005-0000-0000-000041000000}"/>
    <cellStyle name="20% - Accent2 3 2" xfId="160" xr:uid="{00000000-0005-0000-0000-000042000000}"/>
    <cellStyle name="20% - Accent2 4" xfId="161" xr:uid="{00000000-0005-0000-0000-000043000000}"/>
    <cellStyle name="20% - Accent2 4 2" xfId="162" xr:uid="{00000000-0005-0000-0000-000044000000}"/>
    <cellStyle name="20% - Accent2 5" xfId="163" xr:uid="{00000000-0005-0000-0000-000045000000}"/>
    <cellStyle name="20% - Accent2 5 2" xfId="164" xr:uid="{00000000-0005-0000-0000-000046000000}"/>
    <cellStyle name="20% - Accent2 6" xfId="165" xr:uid="{00000000-0005-0000-0000-000047000000}"/>
    <cellStyle name="20% - Accent2 6 2" xfId="166" xr:uid="{00000000-0005-0000-0000-000048000000}"/>
    <cellStyle name="20% - Accent2 7" xfId="167" xr:uid="{00000000-0005-0000-0000-000049000000}"/>
    <cellStyle name="20% - Accent2 7 2" xfId="168" xr:uid="{00000000-0005-0000-0000-00004A000000}"/>
    <cellStyle name="20% - Accent2 8" xfId="169" xr:uid="{00000000-0005-0000-0000-00004B000000}"/>
    <cellStyle name="20% - Accent2 9" xfId="170" xr:uid="{00000000-0005-0000-0000-00004C000000}"/>
    <cellStyle name="20% - Accent3 10" xfId="171" xr:uid="{00000000-0005-0000-0000-00004D000000}"/>
    <cellStyle name="20% - Accent3 11" xfId="172" xr:uid="{00000000-0005-0000-0000-00004E000000}"/>
    <cellStyle name="20% - Accent3 12" xfId="173" xr:uid="{00000000-0005-0000-0000-00004F000000}"/>
    <cellStyle name="20% - Accent3 13" xfId="174" xr:uid="{00000000-0005-0000-0000-000050000000}"/>
    <cellStyle name="20% - Accent3 14" xfId="175" xr:uid="{00000000-0005-0000-0000-000051000000}"/>
    <cellStyle name="20% - Accent3 2" xfId="176" xr:uid="{00000000-0005-0000-0000-000052000000}"/>
    <cellStyle name="20% - Accent3 2 2" xfId="177" xr:uid="{00000000-0005-0000-0000-000053000000}"/>
    <cellStyle name="20% - Accent3 2 3" xfId="178" xr:uid="{00000000-0005-0000-0000-000054000000}"/>
    <cellStyle name="20% - Accent3 3" xfId="179" xr:uid="{00000000-0005-0000-0000-000055000000}"/>
    <cellStyle name="20% - Accent3 3 2" xfId="180" xr:uid="{00000000-0005-0000-0000-000056000000}"/>
    <cellStyle name="20% - Accent3 4" xfId="181" xr:uid="{00000000-0005-0000-0000-000057000000}"/>
    <cellStyle name="20% - Accent3 4 2" xfId="182" xr:uid="{00000000-0005-0000-0000-000058000000}"/>
    <cellStyle name="20% - Accent3 5" xfId="183" xr:uid="{00000000-0005-0000-0000-000059000000}"/>
    <cellStyle name="20% - Accent3 5 2" xfId="184" xr:uid="{00000000-0005-0000-0000-00005A000000}"/>
    <cellStyle name="20% - Accent3 6" xfId="185" xr:uid="{00000000-0005-0000-0000-00005B000000}"/>
    <cellStyle name="20% - Accent3 6 2" xfId="186" xr:uid="{00000000-0005-0000-0000-00005C000000}"/>
    <cellStyle name="20% - Accent3 7" xfId="187" xr:uid="{00000000-0005-0000-0000-00005D000000}"/>
    <cellStyle name="20% - Accent3 7 2" xfId="188" xr:uid="{00000000-0005-0000-0000-00005E000000}"/>
    <cellStyle name="20% - Accent3 8" xfId="189" xr:uid="{00000000-0005-0000-0000-00005F000000}"/>
    <cellStyle name="20% - Accent3 9" xfId="190" xr:uid="{00000000-0005-0000-0000-000060000000}"/>
    <cellStyle name="20% - Accent4 10" xfId="191" xr:uid="{00000000-0005-0000-0000-000061000000}"/>
    <cellStyle name="20% - Accent4 11" xfId="192" xr:uid="{00000000-0005-0000-0000-000062000000}"/>
    <cellStyle name="20% - Accent4 12" xfId="193" xr:uid="{00000000-0005-0000-0000-000063000000}"/>
    <cellStyle name="20% - Accent4 13" xfId="194" xr:uid="{00000000-0005-0000-0000-000064000000}"/>
    <cellStyle name="20% - Accent4 14" xfId="195" xr:uid="{00000000-0005-0000-0000-000065000000}"/>
    <cellStyle name="20% - Accent4 2" xfId="196" xr:uid="{00000000-0005-0000-0000-000066000000}"/>
    <cellStyle name="20% - Accent4 2 2" xfId="197" xr:uid="{00000000-0005-0000-0000-000067000000}"/>
    <cellStyle name="20% - Accent4 2 3" xfId="198" xr:uid="{00000000-0005-0000-0000-000068000000}"/>
    <cellStyle name="20% - Accent4 3" xfId="199" xr:uid="{00000000-0005-0000-0000-000069000000}"/>
    <cellStyle name="20% - Accent4 3 2" xfId="200" xr:uid="{00000000-0005-0000-0000-00006A000000}"/>
    <cellStyle name="20% - Accent4 4" xfId="201" xr:uid="{00000000-0005-0000-0000-00006B000000}"/>
    <cellStyle name="20% - Accent4 4 2" xfId="202" xr:uid="{00000000-0005-0000-0000-00006C000000}"/>
    <cellStyle name="20% - Accent4 5" xfId="203" xr:uid="{00000000-0005-0000-0000-00006D000000}"/>
    <cellStyle name="20% - Accent4 5 2" xfId="204" xr:uid="{00000000-0005-0000-0000-00006E000000}"/>
    <cellStyle name="20% - Accent4 6" xfId="205" xr:uid="{00000000-0005-0000-0000-00006F000000}"/>
    <cellStyle name="20% - Accent4 6 2" xfId="206" xr:uid="{00000000-0005-0000-0000-000070000000}"/>
    <cellStyle name="20% - Accent4 7" xfId="207" xr:uid="{00000000-0005-0000-0000-000071000000}"/>
    <cellStyle name="20% - Accent4 7 2" xfId="208" xr:uid="{00000000-0005-0000-0000-000072000000}"/>
    <cellStyle name="20% - Accent4 8" xfId="209" xr:uid="{00000000-0005-0000-0000-000073000000}"/>
    <cellStyle name="20% - Accent4 9" xfId="210" xr:uid="{00000000-0005-0000-0000-000074000000}"/>
    <cellStyle name="20% - Accent5 10" xfId="211" xr:uid="{00000000-0005-0000-0000-000075000000}"/>
    <cellStyle name="20% - Accent5 11" xfId="212" xr:uid="{00000000-0005-0000-0000-000076000000}"/>
    <cellStyle name="20% - Accent5 12" xfId="213" xr:uid="{00000000-0005-0000-0000-000077000000}"/>
    <cellStyle name="20% - Accent5 13" xfId="214" xr:uid="{00000000-0005-0000-0000-000078000000}"/>
    <cellStyle name="20% - Accent5 14" xfId="215" xr:uid="{00000000-0005-0000-0000-000079000000}"/>
    <cellStyle name="20% - Accent5 2" xfId="216" xr:uid="{00000000-0005-0000-0000-00007A000000}"/>
    <cellStyle name="20% - Accent5 2 2" xfId="217" xr:uid="{00000000-0005-0000-0000-00007B000000}"/>
    <cellStyle name="20% - Accent5 2 3" xfId="218" xr:uid="{00000000-0005-0000-0000-00007C000000}"/>
    <cellStyle name="20% - Accent5 3" xfId="219" xr:uid="{00000000-0005-0000-0000-00007D000000}"/>
    <cellStyle name="20% - Accent5 3 2" xfId="220" xr:uid="{00000000-0005-0000-0000-00007E000000}"/>
    <cellStyle name="20% - Accent5 4" xfId="221" xr:uid="{00000000-0005-0000-0000-00007F000000}"/>
    <cellStyle name="20% - Accent5 4 2" xfId="222" xr:uid="{00000000-0005-0000-0000-000080000000}"/>
    <cellStyle name="20% - Accent5 5" xfId="223" xr:uid="{00000000-0005-0000-0000-000081000000}"/>
    <cellStyle name="20% - Accent5 5 2" xfId="224" xr:uid="{00000000-0005-0000-0000-000082000000}"/>
    <cellStyle name="20% - Accent5 6" xfId="225" xr:uid="{00000000-0005-0000-0000-000083000000}"/>
    <cellStyle name="20% - Accent5 6 2" xfId="226" xr:uid="{00000000-0005-0000-0000-000084000000}"/>
    <cellStyle name="20% - Accent5 7" xfId="227" xr:uid="{00000000-0005-0000-0000-000085000000}"/>
    <cellStyle name="20% - Accent5 7 2" xfId="228" xr:uid="{00000000-0005-0000-0000-000086000000}"/>
    <cellStyle name="20% - Accent5 8" xfId="229" xr:uid="{00000000-0005-0000-0000-000087000000}"/>
    <cellStyle name="20% - Accent5 9" xfId="230" xr:uid="{00000000-0005-0000-0000-000088000000}"/>
    <cellStyle name="20% - Accent6 10" xfId="231" xr:uid="{00000000-0005-0000-0000-000089000000}"/>
    <cellStyle name="20% - Accent6 11" xfId="232" xr:uid="{00000000-0005-0000-0000-00008A000000}"/>
    <cellStyle name="20% - Accent6 12" xfId="233" xr:uid="{00000000-0005-0000-0000-00008B000000}"/>
    <cellStyle name="20% - Accent6 13" xfId="234" xr:uid="{00000000-0005-0000-0000-00008C000000}"/>
    <cellStyle name="20% - Accent6 14" xfId="235" xr:uid="{00000000-0005-0000-0000-00008D000000}"/>
    <cellStyle name="20% - Accent6 2" xfId="236" xr:uid="{00000000-0005-0000-0000-00008E000000}"/>
    <cellStyle name="20% - Accent6 2 2" xfId="237" xr:uid="{00000000-0005-0000-0000-00008F000000}"/>
    <cellStyle name="20% - Accent6 2 3" xfId="238" xr:uid="{00000000-0005-0000-0000-000090000000}"/>
    <cellStyle name="20% - Accent6 3" xfId="239" xr:uid="{00000000-0005-0000-0000-000091000000}"/>
    <cellStyle name="20% - Accent6 3 2" xfId="240" xr:uid="{00000000-0005-0000-0000-000092000000}"/>
    <cellStyle name="20% - Accent6 4" xfId="241" xr:uid="{00000000-0005-0000-0000-000093000000}"/>
    <cellStyle name="20% - Accent6 4 2" xfId="242" xr:uid="{00000000-0005-0000-0000-000094000000}"/>
    <cellStyle name="20% - Accent6 5" xfId="243" xr:uid="{00000000-0005-0000-0000-000095000000}"/>
    <cellStyle name="20% - Accent6 5 2" xfId="244" xr:uid="{00000000-0005-0000-0000-000096000000}"/>
    <cellStyle name="20% - Accent6 6" xfId="245" xr:uid="{00000000-0005-0000-0000-000097000000}"/>
    <cellStyle name="20% - Accent6 6 2" xfId="246" xr:uid="{00000000-0005-0000-0000-000098000000}"/>
    <cellStyle name="20% - Accent6 7" xfId="247" xr:uid="{00000000-0005-0000-0000-000099000000}"/>
    <cellStyle name="20% - Accent6 7 2" xfId="248" xr:uid="{00000000-0005-0000-0000-00009A000000}"/>
    <cellStyle name="20% - Accent6 8" xfId="249" xr:uid="{00000000-0005-0000-0000-00009B000000}"/>
    <cellStyle name="20% - Accent6 9" xfId="250" xr:uid="{00000000-0005-0000-0000-00009C000000}"/>
    <cellStyle name="20% - Akzent1" xfId="251" xr:uid="{00000000-0005-0000-0000-00009D000000}"/>
    <cellStyle name="20% - Akzent2" xfId="252" xr:uid="{00000000-0005-0000-0000-00009E000000}"/>
    <cellStyle name="20% - Akzent3" xfId="253" xr:uid="{00000000-0005-0000-0000-00009F000000}"/>
    <cellStyle name="20% - Akzent4" xfId="254" xr:uid="{00000000-0005-0000-0000-0000A0000000}"/>
    <cellStyle name="20% - Akzent5" xfId="255" xr:uid="{00000000-0005-0000-0000-0000A1000000}"/>
    <cellStyle name="20% - Akzent6" xfId="256" xr:uid="{00000000-0005-0000-0000-0000A2000000}"/>
    <cellStyle name="20% - Énfasis1" xfId="257" xr:uid="{00000000-0005-0000-0000-0000A3000000}"/>
    <cellStyle name="20% - Énfasis2" xfId="258" xr:uid="{00000000-0005-0000-0000-0000A4000000}"/>
    <cellStyle name="20% - Énfasis3" xfId="259" xr:uid="{00000000-0005-0000-0000-0000A5000000}"/>
    <cellStyle name="20% - Énfasis4" xfId="260" xr:uid="{00000000-0005-0000-0000-0000A6000000}"/>
    <cellStyle name="20% - Énfasis5" xfId="261" xr:uid="{00000000-0005-0000-0000-0000A7000000}"/>
    <cellStyle name="20% - Énfasis6" xfId="262" xr:uid="{00000000-0005-0000-0000-0000A8000000}"/>
    <cellStyle name="20% - Акцент1" xfId="263" xr:uid="{00000000-0005-0000-0000-0000A9000000}"/>
    <cellStyle name="20% - Акцент2" xfId="264" xr:uid="{00000000-0005-0000-0000-0000AA000000}"/>
    <cellStyle name="20% - Акцент3" xfId="265" xr:uid="{00000000-0005-0000-0000-0000AB000000}"/>
    <cellStyle name="20% - Акцент4" xfId="266" xr:uid="{00000000-0005-0000-0000-0000AC000000}"/>
    <cellStyle name="20% - Акцент5" xfId="267" xr:uid="{00000000-0005-0000-0000-0000AD000000}"/>
    <cellStyle name="20% - Акцент6" xfId="268" xr:uid="{00000000-0005-0000-0000-0000AE000000}"/>
    <cellStyle name="40 % - Aksentti1 2" xfId="269" xr:uid="{00000000-0005-0000-0000-0000AF000000}"/>
    <cellStyle name="40 % - Aksentti2 2" xfId="270" xr:uid="{00000000-0005-0000-0000-0000B0000000}"/>
    <cellStyle name="40 % - Aksentti3 2" xfId="271" xr:uid="{00000000-0005-0000-0000-0000B1000000}"/>
    <cellStyle name="40 % - Aksentti4 2" xfId="272" xr:uid="{00000000-0005-0000-0000-0000B2000000}"/>
    <cellStyle name="40 % - Aksentti5 2" xfId="273" xr:uid="{00000000-0005-0000-0000-0000B3000000}"/>
    <cellStyle name="40 % - Aksentti6 2" xfId="274" xr:uid="{00000000-0005-0000-0000-0000B4000000}"/>
    <cellStyle name="40% - Accent1 10" xfId="275" xr:uid="{00000000-0005-0000-0000-0000B5000000}"/>
    <cellStyle name="40% - Accent1 11" xfId="276" xr:uid="{00000000-0005-0000-0000-0000B6000000}"/>
    <cellStyle name="40% - Accent1 12" xfId="277" xr:uid="{00000000-0005-0000-0000-0000B7000000}"/>
    <cellStyle name="40% - Accent1 13" xfId="278" xr:uid="{00000000-0005-0000-0000-0000B8000000}"/>
    <cellStyle name="40% - Accent1 14" xfId="279" xr:uid="{00000000-0005-0000-0000-0000B9000000}"/>
    <cellStyle name="40% - Accent1 2" xfId="280" xr:uid="{00000000-0005-0000-0000-0000BA000000}"/>
    <cellStyle name="40% - Accent1 2 2" xfId="281" xr:uid="{00000000-0005-0000-0000-0000BB000000}"/>
    <cellStyle name="40% - Accent1 2 3" xfId="282" xr:uid="{00000000-0005-0000-0000-0000BC000000}"/>
    <cellStyle name="40% - Accent1 3" xfId="283" xr:uid="{00000000-0005-0000-0000-0000BD000000}"/>
    <cellStyle name="40% - Accent1 3 2" xfId="284" xr:uid="{00000000-0005-0000-0000-0000BE000000}"/>
    <cellStyle name="40% - Accent1 4" xfId="285" xr:uid="{00000000-0005-0000-0000-0000BF000000}"/>
    <cellStyle name="40% - Accent1 4 2" xfId="286" xr:uid="{00000000-0005-0000-0000-0000C0000000}"/>
    <cellStyle name="40% - Accent1 5" xfId="287" xr:uid="{00000000-0005-0000-0000-0000C1000000}"/>
    <cellStyle name="40% - Accent1 5 2" xfId="288" xr:uid="{00000000-0005-0000-0000-0000C2000000}"/>
    <cellStyle name="40% - Accent1 6" xfId="289" xr:uid="{00000000-0005-0000-0000-0000C3000000}"/>
    <cellStyle name="40% - Accent1 6 2" xfId="290" xr:uid="{00000000-0005-0000-0000-0000C4000000}"/>
    <cellStyle name="40% - Accent1 7" xfId="291" xr:uid="{00000000-0005-0000-0000-0000C5000000}"/>
    <cellStyle name="40% - Accent1 7 2" xfId="292" xr:uid="{00000000-0005-0000-0000-0000C6000000}"/>
    <cellStyle name="40% - Accent1 8" xfId="293" xr:uid="{00000000-0005-0000-0000-0000C7000000}"/>
    <cellStyle name="40% - Accent1 9" xfId="294" xr:uid="{00000000-0005-0000-0000-0000C8000000}"/>
    <cellStyle name="40% - Accent2 10" xfId="295" xr:uid="{00000000-0005-0000-0000-0000C9000000}"/>
    <cellStyle name="40% - Accent2 11" xfId="296" xr:uid="{00000000-0005-0000-0000-0000CA000000}"/>
    <cellStyle name="40% - Accent2 12" xfId="297" xr:uid="{00000000-0005-0000-0000-0000CB000000}"/>
    <cellStyle name="40% - Accent2 13" xfId="298" xr:uid="{00000000-0005-0000-0000-0000CC000000}"/>
    <cellStyle name="40% - Accent2 14" xfId="299" xr:uid="{00000000-0005-0000-0000-0000CD000000}"/>
    <cellStyle name="40% - Accent2 2" xfId="300" xr:uid="{00000000-0005-0000-0000-0000CE000000}"/>
    <cellStyle name="40% - Accent2 2 2" xfId="301" xr:uid="{00000000-0005-0000-0000-0000CF000000}"/>
    <cellStyle name="40% - Accent2 2 3" xfId="302" xr:uid="{00000000-0005-0000-0000-0000D0000000}"/>
    <cellStyle name="40% - Accent2 3" xfId="303" xr:uid="{00000000-0005-0000-0000-0000D1000000}"/>
    <cellStyle name="40% - Accent2 3 2" xfId="304" xr:uid="{00000000-0005-0000-0000-0000D2000000}"/>
    <cellStyle name="40% - Accent2 4" xfId="305" xr:uid="{00000000-0005-0000-0000-0000D3000000}"/>
    <cellStyle name="40% - Accent2 4 2" xfId="306" xr:uid="{00000000-0005-0000-0000-0000D4000000}"/>
    <cellStyle name="40% - Accent2 5" xfId="307" xr:uid="{00000000-0005-0000-0000-0000D5000000}"/>
    <cellStyle name="40% - Accent2 5 2" xfId="308" xr:uid="{00000000-0005-0000-0000-0000D6000000}"/>
    <cellStyle name="40% - Accent2 6" xfId="309" xr:uid="{00000000-0005-0000-0000-0000D7000000}"/>
    <cellStyle name="40% - Accent2 6 2" xfId="310" xr:uid="{00000000-0005-0000-0000-0000D8000000}"/>
    <cellStyle name="40% - Accent2 7" xfId="311" xr:uid="{00000000-0005-0000-0000-0000D9000000}"/>
    <cellStyle name="40% - Accent2 7 2" xfId="312" xr:uid="{00000000-0005-0000-0000-0000DA000000}"/>
    <cellStyle name="40% - Accent2 8" xfId="313" xr:uid="{00000000-0005-0000-0000-0000DB000000}"/>
    <cellStyle name="40% - Accent2 9" xfId="314" xr:uid="{00000000-0005-0000-0000-0000DC000000}"/>
    <cellStyle name="40% - Accent3 10" xfId="315" xr:uid="{00000000-0005-0000-0000-0000DD000000}"/>
    <cellStyle name="40% - Accent3 11" xfId="316" xr:uid="{00000000-0005-0000-0000-0000DE000000}"/>
    <cellStyle name="40% - Accent3 12" xfId="317" xr:uid="{00000000-0005-0000-0000-0000DF000000}"/>
    <cellStyle name="40% - Accent3 13" xfId="318" xr:uid="{00000000-0005-0000-0000-0000E0000000}"/>
    <cellStyle name="40% - Accent3 14" xfId="319" xr:uid="{00000000-0005-0000-0000-0000E1000000}"/>
    <cellStyle name="40% - Accent3 2" xfId="320" xr:uid="{00000000-0005-0000-0000-0000E2000000}"/>
    <cellStyle name="40% - Accent3 2 2" xfId="321" xr:uid="{00000000-0005-0000-0000-0000E3000000}"/>
    <cellStyle name="40% - Accent3 2 3" xfId="322" xr:uid="{00000000-0005-0000-0000-0000E4000000}"/>
    <cellStyle name="40% - Accent3 3" xfId="323" xr:uid="{00000000-0005-0000-0000-0000E5000000}"/>
    <cellStyle name="40% - Accent3 3 2" xfId="324" xr:uid="{00000000-0005-0000-0000-0000E6000000}"/>
    <cellStyle name="40% - Accent3 4" xfId="325" xr:uid="{00000000-0005-0000-0000-0000E7000000}"/>
    <cellStyle name="40% - Accent3 4 2" xfId="326" xr:uid="{00000000-0005-0000-0000-0000E8000000}"/>
    <cellStyle name="40% - Accent3 5" xfId="327" xr:uid="{00000000-0005-0000-0000-0000E9000000}"/>
    <cellStyle name="40% - Accent3 5 2" xfId="328" xr:uid="{00000000-0005-0000-0000-0000EA000000}"/>
    <cellStyle name="40% - Accent3 6" xfId="329" xr:uid="{00000000-0005-0000-0000-0000EB000000}"/>
    <cellStyle name="40% - Accent3 6 2" xfId="330" xr:uid="{00000000-0005-0000-0000-0000EC000000}"/>
    <cellStyle name="40% - Accent3 7" xfId="331" xr:uid="{00000000-0005-0000-0000-0000ED000000}"/>
    <cellStyle name="40% - Accent3 7 2" xfId="332" xr:uid="{00000000-0005-0000-0000-0000EE000000}"/>
    <cellStyle name="40% - Accent3 8" xfId="333" xr:uid="{00000000-0005-0000-0000-0000EF000000}"/>
    <cellStyle name="40% - Accent3 9" xfId="334" xr:uid="{00000000-0005-0000-0000-0000F0000000}"/>
    <cellStyle name="40% - Accent4 10" xfId="335" xr:uid="{00000000-0005-0000-0000-0000F1000000}"/>
    <cellStyle name="40% - Accent4 11" xfId="336" xr:uid="{00000000-0005-0000-0000-0000F2000000}"/>
    <cellStyle name="40% - Accent4 12" xfId="337" xr:uid="{00000000-0005-0000-0000-0000F3000000}"/>
    <cellStyle name="40% - Accent4 13" xfId="338" xr:uid="{00000000-0005-0000-0000-0000F4000000}"/>
    <cellStyle name="40% - Accent4 14" xfId="339" xr:uid="{00000000-0005-0000-0000-0000F5000000}"/>
    <cellStyle name="40% - Accent4 2" xfId="340" xr:uid="{00000000-0005-0000-0000-0000F6000000}"/>
    <cellStyle name="40% - Accent4 2 2" xfId="341" xr:uid="{00000000-0005-0000-0000-0000F7000000}"/>
    <cellStyle name="40% - Accent4 2 3" xfId="342" xr:uid="{00000000-0005-0000-0000-0000F8000000}"/>
    <cellStyle name="40% - Accent4 3" xfId="343" xr:uid="{00000000-0005-0000-0000-0000F9000000}"/>
    <cellStyle name="40% - Accent4 3 2" xfId="344" xr:uid="{00000000-0005-0000-0000-0000FA000000}"/>
    <cellStyle name="40% - Accent4 4" xfId="345" xr:uid="{00000000-0005-0000-0000-0000FB000000}"/>
    <cellStyle name="40% - Accent4 4 2" xfId="346" xr:uid="{00000000-0005-0000-0000-0000FC000000}"/>
    <cellStyle name="40% - Accent4 5" xfId="347" xr:uid="{00000000-0005-0000-0000-0000FD000000}"/>
    <cellStyle name="40% - Accent4 5 2" xfId="348" xr:uid="{00000000-0005-0000-0000-0000FE000000}"/>
    <cellStyle name="40% - Accent4 6" xfId="349" xr:uid="{00000000-0005-0000-0000-0000FF000000}"/>
    <cellStyle name="40% - Accent4 6 2" xfId="350" xr:uid="{00000000-0005-0000-0000-000000010000}"/>
    <cellStyle name="40% - Accent4 7" xfId="351" xr:uid="{00000000-0005-0000-0000-000001010000}"/>
    <cellStyle name="40% - Accent4 7 2" xfId="352" xr:uid="{00000000-0005-0000-0000-000002010000}"/>
    <cellStyle name="40% - Accent4 8" xfId="353" xr:uid="{00000000-0005-0000-0000-000003010000}"/>
    <cellStyle name="40% - Accent4 9" xfId="354" xr:uid="{00000000-0005-0000-0000-000004010000}"/>
    <cellStyle name="40% - Accent5 10" xfId="355" xr:uid="{00000000-0005-0000-0000-000005010000}"/>
    <cellStyle name="40% - Accent5 11" xfId="356" xr:uid="{00000000-0005-0000-0000-000006010000}"/>
    <cellStyle name="40% - Accent5 12" xfId="357" xr:uid="{00000000-0005-0000-0000-000007010000}"/>
    <cellStyle name="40% - Accent5 13" xfId="358" xr:uid="{00000000-0005-0000-0000-000008010000}"/>
    <cellStyle name="40% - Accent5 14" xfId="359" xr:uid="{00000000-0005-0000-0000-000009010000}"/>
    <cellStyle name="40% - Accent5 2" xfId="360" xr:uid="{00000000-0005-0000-0000-00000A010000}"/>
    <cellStyle name="40% - Accent5 2 2" xfId="361" xr:uid="{00000000-0005-0000-0000-00000B010000}"/>
    <cellStyle name="40% - Accent5 2 3" xfId="362" xr:uid="{00000000-0005-0000-0000-00000C010000}"/>
    <cellStyle name="40% - Accent5 3" xfId="363" xr:uid="{00000000-0005-0000-0000-00000D010000}"/>
    <cellStyle name="40% - Accent5 3 2" xfId="364" xr:uid="{00000000-0005-0000-0000-00000E010000}"/>
    <cellStyle name="40% - Accent5 4" xfId="365" xr:uid="{00000000-0005-0000-0000-00000F010000}"/>
    <cellStyle name="40% - Accent5 4 2" xfId="366" xr:uid="{00000000-0005-0000-0000-000010010000}"/>
    <cellStyle name="40% - Accent5 5" xfId="367" xr:uid="{00000000-0005-0000-0000-000011010000}"/>
    <cellStyle name="40% - Accent5 5 2" xfId="368" xr:uid="{00000000-0005-0000-0000-000012010000}"/>
    <cellStyle name="40% - Accent5 6" xfId="369" xr:uid="{00000000-0005-0000-0000-000013010000}"/>
    <cellStyle name="40% - Accent5 6 2" xfId="370" xr:uid="{00000000-0005-0000-0000-000014010000}"/>
    <cellStyle name="40% - Accent5 7" xfId="371" xr:uid="{00000000-0005-0000-0000-000015010000}"/>
    <cellStyle name="40% - Accent5 7 2" xfId="372" xr:uid="{00000000-0005-0000-0000-000016010000}"/>
    <cellStyle name="40% - Accent5 8" xfId="373" xr:uid="{00000000-0005-0000-0000-000017010000}"/>
    <cellStyle name="40% - Accent5 9" xfId="374" xr:uid="{00000000-0005-0000-0000-000018010000}"/>
    <cellStyle name="40% - Accent6 10" xfId="375" xr:uid="{00000000-0005-0000-0000-000019010000}"/>
    <cellStyle name="40% - Accent6 11" xfId="376" xr:uid="{00000000-0005-0000-0000-00001A010000}"/>
    <cellStyle name="40% - Accent6 12" xfId="377" xr:uid="{00000000-0005-0000-0000-00001B010000}"/>
    <cellStyle name="40% - Accent6 13" xfId="378" xr:uid="{00000000-0005-0000-0000-00001C010000}"/>
    <cellStyle name="40% - Accent6 14" xfId="379" xr:uid="{00000000-0005-0000-0000-00001D010000}"/>
    <cellStyle name="40% - Accent6 2" xfId="380" xr:uid="{00000000-0005-0000-0000-00001E010000}"/>
    <cellStyle name="40% - Accent6 2 2" xfId="381" xr:uid="{00000000-0005-0000-0000-00001F010000}"/>
    <cellStyle name="40% - Accent6 2 3" xfId="382" xr:uid="{00000000-0005-0000-0000-000020010000}"/>
    <cellStyle name="40% - Accent6 3" xfId="383" xr:uid="{00000000-0005-0000-0000-000021010000}"/>
    <cellStyle name="40% - Accent6 3 2" xfId="384" xr:uid="{00000000-0005-0000-0000-000022010000}"/>
    <cellStyle name="40% - Accent6 4" xfId="385" xr:uid="{00000000-0005-0000-0000-000023010000}"/>
    <cellStyle name="40% - Accent6 4 2" xfId="386" xr:uid="{00000000-0005-0000-0000-000024010000}"/>
    <cellStyle name="40% - Accent6 5" xfId="387" xr:uid="{00000000-0005-0000-0000-000025010000}"/>
    <cellStyle name="40% - Accent6 5 2" xfId="388" xr:uid="{00000000-0005-0000-0000-000026010000}"/>
    <cellStyle name="40% - Accent6 6" xfId="389" xr:uid="{00000000-0005-0000-0000-000027010000}"/>
    <cellStyle name="40% - Accent6 6 2" xfId="390" xr:uid="{00000000-0005-0000-0000-000028010000}"/>
    <cellStyle name="40% - Accent6 7" xfId="391" xr:uid="{00000000-0005-0000-0000-000029010000}"/>
    <cellStyle name="40% - Accent6 7 2" xfId="392" xr:uid="{00000000-0005-0000-0000-00002A010000}"/>
    <cellStyle name="40% - Accent6 8" xfId="393" xr:uid="{00000000-0005-0000-0000-00002B010000}"/>
    <cellStyle name="40% - Accent6 9" xfId="394" xr:uid="{00000000-0005-0000-0000-00002C010000}"/>
    <cellStyle name="40% - Akzent1" xfId="395" xr:uid="{00000000-0005-0000-0000-00002D010000}"/>
    <cellStyle name="40% - Akzent2" xfId="396" xr:uid="{00000000-0005-0000-0000-00002E010000}"/>
    <cellStyle name="40% - Akzent3" xfId="397" xr:uid="{00000000-0005-0000-0000-00002F010000}"/>
    <cellStyle name="40% - Akzent4" xfId="398" xr:uid="{00000000-0005-0000-0000-000030010000}"/>
    <cellStyle name="40% - Akzent5" xfId="399" xr:uid="{00000000-0005-0000-0000-000031010000}"/>
    <cellStyle name="40% - Akzent6" xfId="400" xr:uid="{00000000-0005-0000-0000-000032010000}"/>
    <cellStyle name="40% - Énfasis1" xfId="401" xr:uid="{00000000-0005-0000-0000-000033010000}"/>
    <cellStyle name="40% - Énfasis2" xfId="402" xr:uid="{00000000-0005-0000-0000-000034010000}"/>
    <cellStyle name="40% - Énfasis3" xfId="403" xr:uid="{00000000-0005-0000-0000-000035010000}"/>
    <cellStyle name="40% - Énfasis4" xfId="404" xr:uid="{00000000-0005-0000-0000-000036010000}"/>
    <cellStyle name="40% - Énfasis5" xfId="405" xr:uid="{00000000-0005-0000-0000-000037010000}"/>
    <cellStyle name="40% - Énfasis6" xfId="406" xr:uid="{00000000-0005-0000-0000-000038010000}"/>
    <cellStyle name="40% - Акцент1" xfId="407" xr:uid="{00000000-0005-0000-0000-000039010000}"/>
    <cellStyle name="40% - Акцент2" xfId="408" xr:uid="{00000000-0005-0000-0000-00003A010000}"/>
    <cellStyle name="40% - Акцент3" xfId="409" xr:uid="{00000000-0005-0000-0000-00003B010000}"/>
    <cellStyle name="40% - Акцент4" xfId="410" xr:uid="{00000000-0005-0000-0000-00003C010000}"/>
    <cellStyle name="40% - Акцент5" xfId="411" xr:uid="{00000000-0005-0000-0000-00003D010000}"/>
    <cellStyle name="40% - Акцент6" xfId="412" xr:uid="{00000000-0005-0000-0000-00003E010000}"/>
    <cellStyle name="60% - Accent1 2" xfId="413" xr:uid="{00000000-0005-0000-0000-00003F010000}"/>
    <cellStyle name="60% - Accent1 2 2" xfId="414" xr:uid="{00000000-0005-0000-0000-000040010000}"/>
    <cellStyle name="60% - Accent1 3" xfId="415" xr:uid="{00000000-0005-0000-0000-000041010000}"/>
    <cellStyle name="60% - Accent1 3 2" xfId="416" xr:uid="{00000000-0005-0000-0000-000042010000}"/>
    <cellStyle name="60% - Accent1 4" xfId="417" xr:uid="{00000000-0005-0000-0000-000043010000}"/>
    <cellStyle name="60% - Accent1 5" xfId="418" xr:uid="{00000000-0005-0000-0000-000044010000}"/>
    <cellStyle name="60% - Accent1 6" xfId="419" xr:uid="{00000000-0005-0000-0000-000045010000}"/>
    <cellStyle name="60% - Accent1 7" xfId="420" xr:uid="{00000000-0005-0000-0000-000046010000}"/>
    <cellStyle name="60% - Accent2 2" xfId="421" xr:uid="{00000000-0005-0000-0000-000047010000}"/>
    <cellStyle name="60% - Accent2 2 2" xfId="422" xr:uid="{00000000-0005-0000-0000-000048010000}"/>
    <cellStyle name="60% - Accent2 3" xfId="423" xr:uid="{00000000-0005-0000-0000-000049010000}"/>
    <cellStyle name="60% - Accent2 3 2" xfId="424" xr:uid="{00000000-0005-0000-0000-00004A010000}"/>
    <cellStyle name="60% - Accent2 4" xfId="425" xr:uid="{00000000-0005-0000-0000-00004B010000}"/>
    <cellStyle name="60% - Accent2 5" xfId="426" xr:uid="{00000000-0005-0000-0000-00004C010000}"/>
    <cellStyle name="60% - Accent2 6" xfId="427" xr:uid="{00000000-0005-0000-0000-00004D010000}"/>
    <cellStyle name="60% - Accent2 7" xfId="428" xr:uid="{00000000-0005-0000-0000-00004E010000}"/>
    <cellStyle name="60% - Accent3 2" xfId="429" xr:uid="{00000000-0005-0000-0000-00004F010000}"/>
    <cellStyle name="60% - Accent3 2 2" xfId="430" xr:uid="{00000000-0005-0000-0000-000050010000}"/>
    <cellStyle name="60% - Accent3 3" xfId="431" xr:uid="{00000000-0005-0000-0000-000051010000}"/>
    <cellStyle name="60% - Accent3 3 2" xfId="432" xr:uid="{00000000-0005-0000-0000-000052010000}"/>
    <cellStyle name="60% - Accent3 4" xfId="433" xr:uid="{00000000-0005-0000-0000-000053010000}"/>
    <cellStyle name="60% - Accent3 5" xfId="434" xr:uid="{00000000-0005-0000-0000-000054010000}"/>
    <cellStyle name="60% - Accent3 6" xfId="435" xr:uid="{00000000-0005-0000-0000-000055010000}"/>
    <cellStyle name="60% - Accent3 7" xfId="436" xr:uid="{00000000-0005-0000-0000-000056010000}"/>
    <cellStyle name="60% - Accent4 2" xfId="437" xr:uid="{00000000-0005-0000-0000-000057010000}"/>
    <cellStyle name="60% - Accent4 2 2" xfId="438" xr:uid="{00000000-0005-0000-0000-000058010000}"/>
    <cellStyle name="60% - Accent4 3" xfId="439" xr:uid="{00000000-0005-0000-0000-000059010000}"/>
    <cellStyle name="60% - Accent4 3 2" xfId="440" xr:uid="{00000000-0005-0000-0000-00005A010000}"/>
    <cellStyle name="60% - Accent4 4" xfId="441" xr:uid="{00000000-0005-0000-0000-00005B010000}"/>
    <cellStyle name="60% - Accent4 5" xfId="442" xr:uid="{00000000-0005-0000-0000-00005C010000}"/>
    <cellStyle name="60% - Accent4 6" xfId="443" xr:uid="{00000000-0005-0000-0000-00005D010000}"/>
    <cellStyle name="60% - Accent4 7" xfId="444" xr:uid="{00000000-0005-0000-0000-00005E010000}"/>
    <cellStyle name="60% - Accent5 2" xfId="445" xr:uid="{00000000-0005-0000-0000-00005F010000}"/>
    <cellStyle name="60% - Accent5 2 2" xfId="446" xr:uid="{00000000-0005-0000-0000-000060010000}"/>
    <cellStyle name="60% - Accent5 3" xfId="447" xr:uid="{00000000-0005-0000-0000-000061010000}"/>
    <cellStyle name="60% - Accent5 3 2" xfId="448" xr:uid="{00000000-0005-0000-0000-000062010000}"/>
    <cellStyle name="60% - Accent5 4" xfId="449" xr:uid="{00000000-0005-0000-0000-000063010000}"/>
    <cellStyle name="60% - Accent5 5" xfId="450" xr:uid="{00000000-0005-0000-0000-000064010000}"/>
    <cellStyle name="60% - Accent5 6" xfId="451" xr:uid="{00000000-0005-0000-0000-000065010000}"/>
    <cellStyle name="60% - Accent5 7" xfId="452" xr:uid="{00000000-0005-0000-0000-000066010000}"/>
    <cellStyle name="60% - Accent6 2" xfId="453" xr:uid="{00000000-0005-0000-0000-000067010000}"/>
    <cellStyle name="60% - Accent6 2 2" xfId="454" xr:uid="{00000000-0005-0000-0000-000068010000}"/>
    <cellStyle name="60% - Accent6 3" xfId="455" xr:uid="{00000000-0005-0000-0000-000069010000}"/>
    <cellStyle name="60% - Accent6 3 2" xfId="456" xr:uid="{00000000-0005-0000-0000-00006A010000}"/>
    <cellStyle name="60% - Accent6 4" xfId="457" xr:uid="{00000000-0005-0000-0000-00006B010000}"/>
    <cellStyle name="60% - Accent6 5" xfId="458" xr:uid="{00000000-0005-0000-0000-00006C010000}"/>
    <cellStyle name="60% - Accent6 6" xfId="459" xr:uid="{00000000-0005-0000-0000-00006D010000}"/>
    <cellStyle name="60% - Accent6 7" xfId="460" xr:uid="{00000000-0005-0000-0000-00006E010000}"/>
    <cellStyle name="60% - Akzent1" xfId="461" xr:uid="{00000000-0005-0000-0000-00006F010000}"/>
    <cellStyle name="60% - Akzent2" xfId="462" xr:uid="{00000000-0005-0000-0000-000070010000}"/>
    <cellStyle name="60% - Akzent3" xfId="463" xr:uid="{00000000-0005-0000-0000-000071010000}"/>
    <cellStyle name="60% - Akzent4" xfId="464" xr:uid="{00000000-0005-0000-0000-000072010000}"/>
    <cellStyle name="60% - Akzent5" xfId="465" xr:uid="{00000000-0005-0000-0000-000073010000}"/>
    <cellStyle name="60% - Akzent6" xfId="466" xr:uid="{00000000-0005-0000-0000-000074010000}"/>
    <cellStyle name="60% - Énfasis1" xfId="467" xr:uid="{00000000-0005-0000-0000-000075010000}"/>
    <cellStyle name="60% - Énfasis2" xfId="468" xr:uid="{00000000-0005-0000-0000-000076010000}"/>
    <cellStyle name="60% - Énfasis3" xfId="469" xr:uid="{00000000-0005-0000-0000-000077010000}"/>
    <cellStyle name="60% - Énfasis4" xfId="470" xr:uid="{00000000-0005-0000-0000-000078010000}"/>
    <cellStyle name="60% - Énfasis5" xfId="471" xr:uid="{00000000-0005-0000-0000-000079010000}"/>
    <cellStyle name="60% - Énfasis6" xfId="472" xr:uid="{00000000-0005-0000-0000-00007A010000}"/>
    <cellStyle name="60% - Акцент1" xfId="473" xr:uid="{00000000-0005-0000-0000-00007B010000}"/>
    <cellStyle name="60% - Акцент2" xfId="474" xr:uid="{00000000-0005-0000-0000-00007C010000}"/>
    <cellStyle name="60% - Акцент3" xfId="475" xr:uid="{00000000-0005-0000-0000-00007D010000}"/>
    <cellStyle name="60% - Акцент4" xfId="476" xr:uid="{00000000-0005-0000-0000-00007E010000}"/>
    <cellStyle name="60% - Акцент5" xfId="477" xr:uid="{00000000-0005-0000-0000-00007F010000}"/>
    <cellStyle name="60% - Акцент6" xfId="478" xr:uid="{00000000-0005-0000-0000-000080010000}"/>
    <cellStyle name="a0" xfId="479" xr:uid="{00000000-0005-0000-0000-000081010000}"/>
    <cellStyle name="Accent1 2" xfId="480" xr:uid="{00000000-0005-0000-0000-000082010000}"/>
    <cellStyle name="Accent1 2 2" xfId="481" xr:uid="{00000000-0005-0000-0000-000083010000}"/>
    <cellStyle name="Accent1 3" xfId="482" xr:uid="{00000000-0005-0000-0000-000084010000}"/>
    <cellStyle name="Accent1 3 2" xfId="483" xr:uid="{00000000-0005-0000-0000-000085010000}"/>
    <cellStyle name="Accent1 4" xfId="484" xr:uid="{00000000-0005-0000-0000-000086010000}"/>
    <cellStyle name="Accent1 5" xfId="485" xr:uid="{00000000-0005-0000-0000-000087010000}"/>
    <cellStyle name="Accent1 6" xfId="486" xr:uid="{00000000-0005-0000-0000-000088010000}"/>
    <cellStyle name="Accent1 7" xfId="487" xr:uid="{00000000-0005-0000-0000-000089010000}"/>
    <cellStyle name="Accent2 2" xfId="488" xr:uid="{00000000-0005-0000-0000-00008A010000}"/>
    <cellStyle name="Accent2 2 2" xfId="489" xr:uid="{00000000-0005-0000-0000-00008B010000}"/>
    <cellStyle name="Accent2 3" xfId="490" xr:uid="{00000000-0005-0000-0000-00008C010000}"/>
    <cellStyle name="Accent2 3 2" xfId="491" xr:uid="{00000000-0005-0000-0000-00008D010000}"/>
    <cellStyle name="Accent2 4" xfId="492" xr:uid="{00000000-0005-0000-0000-00008E010000}"/>
    <cellStyle name="Accent2 5" xfId="493" xr:uid="{00000000-0005-0000-0000-00008F010000}"/>
    <cellStyle name="Accent2 6" xfId="494" xr:uid="{00000000-0005-0000-0000-000090010000}"/>
    <cellStyle name="Accent2 7" xfId="495" xr:uid="{00000000-0005-0000-0000-000091010000}"/>
    <cellStyle name="Accent3 2" xfId="496" xr:uid="{00000000-0005-0000-0000-000092010000}"/>
    <cellStyle name="Accent3 2 2" xfId="497" xr:uid="{00000000-0005-0000-0000-000093010000}"/>
    <cellStyle name="Accent3 3" xfId="498" xr:uid="{00000000-0005-0000-0000-000094010000}"/>
    <cellStyle name="Accent3 3 2" xfId="499" xr:uid="{00000000-0005-0000-0000-000095010000}"/>
    <cellStyle name="Accent3 4" xfId="500" xr:uid="{00000000-0005-0000-0000-000096010000}"/>
    <cellStyle name="Accent3 5" xfId="501" xr:uid="{00000000-0005-0000-0000-000097010000}"/>
    <cellStyle name="Accent3 6" xfId="502" xr:uid="{00000000-0005-0000-0000-000098010000}"/>
    <cellStyle name="Accent3 7" xfId="503" xr:uid="{00000000-0005-0000-0000-000099010000}"/>
    <cellStyle name="Accent4 2" xfId="504" xr:uid="{00000000-0005-0000-0000-00009A010000}"/>
    <cellStyle name="Accent4 2 2" xfId="505" xr:uid="{00000000-0005-0000-0000-00009B010000}"/>
    <cellStyle name="Accent4 3" xfId="506" xr:uid="{00000000-0005-0000-0000-00009C010000}"/>
    <cellStyle name="Accent4 3 2" xfId="507" xr:uid="{00000000-0005-0000-0000-00009D010000}"/>
    <cellStyle name="Accent4 4" xfId="508" xr:uid="{00000000-0005-0000-0000-00009E010000}"/>
    <cellStyle name="Accent4 5" xfId="509" xr:uid="{00000000-0005-0000-0000-00009F010000}"/>
    <cellStyle name="Accent4 6" xfId="510" xr:uid="{00000000-0005-0000-0000-0000A0010000}"/>
    <cellStyle name="Accent4 7" xfId="511" xr:uid="{00000000-0005-0000-0000-0000A1010000}"/>
    <cellStyle name="Accent5 2" xfId="512" xr:uid="{00000000-0005-0000-0000-0000A2010000}"/>
    <cellStyle name="Accent5 2 2" xfId="513" xr:uid="{00000000-0005-0000-0000-0000A3010000}"/>
    <cellStyle name="Accent5 3" xfId="514" xr:uid="{00000000-0005-0000-0000-0000A4010000}"/>
    <cellStyle name="Accent5 3 2" xfId="515" xr:uid="{00000000-0005-0000-0000-0000A5010000}"/>
    <cellStyle name="Accent5 4" xfId="516" xr:uid="{00000000-0005-0000-0000-0000A6010000}"/>
    <cellStyle name="Accent5 5" xfId="517" xr:uid="{00000000-0005-0000-0000-0000A7010000}"/>
    <cellStyle name="Accent5 6" xfId="518" xr:uid="{00000000-0005-0000-0000-0000A8010000}"/>
    <cellStyle name="Accent5 7" xfId="519" xr:uid="{00000000-0005-0000-0000-0000A9010000}"/>
    <cellStyle name="Accent6 2" xfId="520" xr:uid="{00000000-0005-0000-0000-0000AA010000}"/>
    <cellStyle name="Accent6 2 2" xfId="521" xr:uid="{00000000-0005-0000-0000-0000AB010000}"/>
    <cellStyle name="Accent6 3" xfId="522" xr:uid="{00000000-0005-0000-0000-0000AC010000}"/>
    <cellStyle name="Accent6 3 2" xfId="523" xr:uid="{00000000-0005-0000-0000-0000AD010000}"/>
    <cellStyle name="Accent6 4" xfId="524" xr:uid="{00000000-0005-0000-0000-0000AE010000}"/>
    <cellStyle name="Accent6 5" xfId="525" xr:uid="{00000000-0005-0000-0000-0000AF010000}"/>
    <cellStyle name="Accent6 6" xfId="526" xr:uid="{00000000-0005-0000-0000-0000B0010000}"/>
    <cellStyle name="Accent6 7" xfId="527" xr:uid="{00000000-0005-0000-0000-0000B1010000}"/>
    <cellStyle name="Açıklama Metni" xfId="528" xr:uid="{00000000-0005-0000-0000-0000B2010000}"/>
    <cellStyle name="Akzent1" xfId="529" xr:uid="{00000000-0005-0000-0000-0000B3010000}"/>
    <cellStyle name="Akzent2" xfId="530" xr:uid="{00000000-0005-0000-0000-0000B4010000}"/>
    <cellStyle name="Akzent3" xfId="531" xr:uid="{00000000-0005-0000-0000-0000B5010000}"/>
    <cellStyle name="Akzent4" xfId="532" xr:uid="{00000000-0005-0000-0000-0000B6010000}"/>
    <cellStyle name="Akzent5" xfId="533" xr:uid="{00000000-0005-0000-0000-0000B7010000}"/>
    <cellStyle name="Akzent6" xfId="534" xr:uid="{00000000-0005-0000-0000-0000B8010000}"/>
    <cellStyle name="Ana Başlık" xfId="535" xr:uid="{00000000-0005-0000-0000-0000B9010000}"/>
    <cellStyle name="ANCLAS,REZONES Y SUS PARTES,DE FUNDICION,DE HIERRO O DE ACERO" xfId="536" xr:uid="{00000000-0005-0000-0000-0000BA010000}"/>
    <cellStyle name="ANCLAS,REZONES Y SUS PARTES,DE FUNDICION,DE HIERRO O DE ACERO 2" xfId="537" xr:uid="{00000000-0005-0000-0000-0000BB010000}"/>
    <cellStyle name="annee semestre" xfId="538" xr:uid="{00000000-0005-0000-0000-0000BC010000}"/>
    <cellStyle name="Ausgabe" xfId="539" xr:uid="{00000000-0005-0000-0000-0000BD010000}"/>
    <cellStyle name="Bad 2" xfId="540" xr:uid="{00000000-0005-0000-0000-0000BE010000}"/>
    <cellStyle name="Bad 2 2" xfId="541" xr:uid="{00000000-0005-0000-0000-0000BF010000}"/>
    <cellStyle name="Bad 3" xfId="542" xr:uid="{00000000-0005-0000-0000-0000C0010000}"/>
    <cellStyle name="Bad 3 2" xfId="543" xr:uid="{00000000-0005-0000-0000-0000C1010000}"/>
    <cellStyle name="Bad 4" xfId="544" xr:uid="{00000000-0005-0000-0000-0000C2010000}"/>
    <cellStyle name="Bad 5" xfId="545" xr:uid="{00000000-0005-0000-0000-0000C3010000}"/>
    <cellStyle name="Bad 6" xfId="546" xr:uid="{00000000-0005-0000-0000-0000C4010000}"/>
    <cellStyle name="Bad 7" xfId="547" xr:uid="{00000000-0005-0000-0000-0000C5010000}"/>
    <cellStyle name="Bağlı Hücre" xfId="548" xr:uid="{00000000-0005-0000-0000-0000C6010000}"/>
    <cellStyle name="Başlık 1" xfId="549" xr:uid="{00000000-0005-0000-0000-0000C7010000}"/>
    <cellStyle name="Başlık 2" xfId="550" xr:uid="{00000000-0005-0000-0000-0000C8010000}"/>
    <cellStyle name="Başlık 3" xfId="551" xr:uid="{00000000-0005-0000-0000-0000C9010000}"/>
    <cellStyle name="Başlık 4" xfId="552" xr:uid="{00000000-0005-0000-0000-0000CA010000}"/>
    <cellStyle name="Berechnung" xfId="553" xr:uid="{00000000-0005-0000-0000-0000CB010000}"/>
    <cellStyle name="bin" xfId="554" xr:uid="{00000000-0005-0000-0000-0000CC010000}"/>
    <cellStyle name="bin 2" xfId="555" xr:uid="{00000000-0005-0000-0000-0000CD010000}"/>
    <cellStyle name="bin 3" xfId="556" xr:uid="{00000000-0005-0000-0000-0000CE010000}"/>
    <cellStyle name="bin 4" xfId="557" xr:uid="{00000000-0005-0000-0000-0000CF010000}"/>
    <cellStyle name="bin 5" xfId="558" xr:uid="{00000000-0005-0000-0000-0000D0010000}"/>
    <cellStyle name="bin 6" xfId="559" xr:uid="{00000000-0005-0000-0000-0000D1010000}"/>
    <cellStyle name="bin 7" xfId="560" xr:uid="{00000000-0005-0000-0000-0000D2010000}"/>
    <cellStyle name="bin 8" xfId="561" xr:uid="{00000000-0005-0000-0000-0000D3010000}"/>
    <cellStyle name="bin 9" xfId="562" xr:uid="{00000000-0005-0000-0000-0000D4010000}"/>
    <cellStyle name="blp_column_header" xfId="563" xr:uid="{00000000-0005-0000-0000-0000D5010000}"/>
    <cellStyle name="blue" xfId="564" xr:uid="{00000000-0005-0000-0000-0000D6010000}"/>
    <cellStyle name="Bold" xfId="565" xr:uid="{00000000-0005-0000-0000-0000D7010000}"/>
    <cellStyle name="Bold 2" xfId="566" xr:uid="{00000000-0005-0000-0000-0000D8010000}"/>
    <cellStyle name="Buena" xfId="567" xr:uid="{00000000-0005-0000-0000-0000D9010000}"/>
    <cellStyle name="Ç¥ÁØ_ENRL2" xfId="568" xr:uid="{00000000-0005-0000-0000-0000DA010000}"/>
    <cellStyle name="caché" xfId="569" xr:uid="{00000000-0005-0000-0000-0000DB010000}"/>
    <cellStyle name="Calculation 2" xfId="570" xr:uid="{00000000-0005-0000-0000-0000DC010000}"/>
    <cellStyle name="Calculation 2 2" xfId="571" xr:uid="{00000000-0005-0000-0000-0000DD010000}"/>
    <cellStyle name="Calculation 3" xfId="572" xr:uid="{00000000-0005-0000-0000-0000DE010000}"/>
    <cellStyle name="Calculation 3 2" xfId="573" xr:uid="{00000000-0005-0000-0000-0000DF010000}"/>
    <cellStyle name="Calculation 4" xfId="574" xr:uid="{00000000-0005-0000-0000-0000E0010000}"/>
    <cellStyle name="Calculation 5" xfId="575" xr:uid="{00000000-0005-0000-0000-0000E1010000}"/>
    <cellStyle name="Calculation 6" xfId="576" xr:uid="{00000000-0005-0000-0000-0000E2010000}"/>
    <cellStyle name="Calculation 7" xfId="577" xr:uid="{00000000-0005-0000-0000-0000E3010000}"/>
    <cellStyle name="Cálculo" xfId="578" xr:uid="{00000000-0005-0000-0000-0000E4010000}"/>
    <cellStyle name="Celda de comprobación" xfId="579" xr:uid="{00000000-0005-0000-0000-0000E5010000}"/>
    <cellStyle name="Celda vinculada" xfId="580" xr:uid="{00000000-0005-0000-0000-0000E6010000}"/>
    <cellStyle name="cell" xfId="581" xr:uid="{00000000-0005-0000-0000-0000E7010000}"/>
    <cellStyle name="cell 2" xfId="582" xr:uid="{00000000-0005-0000-0000-0000E8010000}"/>
    <cellStyle name="cell 3" xfId="583" xr:uid="{00000000-0005-0000-0000-0000E9010000}"/>
    <cellStyle name="cell 4" xfId="584" xr:uid="{00000000-0005-0000-0000-0000EA010000}"/>
    <cellStyle name="cell 5" xfId="585" xr:uid="{00000000-0005-0000-0000-0000EB010000}"/>
    <cellStyle name="cell 6" xfId="586" xr:uid="{00000000-0005-0000-0000-0000EC010000}"/>
    <cellStyle name="cell 7" xfId="587" xr:uid="{00000000-0005-0000-0000-0000ED010000}"/>
    <cellStyle name="cell 8" xfId="588" xr:uid="{00000000-0005-0000-0000-0000EE010000}"/>
    <cellStyle name="cell 9" xfId="589" xr:uid="{00000000-0005-0000-0000-0000EF010000}"/>
    <cellStyle name="Check Cell 2" xfId="590" xr:uid="{00000000-0005-0000-0000-0000F0010000}"/>
    <cellStyle name="Check Cell 2 2" xfId="591" xr:uid="{00000000-0005-0000-0000-0000F1010000}"/>
    <cellStyle name="Check Cell 3" xfId="592" xr:uid="{00000000-0005-0000-0000-0000F2010000}"/>
    <cellStyle name="Check Cell 3 2" xfId="593" xr:uid="{00000000-0005-0000-0000-0000F3010000}"/>
    <cellStyle name="Check Cell 4" xfId="594" xr:uid="{00000000-0005-0000-0000-0000F4010000}"/>
    <cellStyle name="Check Cell 5" xfId="595" xr:uid="{00000000-0005-0000-0000-0000F5010000}"/>
    <cellStyle name="Check Cell 6" xfId="596" xr:uid="{00000000-0005-0000-0000-0000F6010000}"/>
    <cellStyle name="Check Cell 7" xfId="597" xr:uid="{00000000-0005-0000-0000-0000F7010000}"/>
    <cellStyle name="Çıkış" xfId="598" xr:uid="{00000000-0005-0000-0000-0000F8010000}"/>
    <cellStyle name="Code additions" xfId="599" xr:uid="{00000000-0005-0000-0000-0000F9010000}"/>
    <cellStyle name="Col&amp;RowHeadings" xfId="600" xr:uid="{00000000-0005-0000-0000-0000FA010000}"/>
    <cellStyle name="ColCodes" xfId="601" xr:uid="{00000000-0005-0000-0000-0000FB010000}"/>
    <cellStyle name="Collegamento ipertestuale 2" xfId="602" xr:uid="{00000000-0005-0000-0000-0000FC010000}"/>
    <cellStyle name="Collegamento ipertestuale 2 2" xfId="603" xr:uid="{00000000-0005-0000-0000-0000FD010000}"/>
    <cellStyle name="ColTitles" xfId="604" xr:uid="{00000000-0005-0000-0000-0000FE010000}"/>
    <cellStyle name="ColTitles 10" xfId="605" xr:uid="{00000000-0005-0000-0000-0000FF010000}"/>
    <cellStyle name="ColTitles 10 2" xfId="606" xr:uid="{00000000-0005-0000-0000-000000020000}"/>
    <cellStyle name="ColTitles 11" xfId="607" xr:uid="{00000000-0005-0000-0000-000001020000}"/>
    <cellStyle name="ColTitles 11 2" xfId="608" xr:uid="{00000000-0005-0000-0000-000002020000}"/>
    <cellStyle name="ColTitles 12" xfId="609" xr:uid="{00000000-0005-0000-0000-000003020000}"/>
    <cellStyle name="ColTitles 13" xfId="610" xr:uid="{00000000-0005-0000-0000-000004020000}"/>
    <cellStyle name="ColTitles 14" xfId="611" xr:uid="{00000000-0005-0000-0000-000005020000}"/>
    <cellStyle name="ColTitles 15" xfId="612" xr:uid="{00000000-0005-0000-0000-000006020000}"/>
    <cellStyle name="ColTitles 16" xfId="613" xr:uid="{00000000-0005-0000-0000-000007020000}"/>
    <cellStyle name="ColTitles 2" xfId="614" xr:uid="{00000000-0005-0000-0000-000008020000}"/>
    <cellStyle name="ColTitles 2 2" xfId="615" xr:uid="{00000000-0005-0000-0000-000009020000}"/>
    <cellStyle name="ColTitles 3" xfId="616" xr:uid="{00000000-0005-0000-0000-00000A020000}"/>
    <cellStyle name="ColTitles 3 2" xfId="617" xr:uid="{00000000-0005-0000-0000-00000B020000}"/>
    <cellStyle name="ColTitles 4" xfId="618" xr:uid="{00000000-0005-0000-0000-00000C020000}"/>
    <cellStyle name="ColTitles 4 2" xfId="619" xr:uid="{00000000-0005-0000-0000-00000D020000}"/>
    <cellStyle name="ColTitles 5" xfId="620" xr:uid="{00000000-0005-0000-0000-00000E020000}"/>
    <cellStyle name="ColTitles 5 2" xfId="621" xr:uid="{00000000-0005-0000-0000-00000F020000}"/>
    <cellStyle name="ColTitles 6" xfId="622" xr:uid="{00000000-0005-0000-0000-000010020000}"/>
    <cellStyle name="ColTitles 6 2" xfId="623" xr:uid="{00000000-0005-0000-0000-000011020000}"/>
    <cellStyle name="ColTitles 7" xfId="624" xr:uid="{00000000-0005-0000-0000-000012020000}"/>
    <cellStyle name="ColTitles 7 2" xfId="625" xr:uid="{00000000-0005-0000-0000-000013020000}"/>
    <cellStyle name="ColTitles 8" xfId="626" xr:uid="{00000000-0005-0000-0000-000014020000}"/>
    <cellStyle name="ColTitles 8 2" xfId="627" xr:uid="{00000000-0005-0000-0000-000015020000}"/>
    <cellStyle name="ColTitles 9" xfId="628" xr:uid="{00000000-0005-0000-0000-000016020000}"/>
    <cellStyle name="ColTitles 9 2" xfId="629" xr:uid="{00000000-0005-0000-0000-000017020000}"/>
    <cellStyle name="column" xfId="630" xr:uid="{00000000-0005-0000-0000-000018020000}"/>
    <cellStyle name="Comma  [1]" xfId="631" xr:uid="{00000000-0005-0000-0000-000019020000}"/>
    <cellStyle name="Comma  [1] 2" xfId="632" xr:uid="{00000000-0005-0000-0000-00001A020000}"/>
    <cellStyle name="Comma [0] 12" xfId="633" xr:uid="{00000000-0005-0000-0000-00001B020000}"/>
    <cellStyle name="Comma [0] 13" xfId="634" xr:uid="{00000000-0005-0000-0000-00001C020000}"/>
    <cellStyle name="Comma [0] 14" xfId="635" xr:uid="{00000000-0005-0000-0000-00001D020000}"/>
    <cellStyle name="Comma [1]" xfId="636" xr:uid="{00000000-0005-0000-0000-00001E020000}"/>
    <cellStyle name="Comma 10" xfId="2493" xr:uid="{00532406-BFF2-4D32-BD77-C725D85CD89B}"/>
    <cellStyle name="Comma 11" xfId="2497" xr:uid="{3FB40305-C7C3-42D6-815E-3CCF27AFD0A7}"/>
    <cellStyle name="Comma 12" xfId="2501" xr:uid="{73E7028F-6C49-4DAF-B901-A786641A7093}"/>
    <cellStyle name="Comma 13" xfId="2505" xr:uid="{AD8A4123-436F-4AA9-BEF0-2AB7BCE845AA}"/>
    <cellStyle name="Comma 14" xfId="2510" xr:uid="{7C9A0728-1999-42A8-A5C0-A249E0D344A9}"/>
    <cellStyle name="Comma 15" xfId="2515" xr:uid="{B183DAA2-3847-40C8-B2BC-208481360F5A}"/>
    <cellStyle name="Comma 16" xfId="2520" xr:uid="{9D3450D4-7503-4526-9CC5-744548CEFAD4}"/>
    <cellStyle name="Comma 17" xfId="2525" xr:uid="{0556BECB-1C14-4AF6-8E92-6802DEA71616}"/>
    <cellStyle name="Comma 18" xfId="2530" xr:uid="{8CDCB5AB-EA29-4D70-8E51-1CCC1508FFCC}"/>
    <cellStyle name="Comma 19" xfId="2535" xr:uid="{96888FA7-4527-4F2C-B478-3FCAE32033E5}"/>
    <cellStyle name="Comma 2" xfId="637" xr:uid="{00000000-0005-0000-0000-00001F020000}"/>
    <cellStyle name="Comma 2 2" xfId="638" xr:uid="{00000000-0005-0000-0000-000020020000}"/>
    <cellStyle name="Comma 2 2 2" xfId="639" xr:uid="{00000000-0005-0000-0000-000021020000}"/>
    <cellStyle name="Comma 2 3" xfId="640" xr:uid="{00000000-0005-0000-0000-000022020000}"/>
    <cellStyle name="Comma 2 3 2" xfId="641" xr:uid="{00000000-0005-0000-0000-000023020000}"/>
    <cellStyle name="Comma 2 4" xfId="642" xr:uid="{00000000-0005-0000-0000-000024020000}"/>
    <cellStyle name="Comma 20" xfId="2540" xr:uid="{89090969-3E52-497C-B5C8-38C456BA4AE8}"/>
    <cellStyle name="Comma 21" xfId="2545" xr:uid="{99D306D7-9023-498A-B43C-963DFBB64AB6}"/>
    <cellStyle name="Comma 22" xfId="2549" xr:uid="{F9775D74-868B-4F22-9898-324BCA3D5430}"/>
    <cellStyle name="Comma 23" xfId="2553" xr:uid="{45D74173-55C1-457B-8798-2B46158C2559}"/>
    <cellStyle name="Comma 24" xfId="2557" xr:uid="{680A877B-CDF8-482E-A190-F5CF63B740FF}"/>
    <cellStyle name="Comma 25" xfId="2561" xr:uid="{2E932F37-1741-4E29-9806-0D6BB4B702DE}"/>
    <cellStyle name="Comma 26" xfId="2565" xr:uid="{AE220546-CBDB-491C-B68B-EFFBAEDC76CB}"/>
    <cellStyle name="Comma 27" xfId="2569" xr:uid="{ECC662D1-5BDE-46C2-9DAF-5BA1FBC2A0D8}"/>
    <cellStyle name="Comma 28" xfId="2573" xr:uid="{7965D36F-2C2D-4B5E-9E5F-A7291AC9A29C}"/>
    <cellStyle name="Comma 29" xfId="2577" xr:uid="{FEAAB266-0D6D-41FB-9EFC-078CA41316D5}"/>
    <cellStyle name="Comma 3" xfId="643" xr:uid="{00000000-0005-0000-0000-000025020000}"/>
    <cellStyle name="Comma 3 2" xfId="644" xr:uid="{00000000-0005-0000-0000-000026020000}"/>
    <cellStyle name="Comma 3 3" xfId="645" xr:uid="{00000000-0005-0000-0000-000027020000}"/>
    <cellStyle name="Comma 30" xfId="2581" xr:uid="{8FFB5EBE-2293-4F86-86D5-63E17B976990}"/>
    <cellStyle name="Comma 31" xfId="2585" xr:uid="{B1853FB5-2521-46A9-8CFD-A88454AAD35F}"/>
    <cellStyle name="Comma 32" xfId="2589" xr:uid="{7C2AD4EA-2C16-426E-803E-E29C445A6540}"/>
    <cellStyle name="Comma 33" xfId="2593" xr:uid="{C6419764-BDEE-416B-8DC0-5DE14AE303A8}"/>
    <cellStyle name="Comma 4" xfId="646" xr:uid="{00000000-0005-0000-0000-000028020000}"/>
    <cellStyle name="Comma 4 2" xfId="647" xr:uid="{00000000-0005-0000-0000-000029020000}"/>
    <cellStyle name="Comma 4 3" xfId="648" xr:uid="{00000000-0005-0000-0000-00002A020000}"/>
    <cellStyle name="Comma 4 4" xfId="649" xr:uid="{00000000-0005-0000-0000-00002B020000}"/>
    <cellStyle name="Comma 4 5" xfId="650" xr:uid="{00000000-0005-0000-0000-00002C020000}"/>
    <cellStyle name="Comma 4 6" xfId="651" xr:uid="{00000000-0005-0000-0000-00002D020000}"/>
    <cellStyle name="Comma 4 7" xfId="652" xr:uid="{00000000-0005-0000-0000-00002E020000}"/>
    <cellStyle name="Comma 4 8" xfId="653" xr:uid="{00000000-0005-0000-0000-00002F020000}"/>
    <cellStyle name="Comma 4 9" xfId="654" xr:uid="{00000000-0005-0000-0000-000030020000}"/>
    <cellStyle name="Comma 5" xfId="655" xr:uid="{00000000-0005-0000-0000-000031020000}"/>
    <cellStyle name="Comma 6" xfId="656" xr:uid="{00000000-0005-0000-0000-000032020000}"/>
    <cellStyle name="Comma 6 2" xfId="657" xr:uid="{00000000-0005-0000-0000-000033020000}"/>
    <cellStyle name="Comma 6 3" xfId="658" xr:uid="{00000000-0005-0000-0000-000034020000}"/>
    <cellStyle name="Comma 7" xfId="659" xr:uid="{00000000-0005-0000-0000-000035020000}"/>
    <cellStyle name="Comma 7 2" xfId="660" xr:uid="{00000000-0005-0000-0000-000036020000}"/>
    <cellStyle name="Comma 8" xfId="2485" xr:uid="{B5E8CB68-A697-43AF-B75A-C3A9A4EE9476}"/>
    <cellStyle name="Comma 9" xfId="2489" xr:uid="{8A728EEF-6B1F-474F-BFE3-BDA822112149}"/>
    <cellStyle name="Comma(0)" xfId="661" xr:uid="{00000000-0005-0000-0000-000037020000}"/>
    <cellStyle name="comma(1)" xfId="662" xr:uid="{00000000-0005-0000-0000-000038020000}"/>
    <cellStyle name="comma(1) 2" xfId="663" xr:uid="{00000000-0005-0000-0000-000039020000}"/>
    <cellStyle name="Comma(3)" xfId="664" xr:uid="{00000000-0005-0000-0000-00003A020000}"/>
    <cellStyle name="Comma[0]" xfId="665" xr:uid="{00000000-0005-0000-0000-00003B020000}"/>
    <cellStyle name="Comma[1]" xfId="666" xr:uid="{00000000-0005-0000-0000-00003C020000}"/>
    <cellStyle name="Comma[1] 2" xfId="667" xr:uid="{00000000-0005-0000-0000-00003D020000}"/>
    <cellStyle name="Comma[1]__" xfId="668" xr:uid="{00000000-0005-0000-0000-00003E020000}"/>
    <cellStyle name="Comma[2]__" xfId="669" xr:uid="{00000000-0005-0000-0000-00003F020000}"/>
    <cellStyle name="Comma[3]" xfId="670" xr:uid="{00000000-0005-0000-0000-000040020000}"/>
    <cellStyle name="Comma0" xfId="671" xr:uid="{00000000-0005-0000-0000-000041020000}"/>
    <cellStyle name="Comma0 2" xfId="672" xr:uid="{00000000-0005-0000-0000-000042020000}"/>
    <cellStyle name="Cover" xfId="673" xr:uid="{00000000-0005-0000-0000-000043020000}"/>
    <cellStyle name="Currency0" xfId="674" xr:uid="{00000000-0005-0000-0000-000044020000}"/>
    <cellStyle name="Currency0 2" xfId="675" xr:uid="{00000000-0005-0000-0000-000045020000}"/>
    <cellStyle name="DataEntryCells" xfId="676" xr:uid="{00000000-0005-0000-0000-000046020000}"/>
    <cellStyle name="Date" xfId="677" xr:uid="{00000000-0005-0000-0000-000047020000}"/>
    <cellStyle name="Date 2" xfId="678" xr:uid="{00000000-0005-0000-0000-000048020000}"/>
    <cellStyle name="Dezimal [0]_DIAGRAM" xfId="679" xr:uid="{00000000-0005-0000-0000-000049020000}"/>
    <cellStyle name="Dezimal_03-09-03" xfId="680" xr:uid="{00000000-0005-0000-0000-00004A020000}"/>
    <cellStyle name="Didier" xfId="681" xr:uid="{00000000-0005-0000-0000-00004B020000}"/>
    <cellStyle name="Didier - Title" xfId="682" xr:uid="{00000000-0005-0000-0000-00004C020000}"/>
    <cellStyle name="Didier subtitles" xfId="683" xr:uid="{00000000-0005-0000-0000-00004D020000}"/>
    <cellStyle name="diskette" xfId="684" xr:uid="{00000000-0005-0000-0000-00004E020000}"/>
    <cellStyle name="données" xfId="685" xr:uid="{00000000-0005-0000-0000-00004F020000}"/>
    <cellStyle name="donnéesbord" xfId="686" xr:uid="{00000000-0005-0000-0000-000050020000}"/>
    <cellStyle name="Eingabe" xfId="687" xr:uid="{00000000-0005-0000-0000-000051020000}"/>
    <cellStyle name="Encabezado 4" xfId="688" xr:uid="{00000000-0005-0000-0000-000052020000}"/>
    <cellStyle name="Énfasis1" xfId="689" xr:uid="{00000000-0005-0000-0000-000053020000}"/>
    <cellStyle name="Énfasis2" xfId="690" xr:uid="{00000000-0005-0000-0000-000054020000}"/>
    <cellStyle name="Énfasis3" xfId="691" xr:uid="{00000000-0005-0000-0000-000055020000}"/>
    <cellStyle name="Énfasis4" xfId="692" xr:uid="{00000000-0005-0000-0000-000056020000}"/>
    <cellStyle name="Énfasis5" xfId="693" xr:uid="{00000000-0005-0000-0000-000057020000}"/>
    <cellStyle name="Énfasis6" xfId="694" xr:uid="{00000000-0005-0000-0000-000058020000}"/>
    <cellStyle name="Entrada" xfId="695" xr:uid="{00000000-0005-0000-0000-000059020000}"/>
    <cellStyle name="Ergebnis" xfId="696" xr:uid="{00000000-0005-0000-0000-00005A020000}"/>
    <cellStyle name="Erklärender Text" xfId="697" xr:uid="{00000000-0005-0000-0000-00005B020000}"/>
    <cellStyle name="ErrRpt_DataEntryCells" xfId="698" xr:uid="{00000000-0005-0000-0000-00005C020000}"/>
    <cellStyle name="ErrRpt-DataEntryCells" xfId="699" xr:uid="{00000000-0005-0000-0000-00005D020000}"/>
    <cellStyle name="ErrRpt-DataEntryCells 2" xfId="700" xr:uid="{00000000-0005-0000-0000-00005E020000}"/>
    <cellStyle name="ErrRpt-DataEntryCells 3" xfId="701" xr:uid="{00000000-0005-0000-0000-00005F020000}"/>
    <cellStyle name="ErrRpt-GreyBackground" xfId="702" xr:uid="{00000000-0005-0000-0000-000060020000}"/>
    <cellStyle name="ErrRpt-GreyBackground 2" xfId="703" xr:uid="{00000000-0005-0000-0000-000061020000}"/>
    <cellStyle name="ErrRpt-GreyBackground 3" xfId="704" xr:uid="{00000000-0005-0000-0000-000062020000}"/>
    <cellStyle name="Euro" xfId="705" xr:uid="{00000000-0005-0000-0000-000063020000}"/>
    <cellStyle name="Explanatory Text 2" xfId="706" xr:uid="{00000000-0005-0000-0000-000064020000}"/>
    <cellStyle name="Explanatory Text 2 2" xfId="707" xr:uid="{00000000-0005-0000-0000-000065020000}"/>
    <cellStyle name="Explanatory Text 3" xfId="708" xr:uid="{00000000-0005-0000-0000-000066020000}"/>
    <cellStyle name="Explanatory Text 3 2" xfId="709" xr:uid="{00000000-0005-0000-0000-000067020000}"/>
    <cellStyle name="Explanatory Text 4" xfId="710" xr:uid="{00000000-0005-0000-0000-000068020000}"/>
    <cellStyle name="Explanatory Text 5" xfId="711" xr:uid="{00000000-0005-0000-0000-000069020000}"/>
    <cellStyle name="Explanatory Text 6" xfId="712" xr:uid="{00000000-0005-0000-0000-00006A020000}"/>
    <cellStyle name="Explanatory Text 7" xfId="713" xr:uid="{00000000-0005-0000-0000-00006B020000}"/>
    <cellStyle name="financniO" xfId="714" xr:uid="{00000000-0005-0000-0000-00006C020000}"/>
    <cellStyle name="Fixed" xfId="715" xr:uid="{00000000-0005-0000-0000-00006D020000}"/>
    <cellStyle name="Fixed 2" xfId="716" xr:uid="{00000000-0005-0000-0000-00006E020000}"/>
    <cellStyle name="fliesstext" xfId="717" xr:uid="{00000000-0005-0000-0000-00006F020000}"/>
    <cellStyle name="formula" xfId="718" xr:uid="{00000000-0005-0000-0000-000070020000}"/>
    <cellStyle name="fussnote_lauftext" xfId="719" xr:uid="{00000000-0005-0000-0000-000071020000}"/>
    <cellStyle name="gap" xfId="720" xr:uid="{00000000-0005-0000-0000-000072020000}"/>
    <cellStyle name="gap 2" xfId="721" xr:uid="{00000000-0005-0000-0000-000073020000}"/>
    <cellStyle name="gap 2 2" xfId="722" xr:uid="{00000000-0005-0000-0000-000074020000}"/>
    <cellStyle name="gap 2 2 2" xfId="723" xr:uid="{00000000-0005-0000-0000-000075020000}"/>
    <cellStyle name="gap 2 2 2 2" xfId="724" xr:uid="{00000000-0005-0000-0000-000076020000}"/>
    <cellStyle name="gap 2 2 3" xfId="725" xr:uid="{00000000-0005-0000-0000-000077020000}"/>
    <cellStyle name="gap 2 2 3 2" xfId="726" xr:uid="{00000000-0005-0000-0000-000078020000}"/>
    <cellStyle name="gap 2 2 4" xfId="727" xr:uid="{00000000-0005-0000-0000-000079020000}"/>
    <cellStyle name="gap 2 3" xfId="728" xr:uid="{00000000-0005-0000-0000-00007A020000}"/>
    <cellStyle name="gap 3" xfId="729" xr:uid="{00000000-0005-0000-0000-00007B020000}"/>
    <cellStyle name="gap 3 2" xfId="730" xr:uid="{00000000-0005-0000-0000-00007C020000}"/>
    <cellStyle name="gap 4" xfId="731" xr:uid="{00000000-0005-0000-0000-00007D020000}"/>
    <cellStyle name="gap 4 2" xfId="732" xr:uid="{00000000-0005-0000-0000-00007E020000}"/>
    <cellStyle name="Giriş" xfId="733" xr:uid="{00000000-0005-0000-0000-00007F020000}"/>
    <cellStyle name="Good 2" xfId="734" xr:uid="{00000000-0005-0000-0000-000080020000}"/>
    <cellStyle name="Good 2 2" xfId="735" xr:uid="{00000000-0005-0000-0000-000081020000}"/>
    <cellStyle name="Good 3" xfId="736" xr:uid="{00000000-0005-0000-0000-000082020000}"/>
    <cellStyle name="Good 3 2" xfId="737" xr:uid="{00000000-0005-0000-0000-000083020000}"/>
    <cellStyle name="Good 4" xfId="738" xr:uid="{00000000-0005-0000-0000-000084020000}"/>
    <cellStyle name="Good 5" xfId="739" xr:uid="{00000000-0005-0000-0000-000085020000}"/>
    <cellStyle name="Good 6" xfId="740" xr:uid="{00000000-0005-0000-0000-000086020000}"/>
    <cellStyle name="Good 7" xfId="741" xr:uid="{00000000-0005-0000-0000-000087020000}"/>
    <cellStyle name="Grey" xfId="742" xr:uid="{00000000-0005-0000-0000-000088020000}"/>
    <cellStyle name="GreyBackground" xfId="743" xr:uid="{00000000-0005-0000-0000-000089020000}"/>
    <cellStyle name="GreyBackground 2" xfId="744" xr:uid="{00000000-0005-0000-0000-00008A020000}"/>
    <cellStyle name="Gut" xfId="745" xr:uid="{00000000-0005-0000-0000-00008B020000}"/>
    <cellStyle name="header" xfId="746" xr:uid="{00000000-0005-0000-0000-00008C020000}"/>
    <cellStyle name="Header1" xfId="747" xr:uid="{00000000-0005-0000-0000-00008D020000}"/>
    <cellStyle name="Header2" xfId="748" xr:uid="{00000000-0005-0000-0000-00008E020000}"/>
    <cellStyle name="Heading 1 10" xfId="749" xr:uid="{00000000-0005-0000-0000-00008F020000}"/>
    <cellStyle name="Heading 1 10 2" xfId="750" xr:uid="{00000000-0005-0000-0000-000090020000}"/>
    <cellStyle name="Heading 1 11" xfId="751" xr:uid="{00000000-0005-0000-0000-000091020000}"/>
    <cellStyle name="Heading 1 11 2" xfId="752" xr:uid="{00000000-0005-0000-0000-000092020000}"/>
    <cellStyle name="Heading 1 12" xfId="753" xr:uid="{00000000-0005-0000-0000-000093020000}"/>
    <cellStyle name="Heading 1 12 2" xfId="754" xr:uid="{00000000-0005-0000-0000-000094020000}"/>
    <cellStyle name="Heading 1 13" xfId="755" xr:uid="{00000000-0005-0000-0000-000095020000}"/>
    <cellStyle name="Heading 1 13 2" xfId="756" xr:uid="{00000000-0005-0000-0000-000096020000}"/>
    <cellStyle name="Heading 1 14" xfId="757" xr:uid="{00000000-0005-0000-0000-000097020000}"/>
    <cellStyle name="Heading 1 2" xfId="758" xr:uid="{00000000-0005-0000-0000-000098020000}"/>
    <cellStyle name="Heading 1 2 2" xfId="759" xr:uid="{00000000-0005-0000-0000-000099020000}"/>
    <cellStyle name="Heading 1 3" xfId="760" xr:uid="{00000000-0005-0000-0000-00009A020000}"/>
    <cellStyle name="Heading 1 3 2" xfId="761" xr:uid="{00000000-0005-0000-0000-00009B020000}"/>
    <cellStyle name="Heading 1 4" xfId="762" xr:uid="{00000000-0005-0000-0000-00009C020000}"/>
    <cellStyle name="Heading 1 4 2" xfId="763" xr:uid="{00000000-0005-0000-0000-00009D020000}"/>
    <cellStyle name="Heading 1 5" xfId="764" xr:uid="{00000000-0005-0000-0000-00009E020000}"/>
    <cellStyle name="Heading 1 5 2" xfId="765" xr:uid="{00000000-0005-0000-0000-00009F020000}"/>
    <cellStyle name="Heading 1 6" xfId="766" xr:uid="{00000000-0005-0000-0000-0000A0020000}"/>
    <cellStyle name="Heading 1 6 2" xfId="767" xr:uid="{00000000-0005-0000-0000-0000A1020000}"/>
    <cellStyle name="Heading 1 7" xfId="768" xr:uid="{00000000-0005-0000-0000-0000A2020000}"/>
    <cellStyle name="Heading 1 7 2" xfId="769" xr:uid="{00000000-0005-0000-0000-0000A3020000}"/>
    <cellStyle name="Heading 1 8" xfId="770" xr:uid="{00000000-0005-0000-0000-0000A4020000}"/>
    <cellStyle name="Heading 1 8 2" xfId="771" xr:uid="{00000000-0005-0000-0000-0000A5020000}"/>
    <cellStyle name="Heading 1 9" xfId="772" xr:uid="{00000000-0005-0000-0000-0000A6020000}"/>
    <cellStyle name="Heading 1 9 2" xfId="773" xr:uid="{00000000-0005-0000-0000-0000A7020000}"/>
    <cellStyle name="Heading 2 10" xfId="774" xr:uid="{00000000-0005-0000-0000-0000A8020000}"/>
    <cellStyle name="Heading 2 10 2" xfId="775" xr:uid="{00000000-0005-0000-0000-0000A9020000}"/>
    <cellStyle name="Heading 2 11" xfId="776" xr:uid="{00000000-0005-0000-0000-0000AA020000}"/>
    <cellStyle name="Heading 2 11 2" xfId="777" xr:uid="{00000000-0005-0000-0000-0000AB020000}"/>
    <cellStyle name="Heading 2 12" xfId="778" xr:uid="{00000000-0005-0000-0000-0000AC020000}"/>
    <cellStyle name="Heading 2 12 2" xfId="779" xr:uid="{00000000-0005-0000-0000-0000AD020000}"/>
    <cellStyle name="Heading 2 13" xfId="780" xr:uid="{00000000-0005-0000-0000-0000AE020000}"/>
    <cellStyle name="Heading 2 13 2" xfId="781" xr:uid="{00000000-0005-0000-0000-0000AF020000}"/>
    <cellStyle name="Heading 2 14" xfId="782" xr:uid="{00000000-0005-0000-0000-0000B0020000}"/>
    <cellStyle name="Heading 2 2" xfId="783" xr:uid="{00000000-0005-0000-0000-0000B1020000}"/>
    <cellStyle name="Heading 2 2 2" xfId="784" xr:uid="{00000000-0005-0000-0000-0000B2020000}"/>
    <cellStyle name="Heading 2 3" xfId="785" xr:uid="{00000000-0005-0000-0000-0000B3020000}"/>
    <cellStyle name="Heading 2 3 2" xfId="786" xr:uid="{00000000-0005-0000-0000-0000B4020000}"/>
    <cellStyle name="Heading 2 4" xfId="787" xr:uid="{00000000-0005-0000-0000-0000B5020000}"/>
    <cellStyle name="Heading 2 4 2" xfId="788" xr:uid="{00000000-0005-0000-0000-0000B6020000}"/>
    <cellStyle name="Heading 2 5" xfId="789" xr:uid="{00000000-0005-0000-0000-0000B7020000}"/>
    <cellStyle name="Heading 2 5 2" xfId="790" xr:uid="{00000000-0005-0000-0000-0000B8020000}"/>
    <cellStyle name="Heading 2 6" xfId="791" xr:uid="{00000000-0005-0000-0000-0000B9020000}"/>
    <cellStyle name="Heading 2 6 2" xfId="792" xr:uid="{00000000-0005-0000-0000-0000BA020000}"/>
    <cellStyle name="Heading 2 7" xfId="793" xr:uid="{00000000-0005-0000-0000-0000BB020000}"/>
    <cellStyle name="Heading 2 7 2" xfId="794" xr:uid="{00000000-0005-0000-0000-0000BC020000}"/>
    <cellStyle name="Heading 2 8" xfId="795" xr:uid="{00000000-0005-0000-0000-0000BD020000}"/>
    <cellStyle name="Heading 2 8 2" xfId="796" xr:uid="{00000000-0005-0000-0000-0000BE020000}"/>
    <cellStyle name="Heading 2 9" xfId="797" xr:uid="{00000000-0005-0000-0000-0000BF020000}"/>
    <cellStyle name="Heading 2 9 2" xfId="798" xr:uid="{00000000-0005-0000-0000-0000C0020000}"/>
    <cellStyle name="Heading 3 2" xfId="799" xr:uid="{00000000-0005-0000-0000-0000C1020000}"/>
    <cellStyle name="Heading 3 2 2" xfId="800" xr:uid="{00000000-0005-0000-0000-0000C2020000}"/>
    <cellStyle name="Heading 3 3" xfId="801" xr:uid="{00000000-0005-0000-0000-0000C3020000}"/>
    <cellStyle name="Heading 3 3 2" xfId="802" xr:uid="{00000000-0005-0000-0000-0000C4020000}"/>
    <cellStyle name="Heading 3 4" xfId="803" xr:uid="{00000000-0005-0000-0000-0000C5020000}"/>
    <cellStyle name="Heading 3 5" xfId="804" xr:uid="{00000000-0005-0000-0000-0000C6020000}"/>
    <cellStyle name="Heading 3 6" xfId="805" xr:uid="{00000000-0005-0000-0000-0000C7020000}"/>
    <cellStyle name="Heading 3 7" xfId="806" xr:uid="{00000000-0005-0000-0000-0000C8020000}"/>
    <cellStyle name="Heading 4 2" xfId="807" xr:uid="{00000000-0005-0000-0000-0000C9020000}"/>
    <cellStyle name="Heading 4 2 2" xfId="808" xr:uid="{00000000-0005-0000-0000-0000CA020000}"/>
    <cellStyle name="Heading 4 3" xfId="809" xr:uid="{00000000-0005-0000-0000-0000CB020000}"/>
    <cellStyle name="Heading 4 3 2" xfId="810" xr:uid="{00000000-0005-0000-0000-0000CC020000}"/>
    <cellStyle name="Heading 4 4" xfId="811" xr:uid="{00000000-0005-0000-0000-0000CD020000}"/>
    <cellStyle name="Heading 4 5" xfId="812" xr:uid="{00000000-0005-0000-0000-0000CE020000}"/>
    <cellStyle name="Heading 4 6" xfId="813" xr:uid="{00000000-0005-0000-0000-0000CF020000}"/>
    <cellStyle name="Heading 4 7" xfId="814" xr:uid="{00000000-0005-0000-0000-0000D0020000}"/>
    <cellStyle name="Heading1" xfId="815" xr:uid="{00000000-0005-0000-0000-0000D1020000}"/>
    <cellStyle name="Heading1 2" xfId="816" xr:uid="{00000000-0005-0000-0000-0000D2020000}"/>
    <cellStyle name="Heading2" xfId="817" xr:uid="{00000000-0005-0000-0000-0000D3020000}"/>
    <cellStyle name="Heading2 2" xfId="818" xr:uid="{00000000-0005-0000-0000-0000D4020000}"/>
    <cellStyle name="Headings" xfId="819" xr:uid="{00000000-0005-0000-0000-0000D5020000}"/>
    <cellStyle name="Hesaplama" xfId="820" xr:uid="{00000000-0005-0000-0000-0000D6020000}"/>
    <cellStyle name="Hipervínculo" xfId="821" xr:uid="{00000000-0005-0000-0000-0000D7020000}"/>
    <cellStyle name="Hipervínculo 2" xfId="822" xr:uid="{00000000-0005-0000-0000-0000D8020000}"/>
    <cellStyle name="Hipervínculo visitado" xfId="823" xr:uid="{00000000-0005-0000-0000-0000D9020000}"/>
    <cellStyle name="Huomautus 2" xfId="824" xr:uid="{00000000-0005-0000-0000-0000DA020000}"/>
    <cellStyle name="Huomautus 3" xfId="825" xr:uid="{00000000-0005-0000-0000-0000DB020000}"/>
    <cellStyle name="Hyperlink" xfId="1" builtinId="8"/>
    <cellStyle name="Hyperlink 10" xfId="2508" xr:uid="{8E0BF9C8-6540-49B9-93C6-1E6F42AF67BF}"/>
    <cellStyle name="Hyperlink 11" xfId="2513" xr:uid="{52279E81-4F6A-4BF1-8757-ABB0961482B3}"/>
    <cellStyle name="Hyperlink 12" xfId="2518" xr:uid="{B95E19FA-856C-4787-BEAD-9CABE6D7FFDE}"/>
    <cellStyle name="Hyperlink 13" xfId="2523" xr:uid="{E2E00B39-A20B-4002-84C6-B7C6539B0DA1}"/>
    <cellStyle name="Hyperlink 14" xfId="2528" xr:uid="{2FBAD140-DFE2-4B48-8042-26B5C79D5D4C}"/>
    <cellStyle name="Hyperlink 15" xfId="2533" xr:uid="{72D64CF8-E747-4C17-8B18-FC47BCABA8C4}"/>
    <cellStyle name="Hyperlink 16" xfId="2538" xr:uid="{92CAE523-81BE-41A3-902C-B5D9271CA4EE}"/>
    <cellStyle name="Hyperlink 17" xfId="2543" xr:uid="{E3FCA000-9C9F-40A7-A8A4-20D7EDECBD33}"/>
    <cellStyle name="Hyperlink 2" xfId="5" xr:uid="{00000000-0005-0000-0000-0000DD020000}"/>
    <cellStyle name="Hyperlink 2 2" xfId="826" xr:uid="{00000000-0005-0000-0000-0000DE020000}"/>
    <cellStyle name="Hyperlink 2 2 2" xfId="827" xr:uid="{00000000-0005-0000-0000-0000DF020000}"/>
    <cellStyle name="Hyperlink 2 3" xfId="828" xr:uid="{00000000-0005-0000-0000-0000E0020000}"/>
    <cellStyle name="Hyperlink 2 4" xfId="829" xr:uid="{00000000-0005-0000-0000-0000E1020000}"/>
    <cellStyle name="Hyperlink 2_Sheet2" xfId="830" xr:uid="{00000000-0005-0000-0000-0000E2020000}"/>
    <cellStyle name="Hyperlink 3" xfId="831" xr:uid="{00000000-0005-0000-0000-0000E3020000}"/>
    <cellStyle name="Hyperlink 3 2" xfId="832" xr:uid="{00000000-0005-0000-0000-0000E4020000}"/>
    <cellStyle name="Hyperlink 3 3" xfId="833" xr:uid="{00000000-0005-0000-0000-0000E5020000}"/>
    <cellStyle name="Hyperlink 3 4" xfId="834" xr:uid="{00000000-0005-0000-0000-0000E6020000}"/>
    <cellStyle name="Hyperlink 4" xfId="835" xr:uid="{00000000-0005-0000-0000-0000E7020000}"/>
    <cellStyle name="Hyperlink 4 2" xfId="836" xr:uid="{00000000-0005-0000-0000-0000E8020000}"/>
    <cellStyle name="Hyperlink 5" xfId="837" xr:uid="{00000000-0005-0000-0000-0000E9020000}"/>
    <cellStyle name="Hyperlink 5 2" xfId="838" xr:uid="{00000000-0005-0000-0000-0000EA020000}"/>
    <cellStyle name="Hyperlink 6" xfId="839" xr:uid="{00000000-0005-0000-0000-0000EB020000}"/>
    <cellStyle name="Hyperlink 7" xfId="840" xr:uid="{00000000-0005-0000-0000-0000EC020000}"/>
    <cellStyle name="Hyperlink 8" xfId="841" xr:uid="{00000000-0005-0000-0000-0000ED020000}"/>
    <cellStyle name="Hyperlink 9" xfId="842" xr:uid="{00000000-0005-0000-0000-0000EE020000}"/>
    <cellStyle name="Incorrecto" xfId="843" xr:uid="{00000000-0005-0000-0000-0000EF020000}"/>
    <cellStyle name="Input [yellow]" xfId="844" xr:uid="{00000000-0005-0000-0000-0000F0020000}"/>
    <cellStyle name="Input 2" xfId="845" xr:uid="{00000000-0005-0000-0000-0000F1020000}"/>
    <cellStyle name="Input 2 2" xfId="846" xr:uid="{00000000-0005-0000-0000-0000F2020000}"/>
    <cellStyle name="Input 3" xfId="847" xr:uid="{00000000-0005-0000-0000-0000F3020000}"/>
    <cellStyle name="Input 3 2" xfId="848" xr:uid="{00000000-0005-0000-0000-0000F4020000}"/>
    <cellStyle name="Input 4" xfId="849" xr:uid="{00000000-0005-0000-0000-0000F5020000}"/>
    <cellStyle name="Input 5" xfId="850" xr:uid="{00000000-0005-0000-0000-0000F6020000}"/>
    <cellStyle name="Input 6" xfId="851" xr:uid="{00000000-0005-0000-0000-0000F7020000}"/>
    <cellStyle name="Input 7" xfId="852" xr:uid="{00000000-0005-0000-0000-0000F8020000}"/>
    <cellStyle name="İşaretli Hücre" xfId="853" xr:uid="{00000000-0005-0000-0000-0000F9020000}"/>
    <cellStyle name="ISC" xfId="854" xr:uid="{00000000-0005-0000-0000-0000FA020000}"/>
    <cellStyle name="ISC 2" xfId="855" xr:uid="{00000000-0005-0000-0000-0000FB020000}"/>
    <cellStyle name="ISC 3" xfId="856" xr:uid="{00000000-0005-0000-0000-0000FC020000}"/>
    <cellStyle name="ISC 4" xfId="857" xr:uid="{00000000-0005-0000-0000-0000FD020000}"/>
    <cellStyle name="ISC 5" xfId="858" xr:uid="{00000000-0005-0000-0000-0000FE020000}"/>
    <cellStyle name="ISC 6" xfId="859" xr:uid="{00000000-0005-0000-0000-0000FF020000}"/>
    <cellStyle name="ISC 7" xfId="860" xr:uid="{00000000-0005-0000-0000-000000030000}"/>
    <cellStyle name="ISC 8" xfId="861" xr:uid="{00000000-0005-0000-0000-000001030000}"/>
    <cellStyle name="ISC 9" xfId="862" xr:uid="{00000000-0005-0000-0000-000002030000}"/>
    <cellStyle name="isced" xfId="863" xr:uid="{00000000-0005-0000-0000-000003030000}"/>
    <cellStyle name="isced 2" xfId="864" xr:uid="{00000000-0005-0000-0000-000004030000}"/>
    <cellStyle name="isced 3" xfId="865" xr:uid="{00000000-0005-0000-0000-000005030000}"/>
    <cellStyle name="ISCED Titles" xfId="866" xr:uid="{00000000-0005-0000-0000-000006030000}"/>
    <cellStyle name="isced_8gradk" xfId="867" xr:uid="{00000000-0005-0000-0000-000007030000}"/>
    <cellStyle name="İyi" xfId="868" xr:uid="{00000000-0005-0000-0000-000008030000}"/>
    <cellStyle name="Kötü" xfId="869" xr:uid="{00000000-0005-0000-0000-000009030000}"/>
    <cellStyle name="level1a" xfId="870" xr:uid="{00000000-0005-0000-0000-00000A030000}"/>
    <cellStyle name="level1a 2" xfId="871" xr:uid="{00000000-0005-0000-0000-00000B030000}"/>
    <cellStyle name="level1a 2 2" xfId="872" xr:uid="{00000000-0005-0000-0000-00000C030000}"/>
    <cellStyle name="level1a 2 2 2" xfId="873" xr:uid="{00000000-0005-0000-0000-00000D030000}"/>
    <cellStyle name="level1a 2 3" xfId="874" xr:uid="{00000000-0005-0000-0000-00000E030000}"/>
    <cellStyle name="level1a 2 4" xfId="875" xr:uid="{00000000-0005-0000-0000-00000F030000}"/>
    <cellStyle name="level1a 2 5" xfId="876" xr:uid="{00000000-0005-0000-0000-000010030000}"/>
    <cellStyle name="level1a 2 6" xfId="877" xr:uid="{00000000-0005-0000-0000-000011030000}"/>
    <cellStyle name="level1a 2 7" xfId="878" xr:uid="{00000000-0005-0000-0000-000012030000}"/>
    <cellStyle name="level1a 3" xfId="879" xr:uid="{00000000-0005-0000-0000-000013030000}"/>
    <cellStyle name="level1a 4" xfId="880" xr:uid="{00000000-0005-0000-0000-000014030000}"/>
    <cellStyle name="level1a 5" xfId="881" xr:uid="{00000000-0005-0000-0000-000015030000}"/>
    <cellStyle name="level1a 6" xfId="882" xr:uid="{00000000-0005-0000-0000-000016030000}"/>
    <cellStyle name="level1a 7" xfId="883" xr:uid="{00000000-0005-0000-0000-000017030000}"/>
    <cellStyle name="level1a 8" xfId="884" xr:uid="{00000000-0005-0000-0000-000018030000}"/>
    <cellStyle name="level1a 9" xfId="885" xr:uid="{00000000-0005-0000-0000-000019030000}"/>
    <cellStyle name="level2" xfId="886" xr:uid="{00000000-0005-0000-0000-00001A030000}"/>
    <cellStyle name="level2 2" xfId="887" xr:uid="{00000000-0005-0000-0000-00001B030000}"/>
    <cellStyle name="level2 2 2" xfId="888" xr:uid="{00000000-0005-0000-0000-00001C030000}"/>
    <cellStyle name="level2 2 2 2" xfId="889" xr:uid="{00000000-0005-0000-0000-00001D030000}"/>
    <cellStyle name="level2 2 3" xfId="890" xr:uid="{00000000-0005-0000-0000-00001E030000}"/>
    <cellStyle name="level2 2 4" xfId="891" xr:uid="{00000000-0005-0000-0000-00001F030000}"/>
    <cellStyle name="level2 2 5" xfId="892" xr:uid="{00000000-0005-0000-0000-000020030000}"/>
    <cellStyle name="level2 2 6" xfId="893" xr:uid="{00000000-0005-0000-0000-000021030000}"/>
    <cellStyle name="level2 2 7" xfId="894" xr:uid="{00000000-0005-0000-0000-000022030000}"/>
    <cellStyle name="level2 3" xfId="895" xr:uid="{00000000-0005-0000-0000-000023030000}"/>
    <cellStyle name="level2 4" xfId="896" xr:uid="{00000000-0005-0000-0000-000024030000}"/>
    <cellStyle name="level2 5" xfId="897" xr:uid="{00000000-0005-0000-0000-000025030000}"/>
    <cellStyle name="level2 6" xfId="898" xr:uid="{00000000-0005-0000-0000-000026030000}"/>
    <cellStyle name="level2 7" xfId="899" xr:uid="{00000000-0005-0000-0000-000027030000}"/>
    <cellStyle name="level2 8" xfId="900" xr:uid="{00000000-0005-0000-0000-000028030000}"/>
    <cellStyle name="level2 9" xfId="901" xr:uid="{00000000-0005-0000-0000-000029030000}"/>
    <cellStyle name="level2a" xfId="902" xr:uid="{00000000-0005-0000-0000-00002A030000}"/>
    <cellStyle name="level2a 2" xfId="903" xr:uid="{00000000-0005-0000-0000-00002B030000}"/>
    <cellStyle name="level2a 2 2" xfId="904" xr:uid="{00000000-0005-0000-0000-00002C030000}"/>
    <cellStyle name="level2a 2 2 2" xfId="905" xr:uid="{00000000-0005-0000-0000-00002D030000}"/>
    <cellStyle name="level2a 2 3" xfId="906" xr:uid="{00000000-0005-0000-0000-00002E030000}"/>
    <cellStyle name="level2a 2 4" xfId="907" xr:uid="{00000000-0005-0000-0000-00002F030000}"/>
    <cellStyle name="level2a 2 5" xfId="908" xr:uid="{00000000-0005-0000-0000-000030030000}"/>
    <cellStyle name="level2a 2 6" xfId="909" xr:uid="{00000000-0005-0000-0000-000031030000}"/>
    <cellStyle name="level2a 2 7" xfId="910" xr:uid="{00000000-0005-0000-0000-000032030000}"/>
    <cellStyle name="level2a 3" xfId="911" xr:uid="{00000000-0005-0000-0000-000033030000}"/>
    <cellStyle name="level2a 4" xfId="912" xr:uid="{00000000-0005-0000-0000-000034030000}"/>
    <cellStyle name="level2a 5" xfId="913" xr:uid="{00000000-0005-0000-0000-000035030000}"/>
    <cellStyle name="level2a 6" xfId="914" xr:uid="{00000000-0005-0000-0000-000036030000}"/>
    <cellStyle name="level2a 7" xfId="915" xr:uid="{00000000-0005-0000-0000-000037030000}"/>
    <cellStyle name="level2a 8" xfId="916" xr:uid="{00000000-0005-0000-0000-000038030000}"/>
    <cellStyle name="level2a 9" xfId="917" xr:uid="{00000000-0005-0000-0000-000039030000}"/>
    <cellStyle name="level3" xfId="918" xr:uid="{00000000-0005-0000-0000-00003A030000}"/>
    <cellStyle name="level3 2" xfId="919" xr:uid="{00000000-0005-0000-0000-00003B030000}"/>
    <cellStyle name="level3 3" xfId="920" xr:uid="{00000000-0005-0000-0000-00003C030000}"/>
    <cellStyle name="level3 4" xfId="921" xr:uid="{00000000-0005-0000-0000-00003D030000}"/>
    <cellStyle name="level3 5" xfId="922" xr:uid="{00000000-0005-0000-0000-00003E030000}"/>
    <cellStyle name="level3 6" xfId="923" xr:uid="{00000000-0005-0000-0000-00003F030000}"/>
    <cellStyle name="level3 7" xfId="924" xr:uid="{00000000-0005-0000-0000-000040030000}"/>
    <cellStyle name="level3 8" xfId="925" xr:uid="{00000000-0005-0000-0000-000041030000}"/>
    <cellStyle name="level3 9" xfId="926" xr:uid="{00000000-0005-0000-0000-000042030000}"/>
    <cellStyle name="Line titles-Rows" xfId="927" xr:uid="{00000000-0005-0000-0000-000043030000}"/>
    <cellStyle name="Linked Cell 2" xfId="928" xr:uid="{00000000-0005-0000-0000-000044030000}"/>
    <cellStyle name="Linked Cell 2 2" xfId="929" xr:uid="{00000000-0005-0000-0000-000045030000}"/>
    <cellStyle name="Linked Cell 3" xfId="930" xr:uid="{00000000-0005-0000-0000-000046030000}"/>
    <cellStyle name="Linked Cell 3 2" xfId="931" xr:uid="{00000000-0005-0000-0000-000047030000}"/>
    <cellStyle name="Linked Cell 4" xfId="932" xr:uid="{00000000-0005-0000-0000-000048030000}"/>
    <cellStyle name="Linked Cell 5" xfId="933" xr:uid="{00000000-0005-0000-0000-000049030000}"/>
    <cellStyle name="Linked Cell 6" xfId="934" xr:uid="{00000000-0005-0000-0000-00004A030000}"/>
    <cellStyle name="Linked Cell 7" xfId="935" xr:uid="{00000000-0005-0000-0000-00004B030000}"/>
    <cellStyle name="Menu" xfId="936" xr:uid="{00000000-0005-0000-0000-00004C030000}"/>
    <cellStyle name="Migliaia (0)_conti99" xfId="937" xr:uid="{00000000-0005-0000-0000-00004D030000}"/>
    <cellStyle name="Migliaia_FIN" xfId="938" xr:uid="{00000000-0005-0000-0000-00004E030000}"/>
    <cellStyle name="Milliers [0]_8GRAD" xfId="939" xr:uid="{00000000-0005-0000-0000-00004F030000}"/>
    <cellStyle name="Milliers_8GRAD" xfId="940" xr:uid="{00000000-0005-0000-0000-000050030000}"/>
    <cellStyle name="Monétaire [0]_8GRAD" xfId="941" xr:uid="{00000000-0005-0000-0000-000051030000}"/>
    <cellStyle name="Monétaire_8GRAD" xfId="942" xr:uid="{00000000-0005-0000-0000-000052030000}"/>
    <cellStyle name="n0" xfId="943" xr:uid="{00000000-0005-0000-0000-000053030000}"/>
    <cellStyle name="n2" xfId="944" xr:uid="{00000000-0005-0000-0000-000054030000}"/>
    <cellStyle name="Neutral 2" xfId="945" xr:uid="{00000000-0005-0000-0000-000055030000}"/>
    <cellStyle name="Neutral 2 2" xfId="946" xr:uid="{00000000-0005-0000-0000-000056030000}"/>
    <cellStyle name="Neutral 3" xfId="947" xr:uid="{00000000-0005-0000-0000-000057030000}"/>
    <cellStyle name="Neutral 3 2" xfId="948" xr:uid="{00000000-0005-0000-0000-000058030000}"/>
    <cellStyle name="Neutral 4" xfId="949" xr:uid="{00000000-0005-0000-0000-000059030000}"/>
    <cellStyle name="Neutral 5" xfId="950" xr:uid="{00000000-0005-0000-0000-00005A030000}"/>
    <cellStyle name="Neutral 6" xfId="951" xr:uid="{00000000-0005-0000-0000-00005B030000}"/>
    <cellStyle name="Neutral 7" xfId="952" xr:uid="{00000000-0005-0000-0000-00005C030000}"/>
    <cellStyle name="Normaali 2" xfId="953" xr:uid="{00000000-0005-0000-0000-00005D030000}"/>
    <cellStyle name="Normaali 3" xfId="954" xr:uid="{00000000-0005-0000-0000-00005E030000}"/>
    <cellStyle name="Normaali_sektorituotanto" xfId="955" xr:uid="{00000000-0005-0000-0000-00005F030000}"/>
    <cellStyle name="Normal" xfId="0" builtinId="0"/>
    <cellStyle name="Normal - Style1" xfId="956" xr:uid="{00000000-0005-0000-0000-000061030000}"/>
    <cellStyle name="Normal 10" xfId="31" xr:uid="{00000000-0005-0000-0000-000062030000}"/>
    <cellStyle name="Normal 10 2" xfId="957" xr:uid="{00000000-0005-0000-0000-000063030000}"/>
    <cellStyle name="Normal 10 3" xfId="958" xr:uid="{00000000-0005-0000-0000-000064030000}"/>
    <cellStyle name="Normal 10 4" xfId="959" xr:uid="{00000000-0005-0000-0000-000065030000}"/>
    <cellStyle name="Normal 10 5" xfId="960" xr:uid="{00000000-0005-0000-0000-000066030000}"/>
    <cellStyle name="Normal 10 6" xfId="961" xr:uid="{00000000-0005-0000-0000-000067030000}"/>
    <cellStyle name="Normal 10 7" xfId="962" xr:uid="{00000000-0005-0000-0000-000068030000}"/>
    <cellStyle name="Normal 100" xfId="2302" xr:uid="{00000000-0005-0000-0000-000069030000}"/>
    <cellStyle name="Normal 101" xfId="2304" xr:uid="{00000000-0005-0000-0000-00006A030000}"/>
    <cellStyle name="Normal 102" xfId="2305" xr:uid="{00000000-0005-0000-0000-00006B030000}"/>
    <cellStyle name="Normal 103" xfId="2306" xr:uid="{00000000-0005-0000-0000-00006C030000}"/>
    <cellStyle name="Normal 104" xfId="2308" xr:uid="{00000000-0005-0000-0000-00006D030000}"/>
    <cellStyle name="Normal 105" xfId="2310" xr:uid="{00000000-0005-0000-0000-00006E030000}"/>
    <cellStyle name="Normal 106" xfId="2312" xr:uid="{00000000-0005-0000-0000-00006F030000}"/>
    <cellStyle name="Normal 107" xfId="2313" xr:uid="{00000000-0005-0000-0000-000070030000}"/>
    <cellStyle name="Normal 108" xfId="2315" xr:uid="{00000000-0005-0000-0000-000071030000}"/>
    <cellStyle name="Normal 109" xfId="2317" xr:uid="{00000000-0005-0000-0000-000072030000}"/>
    <cellStyle name="Normal 11" xfId="33" xr:uid="{00000000-0005-0000-0000-000073030000}"/>
    <cellStyle name="Normal 11 2" xfId="963" xr:uid="{00000000-0005-0000-0000-000074030000}"/>
    <cellStyle name="Normal 11 2 2" xfId="964" xr:uid="{00000000-0005-0000-0000-000075030000}"/>
    <cellStyle name="Normal 11 3" xfId="965" xr:uid="{00000000-0005-0000-0000-000076030000}"/>
    <cellStyle name="Normal 11 3 2" xfId="966" xr:uid="{00000000-0005-0000-0000-000077030000}"/>
    <cellStyle name="Normal 11 4" xfId="967" xr:uid="{00000000-0005-0000-0000-000078030000}"/>
    <cellStyle name="Normal 11 4 2" xfId="968" xr:uid="{00000000-0005-0000-0000-000079030000}"/>
    <cellStyle name="Normal 11 5" xfId="969" xr:uid="{00000000-0005-0000-0000-00007A030000}"/>
    <cellStyle name="Normal 11 6" xfId="970" xr:uid="{00000000-0005-0000-0000-00007B030000}"/>
    <cellStyle name="Normal 11 7" xfId="971" xr:uid="{00000000-0005-0000-0000-00007C030000}"/>
    <cellStyle name="Normal 110" xfId="2319" xr:uid="{00000000-0005-0000-0000-00007D030000}"/>
    <cellStyle name="Normal 111" xfId="2320" xr:uid="{00000000-0005-0000-0000-00007E030000}"/>
    <cellStyle name="Normal 112" xfId="2321" xr:uid="{00000000-0005-0000-0000-00007F030000}"/>
    <cellStyle name="Normal 113" xfId="2323" xr:uid="{00000000-0005-0000-0000-000080030000}"/>
    <cellStyle name="Normal 114" xfId="2324" xr:uid="{00000000-0005-0000-0000-000081030000}"/>
    <cellStyle name="Normal 115" xfId="2325" xr:uid="{00000000-0005-0000-0000-000082030000}"/>
    <cellStyle name="Normal 116" xfId="2326" xr:uid="{00000000-0005-0000-0000-000083030000}"/>
    <cellStyle name="Normal 117" xfId="2328" xr:uid="{00000000-0005-0000-0000-000084030000}"/>
    <cellStyle name="Normal 118" xfId="2329" xr:uid="{00000000-0005-0000-0000-000085030000}"/>
    <cellStyle name="Normal 119" xfId="2330" xr:uid="{00000000-0005-0000-0000-000086030000}"/>
    <cellStyle name="Normal 12" xfId="35" xr:uid="{00000000-0005-0000-0000-000087030000}"/>
    <cellStyle name="Normal 12 2" xfId="972" xr:uid="{00000000-0005-0000-0000-000088030000}"/>
    <cellStyle name="Normal 120" xfId="2331" xr:uid="{00000000-0005-0000-0000-000089030000}"/>
    <cellStyle name="Normal 121" xfId="2332" xr:uid="{00000000-0005-0000-0000-00008A030000}"/>
    <cellStyle name="Normal 122" xfId="2334" xr:uid="{00000000-0005-0000-0000-00008B030000}"/>
    <cellStyle name="Normal 123" xfId="2335" xr:uid="{00000000-0005-0000-0000-00008C030000}"/>
    <cellStyle name="Normal 124" xfId="2336" xr:uid="{00000000-0005-0000-0000-00008D030000}"/>
    <cellStyle name="Normal 125" xfId="2337" xr:uid="{00000000-0005-0000-0000-00008E030000}"/>
    <cellStyle name="Normal 126" xfId="2338" xr:uid="{00000000-0005-0000-0000-00008F030000}"/>
    <cellStyle name="Normal 127" xfId="2339" xr:uid="{00000000-0005-0000-0000-000090030000}"/>
    <cellStyle name="Normal 128" xfId="2340" xr:uid="{00000000-0005-0000-0000-000091030000}"/>
    <cellStyle name="Normal 129" xfId="2342" xr:uid="{00000000-0005-0000-0000-000092030000}"/>
    <cellStyle name="Normal 13" xfId="37" xr:uid="{00000000-0005-0000-0000-000093030000}"/>
    <cellStyle name="Normal 13 2" xfId="973" xr:uid="{00000000-0005-0000-0000-000094030000}"/>
    <cellStyle name="Normal 130" xfId="2344" xr:uid="{00000000-0005-0000-0000-000095030000}"/>
    <cellStyle name="Normal 131" xfId="2345" xr:uid="{00000000-0005-0000-0000-000096030000}"/>
    <cellStyle name="Normal 132" xfId="2347" xr:uid="{00000000-0005-0000-0000-000097030000}"/>
    <cellStyle name="Normal 133" xfId="2348" xr:uid="{00000000-0005-0000-0000-000098030000}"/>
    <cellStyle name="Normal 134" xfId="2349" xr:uid="{00000000-0005-0000-0000-000099030000}"/>
    <cellStyle name="Normal 135" xfId="2350" xr:uid="{00000000-0005-0000-0000-00009A030000}"/>
    <cellStyle name="Normal 136" xfId="2351" xr:uid="{00000000-0005-0000-0000-00009B030000}"/>
    <cellStyle name="Normal 137" xfId="2352" xr:uid="{00000000-0005-0000-0000-00009C030000}"/>
    <cellStyle name="Normal 138" xfId="2353" xr:uid="{00000000-0005-0000-0000-00009D030000}"/>
    <cellStyle name="Normal 139" xfId="2355" xr:uid="{00000000-0005-0000-0000-00009E030000}"/>
    <cellStyle name="Normal 14" xfId="40" xr:uid="{00000000-0005-0000-0000-00009F030000}"/>
    <cellStyle name="Normal 14 10" xfId="974" xr:uid="{00000000-0005-0000-0000-0000A0030000}"/>
    <cellStyle name="Normal 14 11" xfId="975" xr:uid="{00000000-0005-0000-0000-0000A1030000}"/>
    <cellStyle name="Normal 14 12" xfId="976" xr:uid="{00000000-0005-0000-0000-0000A2030000}"/>
    <cellStyle name="Normal 14 13" xfId="977" xr:uid="{00000000-0005-0000-0000-0000A3030000}"/>
    <cellStyle name="Normal 14 14" xfId="978" xr:uid="{00000000-0005-0000-0000-0000A4030000}"/>
    <cellStyle name="Normal 14 15" xfId="979" xr:uid="{00000000-0005-0000-0000-0000A5030000}"/>
    <cellStyle name="Normal 14 16" xfId="980" xr:uid="{00000000-0005-0000-0000-0000A6030000}"/>
    <cellStyle name="Normal 14 17" xfId="981" xr:uid="{00000000-0005-0000-0000-0000A7030000}"/>
    <cellStyle name="Normal 14 2" xfId="982" xr:uid="{00000000-0005-0000-0000-0000A8030000}"/>
    <cellStyle name="Normal 14 2 2" xfId="983" xr:uid="{00000000-0005-0000-0000-0000A9030000}"/>
    <cellStyle name="Normal 14 2 2 2" xfId="984" xr:uid="{00000000-0005-0000-0000-0000AA030000}"/>
    <cellStyle name="Normal 14 3" xfId="985" xr:uid="{00000000-0005-0000-0000-0000AB030000}"/>
    <cellStyle name="Normal 14 4" xfId="986" xr:uid="{00000000-0005-0000-0000-0000AC030000}"/>
    <cellStyle name="Normal 14 5" xfId="987" xr:uid="{00000000-0005-0000-0000-0000AD030000}"/>
    <cellStyle name="Normal 14 6" xfId="988" xr:uid="{00000000-0005-0000-0000-0000AE030000}"/>
    <cellStyle name="Normal 14 7" xfId="989" xr:uid="{00000000-0005-0000-0000-0000AF030000}"/>
    <cellStyle name="Normal 14 8" xfId="990" xr:uid="{00000000-0005-0000-0000-0000B0030000}"/>
    <cellStyle name="Normal 14 9" xfId="991" xr:uid="{00000000-0005-0000-0000-0000B1030000}"/>
    <cellStyle name="Normal 140" xfId="2356" xr:uid="{00000000-0005-0000-0000-0000B2030000}"/>
    <cellStyle name="Normal 141" xfId="2357" xr:uid="{00000000-0005-0000-0000-0000B3030000}"/>
    <cellStyle name="Normal 142" xfId="2358" xr:uid="{00000000-0005-0000-0000-0000B4030000}"/>
    <cellStyle name="Normal 143" xfId="2360" xr:uid="{00000000-0005-0000-0000-0000B5030000}"/>
    <cellStyle name="Normal 144" xfId="2362" xr:uid="{00000000-0005-0000-0000-0000B6030000}"/>
    <cellStyle name="Normal 145" xfId="2363" xr:uid="{00000000-0005-0000-0000-0000B7030000}"/>
    <cellStyle name="Normal 146" xfId="2365" xr:uid="{00000000-0005-0000-0000-0000B8030000}"/>
    <cellStyle name="Normal 147" xfId="2366" xr:uid="{00000000-0005-0000-0000-0000B9030000}"/>
    <cellStyle name="Normal 148" xfId="2367" xr:uid="{00000000-0005-0000-0000-0000BA030000}"/>
    <cellStyle name="Normal 149" xfId="2370" xr:uid="{00000000-0005-0000-0000-0000BB030000}"/>
    <cellStyle name="Normal 15" xfId="41" xr:uid="{00000000-0005-0000-0000-0000BC030000}"/>
    <cellStyle name="Normal 15 10" xfId="992" xr:uid="{00000000-0005-0000-0000-0000BD030000}"/>
    <cellStyle name="Normal 15 11" xfId="993" xr:uid="{00000000-0005-0000-0000-0000BE030000}"/>
    <cellStyle name="Normal 15 12" xfId="994" xr:uid="{00000000-0005-0000-0000-0000BF030000}"/>
    <cellStyle name="Normal 15 13" xfId="995" xr:uid="{00000000-0005-0000-0000-0000C0030000}"/>
    <cellStyle name="Normal 15 14" xfId="996" xr:uid="{00000000-0005-0000-0000-0000C1030000}"/>
    <cellStyle name="Normal 15 15" xfId="997" xr:uid="{00000000-0005-0000-0000-0000C2030000}"/>
    <cellStyle name="Normal 15 16" xfId="998" xr:uid="{00000000-0005-0000-0000-0000C3030000}"/>
    <cellStyle name="Normal 15 17" xfId="999" xr:uid="{00000000-0005-0000-0000-0000C4030000}"/>
    <cellStyle name="Normal 15 2" xfId="1000" xr:uid="{00000000-0005-0000-0000-0000C5030000}"/>
    <cellStyle name="Normal 15 3" xfId="1001" xr:uid="{00000000-0005-0000-0000-0000C6030000}"/>
    <cellStyle name="Normal 15 4" xfId="1002" xr:uid="{00000000-0005-0000-0000-0000C7030000}"/>
    <cellStyle name="Normal 15 5" xfId="1003" xr:uid="{00000000-0005-0000-0000-0000C8030000}"/>
    <cellStyle name="Normal 15 6" xfId="1004" xr:uid="{00000000-0005-0000-0000-0000C9030000}"/>
    <cellStyle name="Normal 15 7" xfId="1005" xr:uid="{00000000-0005-0000-0000-0000CA030000}"/>
    <cellStyle name="Normal 15 8" xfId="1006" xr:uid="{00000000-0005-0000-0000-0000CB030000}"/>
    <cellStyle name="Normal 15 9" xfId="1007" xr:uid="{00000000-0005-0000-0000-0000CC030000}"/>
    <cellStyle name="Normal 150" xfId="2371" xr:uid="{00000000-0005-0000-0000-0000CD030000}"/>
    <cellStyle name="Normal 151" xfId="2374" xr:uid="{00000000-0005-0000-0000-0000CE030000}"/>
    <cellStyle name="Normal 152" xfId="2375" xr:uid="{00000000-0005-0000-0000-0000CF030000}"/>
    <cellStyle name="Normal 153" xfId="2376" xr:uid="{00000000-0005-0000-0000-0000D0030000}"/>
    <cellStyle name="Normal 154" xfId="2378" xr:uid="{00000000-0005-0000-0000-0000D1030000}"/>
    <cellStyle name="Normal 155" xfId="2379" xr:uid="{00000000-0005-0000-0000-0000D2030000}"/>
    <cellStyle name="Normal 156" xfId="2380" xr:uid="{00000000-0005-0000-0000-0000D3030000}"/>
    <cellStyle name="Normal 157" xfId="2381" xr:uid="{00000000-0005-0000-0000-0000D4030000}"/>
    <cellStyle name="Normal 158" xfId="2384" xr:uid="{00000000-0005-0000-0000-0000D5030000}"/>
    <cellStyle name="Normal 159" xfId="2387" xr:uid="{00000000-0005-0000-0000-0000D6030000}"/>
    <cellStyle name="Normal 16" xfId="43" xr:uid="{00000000-0005-0000-0000-0000D7030000}"/>
    <cellStyle name="Normal 16 10" xfId="1008" xr:uid="{00000000-0005-0000-0000-0000D8030000}"/>
    <cellStyle name="Normal 16 11" xfId="1009" xr:uid="{00000000-0005-0000-0000-0000D9030000}"/>
    <cellStyle name="Normal 16 12" xfId="1010" xr:uid="{00000000-0005-0000-0000-0000DA030000}"/>
    <cellStyle name="Normal 16 13" xfId="1011" xr:uid="{00000000-0005-0000-0000-0000DB030000}"/>
    <cellStyle name="Normal 16 14" xfId="1012" xr:uid="{00000000-0005-0000-0000-0000DC030000}"/>
    <cellStyle name="Normal 16 15" xfId="1013" xr:uid="{00000000-0005-0000-0000-0000DD030000}"/>
    <cellStyle name="Normal 16 16" xfId="1014" xr:uid="{00000000-0005-0000-0000-0000DE030000}"/>
    <cellStyle name="Normal 16 17" xfId="1015" xr:uid="{00000000-0005-0000-0000-0000DF030000}"/>
    <cellStyle name="Normal 16 2" xfId="1016" xr:uid="{00000000-0005-0000-0000-0000E0030000}"/>
    <cellStyle name="Normal 16 2 2" xfId="1017" xr:uid="{00000000-0005-0000-0000-0000E1030000}"/>
    <cellStyle name="Normal 16 3" xfId="1018" xr:uid="{00000000-0005-0000-0000-0000E2030000}"/>
    <cellStyle name="Normal 16 4" xfId="1019" xr:uid="{00000000-0005-0000-0000-0000E3030000}"/>
    <cellStyle name="Normal 16 5" xfId="1020" xr:uid="{00000000-0005-0000-0000-0000E4030000}"/>
    <cellStyle name="Normal 16 6" xfId="1021" xr:uid="{00000000-0005-0000-0000-0000E5030000}"/>
    <cellStyle name="Normal 16 7" xfId="1022" xr:uid="{00000000-0005-0000-0000-0000E6030000}"/>
    <cellStyle name="Normal 16 8" xfId="1023" xr:uid="{00000000-0005-0000-0000-0000E7030000}"/>
    <cellStyle name="Normal 16 9" xfId="1024" xr:uid="{00000000-0005-0000-0000-0000E8030000}"/>
    <cellStyle name="Normal 160" xfId="2388" xr:uid="{00000000-0005-0000-0000-0000E9030000}"/>
    <cellStyle name="Normal 161" xfId="2391" xr:uid="{00000000-0005-0000-0000-0000EA030000}"/>
    <cellStyle name="Normal 162" xfId="2394" xr:uid="{00000000-0005-0000-0000-0000EB030000}"/>
    <cellStyle name="Normal 163" xfId="2397" xr:uid="{00000000-0005-0000-0000-0000EC030000}"/>
    <cellStyle name="Normal 164" xfId="2400" xr:uid="{00000000-0005-0000-0000-0000ED030000}"/>
    <cellStyle name="Normal 165" xfId="2401" xr:uid="{00000000-0005-0000-0000-0000EE030000}"/>
    <cellStyle name="Normal 166" xfId="2402" xr:uid="{00000000-0005-0000-0000-0000EF030000}"/>
    <cellStyle name="Normal 167" xfId="2405" xr:uid="{00000000-0005-0000-0000-0000F0030000}"/>
    <cellStyle name="Normal 168" xfId="2408" xr:uid="{00000000-0005-0000-0000-0000F1030000}"/>
    <cellStyle name="Normal 169" xfId="2411" xr:uid="{00000000-0005-0000-0000-0000F2030000}"/>
    <cellStyle name="Normal 17" xfId="45" xr:uid="{00000000-0005-0000-0000-0000F3030000}"/>
    <cellStyle name="Normal 170" xfId="2414" xr:uid="{00000000-0005-0000-0000-0000F4030000}"/>
    <cellStyle name="Normal 171" xfId="2415" xr:uid="{00000000-0005-0000-0000-0000F5030000}"/>
    <cellStyle name="Normal 172" xfId="2418" xr:uid="{00000000-0005-0000-0000-0000F6030000}"/>
    <cellStyle name="Normal 173" xfId="2420" xr:uid="{00000000-0005-0000-0000-0000F7030000}"/>
    <cellStyle name="Normal 174" xfId="2423" xr:uid="{00000000-0005-0000-0000-0000F8030000}"/>
    <cellStyle name="Normal 175" xfId="2425" xr:uid="{00000000-0005-0000-0000-0000F9030000}"/>
    <cellStyle name="Normal 176" xfId="2428" xr:uid="{00000000-0005-0000-0000-0000FA030000}"/>
    <cellStyle name="Normal 177" xfId="2431" xr:uid="{00000000-0005-0000-0000-0000FB030000}"/>
    <cellStyle name="Normal 178" xfId="2434" xr:uid="{00000000-0005-0000-0000-0000FC030000}"/>
    <cellStyle name="Normal 179" xfId="2437" xr:uid="{00000000-0005-0000-0000-0000FD030000}"/>
    <cellStyle name="Normal 18" xfId="46" xr:uid="{00000000-0005-0000-0000-0000FE030000}"/>
    <cellStyle name="Normal 18 2" xfId="1025" xr:uid="{00000000-0005-0000-0000-0000FF030000}"/>
    <cellStyle name="Normal 18 2 2" xfId="1026" xr:uid="{00000000-0005-0000-0000-000000040000}"/>
    <cellStyle name="Normal 180" xfId="2439" xr:uid="{00000000-0005-0000-0000-000001040000}"/>
    <cellStyle name="Normal 181" xfId="2443" xr:uid="{00000000-0005-0000-0000-000002040000}"/>
    <cellStyle name="Normal 182" xfId="2446" xr:uid="{00000000-0005-0000-0000-000003040000}"/>
    <cellStyle name="Normal 183" xfId="2449" xr:uid="{00000000-0005-0000-0000-000004040000}"/>
    <cellStyle name="Normal 184" xfId="2452" xr:uid="{00000000-0005-0000-0000-000005040000}"/>
    <cellStyle name="Normal 185" xfId="2455" xr:uid="{00000000-0005-0000-0000-000006040000}"/>
    <cellStyle name="Normal 186" xfId="2458" xr:uid="{0D39F9C5-59EF-4282-916F-8B1B230AE3DD}"/>
    <cellStyle name="Normal 187" xfId="2461" xr:uid="{8F948713-CC20-444B-ADCA-A0FDAB8310E2}"/>
    <cellStyle name="Normal 188" xfId="2464" xr:uid="{48AFEC06-1F08-490B-858D-4D2F26C24A1A}"/>
    <cellStyle name="Normal 189" xfId="2467" xr:uid="{70D1C2A7-DF22-4A57-8FD4-FB6B9C2820CB}"/>
    <cellStyle name="Normal 19" xfId="48" xr:uid="{00000000-0005-0000-0000-000007040000}"/>
    <cellStyle name="Normal 19 10" xfId="1027" xr:uid="{00000000-0005-0000-0000-000008040000}"/>
    <cellStyle name="Normal 19 11" xfId="1028" xr:uid="{00000000-0005-0000-0000-000009040000}"/>
    <cellStyle name="Normal 19 12" xfId="1029" xr:uid="{00000000-0005-0000-0000-00000A040000}"/>
    <cellStyle name="Normal 19 13" xfId="1030" xr:uid="{00000000-0005-0000-0000-00000B040000}"/>
    <cellStyle name="Normal 19 14" xfId="1031" xr:uid="{00000000-0005-0000-0000-00000C040000}"/>
    <cellStyle name="Normal 19 15" xfId="1032" xr:uid="{00000000-0005-0000-0000-00000D040000}"/>
    <cellStyle name="Normal 19 16" xfId="1033" xr:uid="{00000000-0005-0000-0000-00000E040000}"/>
    <cellStyle name="Normal 19 17" xfId="1034" xr:uid="{00000000-0005-0000-0000-00000F040000}"/>
    <cellStyle name="Normal 19 2" xfId="1035" xr:uid="{00000000-0005-0000-0000-000010040000}"/>
    <cellStyle name="Normal 19 3" xfId="1036" xr:uid="{00000000-0005-0000-0000-000011040000}"/>
    <cellStyle name="Normal 19 4" xfId="1037" xr:uid="{00000000-0005-0000-0000-000012040000}"/>
    <cellStyle name="Normal 19 5" xfId="1038" xr:uid="{00000000-0005-0000-0000-000013040000}"/>
    <cellStyle name="Normal 19 6" xfId="1039" xr:uid="{00000000-0005-0000-0000-000014040000}"/>
    <cellStyle name="Normal 19 7" xfId="1040" xr:uid="{00000000-0005-0000-0000-000015040000}"/>
    <cellStyle name="Normal 19 8" xfId="1041" xr:uid="{00000000-0005-0000-0000-000016040000}"/>
    <cellStyle name="Normal 19 9" xfId="1042" xr:uid="{00000000-0005-0000-0000-000017040000}"/>
    <cellStyle name="Normal 190" xfId="2470" xr:uid="{71159D12-D433-4FA9-A4A9-2449B9D941CE}"/>
    <cellStyle name="Normal 191" xfId="2473" xr:uid="{65294DB5-8A79-48A3-8064-F28D06192235}"/>
    <cellStyle name="Normal 192" xfId="2476" xr:uid="{383E4CAC-36A5-4B2A-957F-96E15D2708D9}"/>
    <cellStyle name="Normal 193" xfId="2479" xr:uid="{F88E1132-F3BA-4358-9C11-952EA5F53B35}"/>
    <cellStyle name="Normal 194" xfId="2482" xr:uid="{19769476-A1D3-4807-B8FF-0D3085A00877}"/>
    <cellStyle name="Normal 195" xfId="2486" xr:uid="{FF8E0761-5B80-469E-AF42-94B056B218B6}"/>
    <cellStyle name="Normal 196" xfId="2490" xr:uid="{1D12FA9A-0FAE-4D6B-A592-6DA3CE9FFDC5}"/>
    <cellStyle name="Normal 197" xfId="2494" xr:uid="{DFBAADDF-BB06-4F48-B7AC-A9E4AD0301CB}"/>
    <cellStyle name="Normal 198" xfId="2498" xr:uid="{5FFFBC28-DD39-4843-AE7C-B57679D8E168}"/>
    <cellStyle name="Normal 199" xfId="2502" xr:uid="{DEDE6FD5-B726-450C-8456-AAB45FEE6C56}"/>
    <cellStyle name="Normal 2" xfId="2" xr:uid="{00000000-0005-0000-0000-000018040000}"/>
    <cellStyle name="Normal 2 10" xfId="47" xr:uid="{00000000-0005-0000-0000-000019040000}"/>
    <cellStyle name="Normal 2 10 10" xfId="1043" xr:uid="{00000000-0005-0000-0000-00001A040000}"/>
    <cellStyle name="Normal 2 10 11" xfId="1044" xr:uid="{00000000-0005-0000-0000-00001B040000}"/>
    <cellStyle name="Normal 2 10 12" xfId="1045" xr:uid="{00000000-0005-0000-0000-00001C040000}"/>
    <cellStyle name="Normal 2 10 13" xfId="1046" xr:uid="{00000000-0005-0000-0000-00001D040000}"/>
    <cellStyle name="Normal 2 10 14" xfId="1047" xr:uid="{00000000-0005-0000-0000-00001E040000}"/>
    <cellStyle name="Normal 2 10 15" xfId="1048" xr:uid="{00000000-0005-0000-0000-00001F040000}"/>
    <cellStyle name="Normal 2 10 16" xfId="1049" xr:uid="{00000000-0005-0000-0000-000020040000}"/>
    <cellStyle name="Normal 2 10 17" xfId="1050" xr:uid="{00000000-0005-0000-0000-000021040000}"/>
    <cellStyle name="Normal 2 10 2" xfId="1051" xr:uid="{00000000-0005-0000-0000-000022040000}"/>
    <cellStyle name="Normal 2 10 3" xfId="1052" xr:uid="{00000000-0005-0000-0000-000023040000}"/>
    <cellStyle name="Normal 2 10 4" xfId="1053" xr:uid="{00000000-0005-0000-0000-000024040000}"/>
    <cellStyle name="Normal 2 10 5" xfId="1054" xr:uid="{00000000-0005-0000-0000-000025040000}"/>
    <cellStyle name="Normal 2 10 6" xfId="1055" xr:uid="{00000000-0005-0000-0000-000026040000}"/>
    <cellStyle name="Normal 2 10 7" xfId="1056" xr:uid="{00000000-0005-0000-0000-000027040000}"/>
    <cellStyle name="Normal 2 10 8" xfId="1057" xr:uid="{00000000-0005-0000-0000-000028040000}"/>
    <cellStyle name="Normal 2 10 9" xfId="1058" xr:uid="{00000000-0005-0000-0000-000029040000}"/>
    <cellStyle name="Normal 2 100" xfId="2457" xr:uid="{00000000-0005-0000-0000-00002A040000}"/>
    <cellStyle name="Normal 2 101" xfId="2460" xr:uid="{753DC67A-FFF9-4F94-8AA7-CB577F5D2467}"/>
    <cellStyle name="Normal 2 102" xfId="2463" xr:uid="{FF6215DE-E1B3-4409-9CA7-53B549CACF0E}"/>
    <cellStyle name="Normal 2 103" xfId="2466" xr:uid="{9D7AA82C-712B-42A4-BCDC-EBE38EC4271A}"/>
    <cellStyle name="Normal 2 104" xfId="2469" xr:uid="{C45C1F3D-C6E5-4EF9-A7E3-C3F3B82462A0}"/>
    <cellStyle name="Normal 2 105" xfId="2472" xr:uid="{06843992-797D-41E4-8ED3-4C160DF4CC29}"/>
    <cellStyle name="Normal 2 106" xfId="2475" xr:uid="{EB11180D-709E-4B5A-8B24-6A3EFF60D43B}"/>
    <cellStyle name="Normal 2 107" xfId="2478" xr:uid="{1F1A828A-8215-4F31-ABD2-B330C4CEBFB8}"/>
    <cellStyle name="Normal 2 108" xfId="2481" xr:uid="{1F483F73-9316-4927-84F1-44B5926DA536}"/>
    <cellStyle name="Normal 2 109" xfId="2484" xr:uid="{B3F24DF2-6DF6-4CC7-9D3C-E106EEAEE79B}"/>
    <cellStyle name="Normal 2 11" xfId="50" xr:uid="{00000000-0005-0000-0000-00002B040000}"/>
    <cellStyle name="Normal 2 11 10" xfId="1059" xr:uid="{00000000-0005-0000-0000-00002C040000}"/>
    <cellStyle name="Normal 2 11 11" xfId="1060" xr:uid="{00000000-0005-0000-0000-00002D040000}"/>
    <cellStyle name="Normal 2 11 12" xfId="1061" xr:uid="{00000000-0005-0000-0000-00002E040000}"/>
    <cellStyle name="Normal 2 11 13" xfId="1062" xr:uid="{00000000-0005-0000-0000-00002F040000}"/>
    <cellStyle name="Normal 2 11 14" xfId="1063" xr:uid="{00000000-0005-0000-0000-000030040000}"/>
    <cellStyle name="Normal 2 11 15" xfId="1064" xr:uid="{00000000-0005-0000-0000-000031040000}"/>
    <cellStyle name="Normal 2 11 16" xfId="1065" xr:uid="{00000000-0005-0000-0000-000032040000}"/>
    <cellStyle name="Normal 2 11 17" xfId="1066" xr:uid="{00000000-0005-0000-0000-000033040000}"/>
    <cellStyle name="Normal 2 11 2" xfId="1067" xr:uid="{00000000-0005-0000-0000-000034040000}"/>
    <cellStyle name="Normal 2 11 3" xfId="1068" xr:uid="{00000000-0005-0000-0000-000035040000}"/>
    <cellStyle name="Normal 2 11 4" xfId="1069" xr:uid="{00000000-0005-0000-0000-000036040000}"/>
    <cellStyle name="Normal 2 11 5" xfId="1070" xr:uid="{00000000-0005-0000-0000-000037040000}"/>
    <cellStyle name="Normal 2 11 6" xfId="1071" xr:uid="{00000000-0005-0000-0000-000038040000}"/>
    <cellStyle name="Normal 2 11 7" xfId="1072" xr:uid="{00000000-0005-0000-0000-000039040000}"/>
    <cellStyle name="Normal 2 11 8" xfId="1073" xr:uid="{00000000-0005-0000-0000-00003A040000}"/>
    <cellStyle name="Normal 2 11 9" xfId="1074" xr:uid="{00000000-0005-0000-0000-00003B040000}"/>
    <cellStyle name="Normal 2 110" xfId="2488" xr:uid="{4711FEF9-29FB-4FB5-9E1C-2A215D77DA11}"/>
    <cellStyle name="Normal 2 111" xfId="2492" xr:uid="{C155110D-BE02-4B85-B3D9-014F851FD1E1}"/>
    <cellStyle name="Normal 2 112" xfId="2496" xr:uid="{1DB4E491-59DB-4943-885B-C0ACEB5BAECC}"/>
    <cellStyle name="Normal 2 113" xfId="2500" xr:uid="{FB2E5973-0C7B-42C5-AE9B-C8F321A7EC11}"/>
    <cellStyle name="Normal 2 114" xfId="2504" xr:uid="{3A764C90-C0F7-4057-B910-324C87D1F6E7}"/>
    <cellStyle name="Normal 2 115" xfId="2509" xr:uid="{A1829D77-E45E-4E06-8B5D-F18441421EFA}"/>
    <cellStyle name="Normal 2 116" xfId="2514" xr:uid="{BBE3E668-CB4F-441E-BB31-4702C03D9017}"/>
    <cellStyle name="Normal 2 117" xfId="2519" xr:uid="{0445E7C9-A11A-4D14-9BA5-E1AA081CC773}"/>
    <cellStyle name="Normal 2 118" xfId="2524" xr:uid="{8FD44FD9-DD9F-4A86-86EE-E92C5580BA2D}"/>
    <cellStyle name="Normal 2 119" xfId="2529" xr:uid="{D9350DF0-ACBD-4603-9E85-B26B3103C3BE}"/>
    <cellStyle name="Normal 2 12" xfId="52" xr:uid="{00000000-0005-0000-0000-00003C040000}"/>
    <cellStyle name="Normal 2 12 10" xfId="1075" xr:uid="{00000000-0005-0000-0000-00003D040000}"/>
    <cellStyle name="Normal 2 12 11" xfId="1076" xr:uid="{00000000-0005-0000-0000-00003E040000}"/>
    <cellStyle name="Normal 2 12 12" xfId="1077" xr:uid="{00000000-0005-0000-0000-00003F040000}"/>
    <cellStyle name="Normal 2 12 13" xfId="1078" xr:uid="{00000000-0005-0000-0000-000040040000}"/>
    <cellStyle name="Normal 2 12 14" xfId="1079" xr:uid="{00000000-0005-0000-0000-000041040000}"/>
    <cellStyle name="Normal 2 12 15" xfId="1080" xr:uid="{00000000-0005-0000-0000-000042040000}"/>
    <cellStyle name="Normal 2 12 16" xfId="1081" xr:uid="{00000000-0005-0000-0000-000043040000}"/>
    <cellStyle name="Normal 2 12 17" xfId="1082" xr:uid="{00000000-0005-0000-0000-000044040000}"/>
    <cellStyle name="Normal 2 12 2" xfId="1083" xr:uid="{00000000-0005-0000-0000-000045040000}"/>
    <cellStyle name="Normal 2 12 3" xfId="1084" xr:uid="{00000000-0005-0000-0000-000046040000}"/>
    <cellStyle name="Normal 2 12 4" xfId="1085" xr:uid="{00000000-0005-0000-0000-000047040000}"/>
    <cellStyle name="Normal 2 12 5" xfId="1086" xr:uid="{00000000-0005-0000-0000-000048040000}"/>
    <cellStyle name="Normal 2 12 6" xfId="1087" xr:uid="{00000000-0005-0000-0000-000049040000}"/>
    <cellStyle name="Normal 2 12 7" xfId="1088" xr:uid="{00000000-0005-0000-0000-00004A040000}"/>
    <cellStyle name="Normal 2 12 8" xfId="1089" xr:uid="{00000000-0005-0000-0000-00004B040000}"/>
    <cellStyle name="Normal 2 12 9" xfId="1090" xr:uid="{00000000-0005-0000-0000-00004C040000}"/>
    <cellStyle name="Normal 2 120" xfId="2534" xr:uid="{F067589B-3FE3-40B6-A10A-3282433EC776}"/>
    <cellStyle name="Normal 2 121" xfId="2539" xr:uid="{06B5CEF4-63A0-4209-85CB-303155A29127}"/>
    <cellStyle name="Normal 2 122" xfId="2544" xr:uid="{3A7B1D64-72BD-4078-83B4-5A1F320219EC}"/>
    <cellStyle name="Normal 2 123" xfId="2548" xr:uid="{1563340B-4386-448A-ACF6-BD0DDA6F6F82}"/>
    <cellStyle name="Normal 2 124" xfId="2552" xr:uid="{831693B6-17DE-4FAE-B55B-7BB26DE72FE3}"/>
    <cellStyle name="Normal 2 125" xfId="2556" xr:uid="{3B509D3D-2FE6-4AF1-859E-54C83FA653C9}"/>
    <cellStyle name="Normal 2 126" xfId="2560" xr:uid="{A9ADC6BC-048E-4FD0-BF3E-006399018CB5}"/>
    <cellStyle name="Normal 2 127" xfId="2564" xr:uid="{4ECD8B3B-194B-4FA2-AE40-B84A3B99774B}"/>
    <cellStyle name="Normal 2 128" xfId="2568" xr:uid="{0475C953-B224-44D7-9BA5-B9FD400D38E1}"/>
    <cellStyle name="Normal 2 129" xfId="2572" xr:uid="{BA0FE03B-2A13-464A-A529-CF42B313BACD}"/>
    <cellStyle name="Normal 2 13" xfId="68" xr:uid="{00000000-0005-0000-0000-00004D040000}"/>
    <cellStyle name="Normal 2 130" xfId="2576" xr:uid="{F43347A3-DA4C-463F-9695-296C84562794}"/>
    <cellStyle name="Normal 2 131" xfId="2580" xr:uid="{656667B2-0A00-4F78-866B-30142894B495}"/>
    <cellStyle name="Normal 2 132" xfId="2584" xr:uid="{8A3E0CD2-6871-42CA-B1BE-0EBDC4C904A8}"/>
    <cellStyle name="Normal 2 133" xfId="2588" xr:uid="{2C9E9918-271B-47D4-8BE7-1424FD08A6DB}"/>
    <cellStyle name="Normal 2 134" xfId="2592" xr:uid="{827F1D1E-B1AA-4CCF-A2D8-09A17DAD4512}"/>
    <cellStyle name="Normal 2 14" xfId="76" xr:uid="{00000000-0005-0000-0000-00004E040000}"/>
    <cellStyle name="Normal 2 15" xfId="85" xr:uid="{00000000-0005-0000-0000-00004F040000}"/>
    <cellStyle name="Normal 2 16" xfId="90" xr:uid="{00000000-0005-0000-0000-000050040000}"/>
    <cellStyle name="Normal 2 17" xfId="1091" xr:uid="{00000000-0005-0000-0000-000051040000}"/>
    <cellStyle name="Normal 2 18" xfId="1092" xr:uid="{00000000-0005-0000-0000-000052040000}"/>
    <cellStyle name="Normal 2 19" xfId="1093" xr:uid="{00000000-0005-0000-0000-000053040000}"/>
    <cellStyle name="Normal 2 2" xfId="6" xr:uid="{00000000-0005-0000-0000-000054040000}"/>
    <cellStyle name="Normal 2 2 10" xfId="1094" xr:uid="{00000000-0005-0000-0000-000055040000}"/>
    <cellStyle name="Normal 2 2 11" xfId="1095" xr:uid="{00000000-0005-0000-0000-000056040000}"/>
    <cellStyle name="Normal 2 2 12" xfId="1096" xr:uid="{00000000-0005-0000-0000-000057040000}"/>
    <cellStyle name="Normal 2 2 13" xfId="1097" xr:uid="{00000000-0005-0000-0000-000058040000}"/>
    <cellStyle name="Normal 2 2 14" xfId="1098" xr:uid="{00000000-0005-0000-0000-000059040000}"/>
    <cellStyle name="Normal 2 2 15" xfId="1099" xr:uid="{00000000-0005-0000-0000-00005A040000}"/>
    <cellStyle name="Normal 2 2 16" xfId="1100" xr:uid="{00000000-0005-0000-0000-00005B040000}"/>
    <cellStyle name="Normal 2 2 17" xfId="1101" xr:uid="{00000000-0005-0000-0000-00005C040000}"/>
    <cellStyle name="Normal 2 2 18" xfId="1102" xr:uid="{00000000-0005-0000-0000-00005D040000}"/>
    <cellStyle name="Normal 2 2 19" xfId="1103" xr:uid="{00000000-0005-0000-0000-00005E040000}"/>
    <cellStyle name="Normal 2 2 2" xfId="1104" xr:uid="{00000000-0005-0000-0000-00005F040000}"/>
    <cellStyle name="Normal 2 2 2 2" xfId="1105" xr:uid="{00000000-0005-0000-0000-000060040000}"/>
    <cellStyle name="Normal 2 2 2 2 2" xfId="1106" xr:uid="{00000000-0005-0000-0000-000061040000}"/>
    <cellStyle name="Normal 2 2 2 2 2 2" xfId="1107" xr:uid="{00000000-0005-0000-0000-000062040000}"/>
    <cellStyle name="Normal 2 2 2 2 2 2 2" xfId="1108" xr:uid="{00000000-0005-0000-0000-000063040000}"/>
    <cellStyle name="Normal 2 2 2 2 3" xfId="1109" xr:uid="{00000000-0005-0000-0000-000064040000}"/>
    <cellStyle name="Normal 2 2 2 2 3 2" xfId="1110" xr:uid="{00000000-0005-0000-0000-000065040000}"/>
    <cellStyle name="Normal 2 2 2 2 3 2 2" xfId="1111" xr:uid="{00000000-0005-0000-0000-000066040000}"/>
    <cellStyle name="Normal 2 2 2 2 3 3" xfId="1112" xr:uid="{00000000-0005-0000-0000-000067040000}"/>
    <cellStyle name="Normal 2 2 2 2 4" xfId="1113" xr:uid="{00000000-0005-0000-0000-000068040000}"/>
    <cellStyle name="Normal 2 2 2 2 5" xfId="1114" xr:uid="{00000000-0005-0000-0000-000069040000}"/>
    <cellStyle name="Normal 2 2 2 3" xfId="1115" xr:uid="{00000000-0005-0000-0000-00006A040000}"/>
    <cellStyle name="Normal 2 2 2 3 2" xfId="1116" xr:uid="{00000000-0005-0000-0000-00006B040000}"/>
    <cellStyle name="Normal 2 2 2 3 2 2" xfId="1117" xr:uid="{00000000-0005-0000-0000-00006C040000}"/>
    <cellStyle name="Normal 2 2 2 3 3" xfId="1118" xr:uid="{00000000-0005-0000-0000-00006D040000}"/>
    <cellStyle name="Normal 2 2 2 4" xfId="1119" xr:uid="{00000000-0005-0000-0000-00006E040000}"/>
    <cellStyle name="Normal 2 2 20" xfId="1120" xr:uid="{00000000-0005-0000-0000-00006F040000}"/>
    <cellStyle name="Normal 2 2 21" xfId="1121" xr:uid="{00000000-0005-0000-0000-000070040000}"/>
    <cellStyle name="Normal 2 2 22" xfId="1122" xr:uid="{00000000-0005-0000-0000-000071040000}"/>
    <cellStyle name="Normal 2 2 23" xfId="1123" xr:uid="{00000000-0005-0000-0000-000072040000}"/>
    <cellStyle name="Normal 2 2 24" xfId="1124" xr:uid="{00000000-0005-0000-0000-000073040000}"/>
    <cellStyle name="Normal 2 2 25" xfId="1125" xr:uid="{00000000-0005-0000-0000-000074040000}"/>
    <cellStyle name="Normal 2 2 26" xfId="1126" xr:uid="{00000000-0005-0000-0000-000075040000}"/>
    <cellStyle name="Normal 2 2 27" xfId="1127" xr:uid="{00000000-0005-0000-0000-000076040000}"/>
    <cellStyle name="Normal 2 2 28" xfId="1128" xr:uid="{00000000-0005-0000-0000-000077040000}"/>
    <cellStyle name="Normal 2 2 29" xfId="1129" xr:uid="{00000000-0005-0000-0000-000078040000}"/>
    <cellStyle name="Normal 2 2 3" xfId="1130" xr:uid="{00000000-0005-0000-0000-000079040000}"/>
    <cellStyle name="Normal 2 2 3 2" xfId="1131" xr:uid="{00000000-0005-0000-0000-00007A040000}"/>
    <cellStyle name="Normal 2 2 3 3" xfId="1132" xr:uid="{00000000-0005-0000-0000-00007B040000}"/>
    <cellStyle name="Normal 2 2 30" xfId="1133" xr:uid="{00000000-0005-0000-0000-00007C040000}"/>
    <cellStyle name="Normal 2 2 31" xfId="1134" xr:uid="{00000000-0005-0000-0000-00007D040000}"/>
    <cellStyle name="Normal 2 2 32" xfId="1135" xr:uid="{00000000-0005-0000-0000-00007E040000}"/>
    <cellStyle name="Normal 2 2 33" xfId="1136" xr:uid="{00000000-0005-0000-0000-00007F040000}"/>
    <cellStyle name="Normal 2 2 34" xfId="1137" xr:uid="{00000000-0005-0000-0000-000080040000}"/>
    <cellStyle name="Normal 2 2 35" xfId="1138" xr:uid="{00000000-0005-0000-0000-000081040000}"/>
    <cellStyle name="Normal 2 2 36" xfId="1139" xr:uid="{00000000-0005-0000-0000-000082040000}"/>
    <cellStyle name="Normal 2 2 37" xfId="1140" xr:uid="{00000000-0005-0000-0000-000083040000}"/>
    <cellStyle name="Normal 2 2 38" xfId="1141" xr:uid="{00000000-0005-0000-0000-000084040000}"/>
    <cellStyle name="Normal 2 2 39" xfId="1142" xr:uid="{00000000-0005-0000-0000-000085040000}"/>
    <cellStyle name="Normal 2 2 4" xfId="1143" xr:uid="{00000000-0005-0000-0000-000086040000}"/>
    <cellStyle name="Normal 2 2 40" xfId="1144" xr:uid="{00000000-0005-0000-0000-000087040000}"/>
    <cellStyle name="Normal 2 2 41" xfId="1145" xr:uid="{00000000-0005-0000-0000-000088040000}"/>
    <cellStyle name="Normal 2 2 42" xfId="1146" xr:uid="{00000000-0005-0000-0000-000089040000}"/>
    <cellStyle name="Normal 2 2 43" xfId="1147" xr:uid="{00000000-0005-0000-0000-00008A040000}"/>
    <cellStyle name="Normal 2 2 5" xfId="1148" xr:uid="{00000000-0005-0000-0000-00008B040000}"/>
    <cellStyle name="Normal 2 2 6" xfId="1149" xr:uid="{00000000-0005-0000-0000-00008C040000}"/>
    <cellStyle name="Normal 2 2 6 2" xfId="1150" xr:uid="{00000000-0005-0000-0000-00008D040000}"/>
    <cellStyle name="Normal 2 2 7" xfId="1151" xr:uid="{00000000-0005-0000-0000-00008E040000}"/>
    <cellStyle name="Normal 2 2 8" xfId="1152" xr:uid="{00000000-0005-0000-0000-00008F040000}"/>
    <cellStyle name="Normal 2 2 9" xfId="1153" xr:uid="{00000000-0005-0000-0000-000090040000}"/>
    <cellStyle name="Normal 2 2_tables-WP3 fiscal consolidation -updatedDH12July" xfId="1154" xr:uid="{00000000-0005-0000-0000-000091040000}"/>
    <cellStyle name="Normal 2 20" xfId="1155" xr:uid="{00000000-0005-0000-0000-000092040000}"/>
    <cellStyle name="Normal 2 21" xfId="1156" xr:uid="{00000000-0005-0000-0000-000093040000}"/>
    <cellStyle name="Normal 2 22" xfId="1157" xr:uid="{00000000-0005-0000-0000-000094040000}"/>
    <cellStyle name="Normal 2 23" xfId="1158" xr:uid="{00000000-0005-0000-0000-000095040000}"/>
    <cellStyle name="Normal 2 24" xfId="1159" xr:uid="{00000000-0005-0000-0000-000096040000}"/>
    <cellStyle name="Normal 2 25" xfId="1160" xr:uid="{00000000-0005-0000-0000-000097040000}"/>
    <cellStyle name="Normal 2 26" xfId="1161" xr:uid="{00000000-0005-0000-0000-000098040000}"/>
    <cellStyle name="Normal 2 27" xfId="1162" xr:uid="{00000000-0005-0000-0000-000099040000}"/>
    <cellStyle name="Normal 2 28" xfId="1163" xr:uid="{00000000-0005-0000-0000-00009A040000}"/>
    <cellStyle name="Normal 2 29" xfId="1164" xr:uid="{00000000-0005-0000-0000-00009B040000}"/>
    <cellStyle name="Normal 2 3" xfId="30" xr:uid="{00000000-0005-0000-0000-00009C040000}"/>
    <cellStyle name="Normal 2 3 10" xfId="1165" xr:uid="{00000000-0005-0000-0000-00009D040000}"/>
    <cellStyle name="Normal 2 3 11" xfId="1166" xr:uid="{00000000-0005-0000-0000-00009E040000}"/>
    <cellStyle name="Normal 2 3 12" xfId="1167" xr:uid="{00000000-0005-0000-0000-00009F040000}"/>
    <cellStyle name="Normal 2 3 13" xfId="1168" xr:uid="{00000000-0005-0000-0000-0000A0040000}"/>
    <cellStyle name="Normal 2 3 14" xfId="1169" xr:uid="{00000000-0005-0000-0000-0000A1040000}"/>
    <cellStyle name="Normal 2 3 15" xfId="1170" xr:uid="{00000000-0005-0000-0000-0000A2040000}"/>
    <cellStyle name="Normal 2 3 16" xfId="1171" xr:uid="{00000000-0005-0000-0000-0000A3040000}"/>
    <cellStyle name="Normal 2 3 17" xfId="1172" xr:uid="{00000000-0005-0000-0000-0000A4040000}"/>
    <cellStyle name="Normal 2 3 18" xfId="1173" xr:uid="{00000000-0005-0000-0000-0000A5040000}"/>
    <cellStyle name="Normal 2 3 19" xfId="1174" xr:uid="{00000000-0005-0000-0000-0000A6040000}"/>
    <cellStyle name="Normal 2 3 2" xfId="1175" xr:uid="{00000000-0005-0000-0000-0000A7040000}"/>
    <cellStyle name="Normal 2 3 3" xfId="1176" xr:uid="{00000000-0005-0000-0000-0000A8040000}"/>
    <cellStyle name="Normal 2 3 4" xfId="1177" xr:uid="{00000000-0005-0000-0000-0000A9040000}"/>
    <cellStyle name="Normal 2 3 5" xfId="1178" xr:uid="{00000000-0005-0000-0000-0000AA040000}"/>
    <cellStyle name="Normal 2 3 6" xfId="1179" xr:uid="{00000000-0005-0000-0000-0000AB040000}"/>
    <cellStyle name="Normal 2 3 7" xfId="1180" xr:uid="{00000000-0005-0000-0000-0000AC040000}"/>
    <cellStyle name="Normal 2 3 8" xfId="1181" xr:uid="{00000000-0005-0000-0000-0000AD040000}"/>
    <cellStyle name="Normal 2 3 9" xfId="1182" xr:uid="{00000000-0005-0000-0000-0000AE040000}"/>
    <cellStyle name="Normal 2 30" xfId="1183" xr:uid="{00000000-0005-0000-0000-0000AF040000}"/>
    <cellStyle name="Normal 2 31" xfId="1184" xr:uid="{00000000-0005-0000-0000-0000B0040000}"/>
    <cellStyle name="Normal 2 32" xfId="1185" xr:uid="{00000000-0005-0000-0000-0000B1040000}"/>
    <cellStyle name="Normal 2 33" xfId="1186" xr:uid="{00000000-0005-0000-0000-0000B2040000}"/>
    <cellStyle name="Normal 2 34" xfId="1187" xr:uid="{00000000-0005-0000-0000-0000B3040000}"/>
    <cellStyle name="Normal 2 35" xfId="1188" xr:uid="{00000000-0005-0000-0000-0000B4040000}"/>
    <cellStyle name="Normal 2 36" xfId="1189" xr:uid="{00000000-0005-0000-0000-0000B5040000}"/>
    <cellStyle name="Normal 2 37" xfId="1190" xr:uid="{00000000-0005-0000-0000-0000B6040000}"/>
    <cellStyle name="Normal 2 38" xfId="1191" xr:uid="{00000000-0005-0000-0000-0000B7040000}"/>
    <cellStyle name="Normal 2 39" xfId="1192" xr:uid="{00000000-0005-0000-0000-0000B8040000}"/>
    <cellStyle name="Normal 2 4" xfId="32" xr:uid="{00000000-0005-0000-0000-0000B9040000}"/>
    <cellStyle name="Normal 2 4 10" xfId="1193" xr:uid="{00000000-0005-0000-0000-0000BA040000}"/>
    <cellStyle name="Normal 2 4 11" xfId="1194" xr:uid="{00000000-0005-0000-0000-0000BB040000}"/>
    <cellStyle name="Normal 2 4 12" xfId="1195" xr:uid="{00000000-0005-0000-0000-0000BC040000}"/>
    <cellStyle name="Normal 2 4 13" xfId="1196" xr:uid="{00000000-0005-0000-0000-0000BD040000}"/>
    <cellStyle name="Normal 2 4 14" xfId="1197" xr:uid="{00000000-0005-0000-0000-0000BE040000}"/>
    <cellStyle name="Normal 2 4 15" xfId="1198" xr:uid="{00000000-0005-0000-0000-0000BF040000}"/>
    <cellStyle name="Normal 2 4 16" xfId="1199" xr:uid="{00000000-0005-0000-0000-0000C0040000}"/>
    <cellStyle name="Normal 2 4 17" xfId="1200" xr:uid="{00000000-0005-0000-0000-0000C1040000}"/>
    <cellStyle name="Normal 2 4 18" xfId="1201" xr:uid="{00000000-0005-0000-0000-0000C2040000}"/>
    <cellStyle name="Normal 2 4 2" xfId="1202" xr:uid="{00000000-0005-0000-0000-0000C3040000}"/>
    <cellStyle name="Normal 2 4 3" xfId="1203" xr:uid="{00000000-0005-0000-0000-0000C4040000}"/>
    <cellStyle name="Normal 2 4 4" xfId="1204" xr:uid="{00000000-0005-0000-0000-0000C5040000}"/>
    <cellStyle name="Normal 2 4 5" xfId="1205" xr:uid="{00000000-0005-0000-0000-0000C6040000}"/>
    <cellStyle name="Normal 2 4 6" xfId="1206" xr:uid="{00000000-0005-0000-0000-0000C7040000}"/>
    <cellStyle name="Normal 2 4 7" xfId="1207" xr:uid="{00000000-0005-0000-0000-0000C8040000}"/>
    <cellStyle name="Normal 2 4 8" xfId="1208" xr:uid="{00000000-0005-0000-0000-0000C9040000}"/>
    <cellStyle name="Normal 2 4 9" xfId="1209" xr:uid="{00000000-0005-0000-0000-0000CA040000}"/>
    <cellStyle name="Normal 2 4_EAG2010_D6_April 28" xfId="1210" xr:uid="{00000000-0005-0000-0000-0000CB040000}"/>
    <cellStyle name="Normal 2 40" xfId="1211" xr:uid="{00000000-0005-0000-0000-0000CC040000}"/>
    <cellStyle name="Normal 2 41" xfId="1212" xr:uid="{00000000-0005-0000-0000-0000CD040000}"/>
    <cellStyle name="Normal 2 42" xfId="1213" xr:uid="{00000000-0005-0000-0000-0000CE040000}"/>
    <cellStyle name="Normal 2 43" xfId="1214" xr:uid="{00000000-0005-0000-0000-0000CF040000}"/>
    <cellStyle name="Normal 2 44" xfId="1215" xr:uid="{00000000-0005-0000-0000-0000D0040000}"/>
    <cellStyle name="Normal 2 45" xfId="1216" xr:uid="{00000000-0005-0000-0000-0000D1040000}"/>
    <cellStyle name="Normal 2 46" xfId="1217" xr:uid="{00000000-0005-0000-0000-0000D2040000}"/>
    <cellStyle name="Normal 2 46 2" xfId="1218" xr:uid="{00000000-0005-0000-0000-0000D3040000}"/>
    <cellStyle name="Normal 2 46 2 2" xfId="1219" xr:uid="{00000000-0005-0000-0000-0000D4040000}"/>
    <cellStyle name="Normal 2 46 3" xfId="1220" xr:uid="{00000000-0005-0000-0000-0000D5040000}"/>
    <cellStyle name="Normal 2 47" xfId="1221" xr:uid="{00000000-0005-0000-0000-0000D6040000}"/>
    <cellStyle name="Normal 2 47 2" xfId="1222" xr:uid="{00000000-0005-0000-0000-0000D7040000}"/>
    <cellStyle name="Normal 2 48" xfId="1223" xr:uid="{00000000-0005-0000-0000-0000D8040000}"/>
    <cellStyle name="Normal 2 49" xfId="1224" xr:uid="{00000000-0005-0000-0000-0000D9040000}"/>
    <cellStyle name="Normal 2 5" xfId="34" xr:uid="{00000000-0005-0000-0000-0000DA040000}"/>
    <cellStyle name="Normal 2 5 10" xfId="1225" xr:uid="{00000000-0005-0000-0000-0000DB040000}"/>
    <cellStyle name="Normal 2 5 11" xfId="1226" xr:uid="{00000000-0005-0000-0000-0000DC040000}"/>
    <cellStyle name="Normal 2 5 12" xfId="1227" xr:uid="{00000000-0005-0000-0000-0000DD040000}"/>
    <cellStyle name="Normal 2 5 13" xfId="1228" xr:uid="{00000000-0005-0000-0000-0000DE040000}"/>
    <cellStyle name="Normal 2 5 14" xfId="1229" xr:uid="{00000000-0005-0000-0000-0000DF040000}"/>
    <cellStyle name="Normal 2 5 15" xfId="1230" xr:uid="{00000000-0005-0000-0000-0000E0040000}"/>
    <cellStyle name="Normal 2 5 16" xfId="1231" xr:uid="{00000000-0005-0000-0000-0000E1040000}"/>
    <cellStyle name="Normal 2 5 17" xfId="1232" xr:uid="{00000000-0005-0000-0000-0000E2040000}"/>
    <cellStyle name="Normal 2 5 2" xfId="1233" xr:uid="{00000000-0005-0000-0000-0000E3040000}"/>
    <cellStyle name="Normal 2 5 3" xfId="1234" xr:uid="{00000000-0005-0000-0000-0000E4040000}"/>
    <cellStyle name="Normal 2 5 4" xfId="1235" xr:uid="{00000000-0005-0000-0000-0000E5040000}"/>
    <cellStyle name="Normal 2 5 5" xfId="1236" xr:uid="{00000000-0005-0000-0000-0000E6040000}"/>
    <cellStyle name="Normal 2 5 6" xfId="1237" xr:uid="{00000000-0005-0000-0000-0000E7040000}"/>
    <cellStyle name="Normal 2 5 7" xfId="1238" xr:uid="{00000000-0005-0000-0000-0000E8040000}"/>
    <cellStyle name="Normal 2 5 8" xfId="1239" xr:uid="{00000000-0005-0000-0000-0000E9040000}"/>
    <cellStyle name="Normal 2 5 9" xfId="1240" xr:uid="{00000000-0005-0000-0000-0000EA040000}"/>
    <cellStyle name="Normal 2 50" xfId="1241" xr:uid="{00000000-0005-0000-0000-0000EB040000}"/>
    <cellStyle name="Normal 2 51" xfId="1242" xr:uid="{00000000-0005-0000-0000-0000EC040000}"/>
    <cellStyle name="Normal 2 52" xfId="1243" xr:uid="{00000000-0005-0000-0000-0000ED040000}"/>
    <cellStyle name="Normal 2 53" xfId="1244" xr:uid="{00000000-0005-0000-0000-0000EE040000}"/>
    <cellStyle name="Normal 2 54" xfId="1245" xr:uid="{00000000-0005-0000-0000-0000EF040000}"/>
    <cellStyle name="Normal 2 55" xfId="2291" xr:uid="{00000000-0005-0000-0000-0000F0040000}"/>
    <cellStyle name="Normal 2 56" xfId="2293" xr:uid="{00000000-0005-0000-0000-0000F1040000}"/>
    <cellStyle name="Normal 2 57" xfId="2299" xr:uid="{00000000-0005-0000-0000-0000F2040000}"/>
    <cellStyle name="Normal 2 58" xfId="2303" xr:uid="{00000000-0005-0000-0000-0000F3040000}"/>
    <cellStyle name="Normal 2 59" xfId="2307" xr:uid="{00000000-0005-0000-0000-0000F4040000}"/>
    <cellStyle name="Normal 2 6" xfId="36" xr:uid="{00000000-0005-0000-0000-0000F5040000}"/>
    <cellStyle name="Normal 2 6 10" xfId="1246" xr:uid="{00000000-0005-0000-0000-0000F6040000}"/>
    <cellStyle name="Normal 2 6 11" xfId="1247" xr:uid="{00000000-0005-0000-0000-0000F7040000}"/>
    <cellStyle name="Normal 2 6 12" xfId="1248" xr:uid="{00000000-0005-0000-0000-0000F8040000}"/>
    <cellStyle name="Normal 2 6 13" xfId="1249" xr:uid="{00000000-0005-0000-0000-0000F9040000}"/>
    <cellStyle name="Normal 2 6 14" xfId="1250" xr:uid="{00000000-0005-0000-0000-0000FA040000}"/>
    <cellStyle name="Normal 2 6 15" xfId="1251" xr:uid="{00000000-0005-0000-0000-0000FB040000}"/>
    <cellStyle name="Normal 2 6 16" xfId="1252" xr:uid="{00000000-0005-0000-0000-0000FC040000}"/>
    <cellStyle name="Normal 2 6 17" xfId="1253" xr:uid="{00000000-0005-0000-0000-0000FD040000}"/>
    <cellStyle name="Normal 2 6 2" xfId="1254" xr:uid="{00000000-0005-0000-0000-0000FE040000}"/>
    <cellStyle name="Normal 2 6 3" xfId="1255" xr:uid="{00000000-0005-0000-0000-0000FF040000}"/>
    <cellStyle name="Normal 2 6 4" xfId="1256" xr:uid="{00000000-0005-0000-0000-000000050000}"/>
    <cellStyle name="Normal 2 6 5" xfId="1257" xr:uid="{00000000-0005-0000-0000-000001050000}"/>
    <cellStyle name="Normal 2 6 6" xfId="1258" xr:uid="{00000000-0005-0000-0000-000002050000}"/>
    <cellStyle name="Normal 2 6 7" xfId="1259" xr:uid="{00000000-0005-0000-0000-000003050000}"/>
    <cellStyle name="Normal 2 6 8" xfId="1260" xr:uid="{00000000-0005-0000-0000-000004050000}"/>
    <cellStyle name="Normal 2 6 9" xfId="1261" xr:uid="{00000000-0005-0000-0000-000005050000}"/>
    <cellStyle name="Normal 2 60" xfId="2309" xr:uid="{00000000-0005-0000-0000-000006050000}"/>
    <cellStyle name="Normal 2 61" xfId="2311" xr:uid="{00000000-0005-0000-0000-000007050000}"/>
    <cellStyle name="Normal 2 62" xfId="2314" xr:uid="{00000000-0005-0000-0000-000008050000}"/>
    <cellStyle name="Normal 2 63" xfId="2316" xr:uid="{00000000-0005-0000-0000-000009050000}"/>
    <cellStyle name="Normal 2 64" xfId="2318" xr:uid="{00000000-0005-0000-0000-00000A050000}"/>
    <cellStyle name="Normal 2 65" xfId="2322" xr:uid="{00000000-0005-0000-0000-00000B050000}"/>
    <cellStyle name="Normal 2 66" xfId="2327" xr:uid="{00000000-0005-0000-0000-00000C050000}"/>
    <cellStyle name="Normal 2 67" xfId="2333" xr:uid="{00000000-0005-0000-0000-00000D050000}"/>
    <cellStyle name="Normal 2 68" xfId="2341" xr:uid="{00000000-0005-0000-0000-00000E050000}"/>
    <cellStyle name="Normal 2 69" xfId="2343" xr:uid="{00000000-0005-0000-0000-00000F050000}"/>
    <cellStyle name="Normal 2 7" xfId="39" xr:uid="{00000000-0005-0000-0000-000010050000}"/>
    <cellStyle name="Normal 2 7 10" xfId="1262" xr:uid="{00000000-0005-0000-0000-000011050000}"/>
    <cellStyle name="Normal 2 7 11" xfId="1263" xr:uid="{00000000-0005-0000-0000-000012050000}"/>
    <cellStyle name="Normal 2 7 12" xfId="1264" xr:uid="{00000000-0005-0000-0000-000013050000}"/>
    <cellStyle name="Normal 2 7 13" xfId="1265" xr:uid="{00000000-0005-0000-0000-000014050000}"/>
    <cellStyle name="Normal 2 7 14" xfId="1266" xr:uid="{00000000-0005-0000-0000-000015050000}"/>
    <cellStyle name="Normal 2 7 15" xfId="1267" xr:uid="{00000000-0005-0000-0000-000016050000}"/>
    <cellStyle name="Normal 2 7 16" xfId="1268" xr:uid="{00000000-0005-0000-0000-000017050000}"/>
    <cellStyle name="Normal 2 7 17" xfId="1269" xr:uid="{00000000-0005-0000-0000-000018050000}"/>
    <cellStyle name="Normal 2 7 2" xfId="1270" xr:uid="{00000000-0005-0000-0000-000019050000}"/>
    <cellStyle name="Normal 2 7 3" xfId="1271" xr:uid="{00000000-0005-0000-0000-00001A050000}"/>
    <cellStyle name="Normal 2 7 4" xfId="1272" xr:uid="{00000000-0005-0000-0000-00001B050000}"/>
    <cellStyle name="Normal 2 7 5" xfId="1273" xr:uid="{00000000-0005-0000-0000-00001C050000}"/>
    <cellStyle name="Normal 2 7 6" xfId="1274" xr:uid="{00000000-0005-0000-0000-00001D050000}"/>
    <cellStyle name="Normal 2 7 7" xfId="1275" xr:uid="{00000000-0005-0000-0000-00001E050000}"/>
    <cellStyle name="Normal 2 7 8" xfId="1276" xr:uid="{00000000-0005-0000-0000-00001F050000}"/>
    <cellStyle name="Normal 2 7 9" xfId="1277" xr:uid="{00000000-0005-0000-0000-000020050000}"/>
    <cellStyle name="Normal 2 70" xfId="2346" xr:uid="{00000000-0005-0000-0000-000021050000}"/>
    <cellStyle name="Normal 2 71" xfId="2354" xr:uid="{00000000-0005-0000-0000-000022050000}"/>
    <cellStyle name="Normal 2 72" xfId="2359" xr:uid="{00000000-0005-0000-0000-000023050000}"/>
    <cellStyle name="Normal 2 73" xfId="2361" xr:uid="{00000000-0005-0000-0000-000024050000}"/>
    <cellStyle name="Normal 2 74" xfId="2369" xr:uid="{00000000-0005-0000-0000-000025050000}"/>
    <cellStyle name="Normal 2 75" xfId="2373" xr:uid="{00000000-0005-0000-0000-000026050000}"/>
    <cellStyle name="Normal 2 76" xfId="2377" xr:uid="{00000000-0005-0000-0000-000027050000}"/>
    <cellStyle name="Normal 2 77" xfId="2386" xr:uid="{00000000-0005-0000-0000-000028050000}"/>
    <cellStyle name="Normal 2 78" xfId="2390" xr:uid="{00000000-0005-0000-0000-000029050000}"/>
    <cellStyle name="Normal 2 79" xfId="2393" xr:uid="{00000000-0005-0000-0000-00002A050000}"/>
    <cellStyle name="Normal 2 8" xfId="42" xr:uid="{00000000-0005-0000-0000-00002B050000}"/>
    <cellStyle name="Normal 2 8 10" xfId="1278" xr:uid="{00000000-0005-0000-0000-00002C050000}"/>
    <cellStyle name="Normal 2 8 11" xfId="1279" xr:uid="{00000000-0005-0000-0000-00002D050000}"/>
    <cellStyle name="Normal 2 8 12" xfId="1280" xr:uid="{00000000-0005-0000-0000-00002E050000}"/>
    <cellStyle name="Normal 2 8 13" xfId="1281" xr:uid="{00000000-0005-0000-0000-00002F050000}"/>
    <cellStyle name="Normal 2 8 14" xfId="1282" xr:uid="{00000000-0005-0000-0000-000030050000}"/>
    <cellStyle name="Normal 2 8 15" xfId="1283" xr:uid="{00000000-0005-0000-0000-000031050000}"/>
    <cellStyle name="Normal 2 8 16" xfId="1284" xr:uid="{00000000-0005-0000-0000-000032050000}"/>
    <cellStyle name="Normal 2 8 17" xfId="1285" xr:uid="{00000000-0005-0000-0000-000033050000}"/>
    <cellStyle name="Normal 2 8 2" xfId="1286" xr:uid="{00000000-0005-0000-0000-000034050000}"/>
    <cellStyle name="Normal 2 8 3" xfId="1287" xr:uid="{00000000-0005-0000-0000-000035050000}"/>
    <cellStyle name="Normal 2 8 4" xfId="1288" xr:uid="{00000000-0005-0000-0000-000036050000}"/>
    <cellStyle name="Normal 2 8 5" xfId="1289" xr:uid="{00000000-0005-0000-0000-000037050000}"/>
    <cellStyle name="Normal 2 8 6" xfId="1290" xr:uid="{00000000-0005-0000-0000-000038050000}"/>
    <cellStyle name="Normal 2 8 7" xfId="1291" xr:uid="{00000000-0005-0000-0000-000039050000}"/>
    <cellStyle name="Normal 2 8 8" xfId="1292" xr:uid="{00000000-0005-0000-0000-00003A050000}"/>
    <cellStyle name="Normal 2 8 9" xfId="1293" xr:uid="{00000000-0005-0000-0000-00003B050000}"/>
    <cellStyle name="Normal 2 80" xfId="2396" xr:uid="{00000000-0005-0000-0000-00003C050000}"/>
    <cellStyle name="Normal 2 81" xfId="2399" xr:uid="{00000000-0005-0000-0000-00003D050000}"/>
    <cellStyle name="Normal 2 82" xfId="2404" xr:uid="{00000000-0005-0000-0000-00003E050000}"/>
    <cellStyle name="Normal 2 83" xfId="2407" xr:uid="{00000000-0005-0000-0000-00003F050000}"/>
    <cellStyle name="Normal 2 84" xfId="2410" xr:uid="{00000000-0005-0000-0000-000040050000}"/>
    <cellStyle name="Normal 2 85" xfId="2413" xr:uid="{00000000-0005-0000-0000-000041050000}"/>
    <cellStyle name="Normal 2 86" xfId="2417" xr:uid="{00000000-0005-0000-0000-000042050000}"/>
    <cellStyle name="Normal 2 87" xfId="2422" xr:uid="{00000000-0005-0000-0000-000043050000}"/>
    <cellStyle name="Normal 2 88" xfId="2424" xr:uid="{00000000-0005-0000-0000-000044050000}"/>
    <cellStyle name="Normal 2 89" xfId="2427" xr:uid="{00000000-0005-0000-0000-000045050000}"/>
    <cellStyle name="Normal 2 9" xfId="44" xr:uid="{00000000-0005-0000-0000-000046050000}"/>
    <cellStyle name="Normal 2 9 10" xfId="1294" xr:uid="{00000000-0005-0000-0000-000047050000}"/>
    <cellStyle name="Normal 2 9 11" xfId="1295" xr:uid="{00000000-0005-0000-0000-000048050000}"/>
    <cellStyle name="Normal 2 9 12" xfId="1296" xr:uid="{00000000-0005-0000-0000-000049050000}"/>
    <cellStyle name="Normal 2 9 13" xfId="1297" xr:uid="{00000000-0005-0000-0000-00004A050000}"/>
    <cellStyle name="Normal 2 9 14" xfId="1298" xr:uid="{00000000-0005-0000-0000-00004B050000}"/>
    <cellStyle name="Normal 2 9 15" xfId="1299" xr:uid="{00000000-0005-0000-0000-00004C050000}"/>
    <cellStyle name="Normal 2 9 16" xfId="1300" xr:uid="{00000000-0005-0000-0000-00004D050000}"/>
    <cellStyle name="Normal 2 9 17" xfId="1301" xr:uid="{00000000-0005-0000-0000-00004E050000}"/>
    <cellStyle name="Normal 2 9 2" xfId="1302" xr:uid="{00000000-0005-0000-0000-00004F050000}"/>
    <cellStyle name="Normal 2 9 3" xfId="1303" xr:uid="{00000000-0005-0000-0000-000050050000}"/>
    <cellStyle name="Normal 2 9 4" xfId="1304" xr:uid="{00000000-0005-0000-0000-000051050000}"/>
    <cellStyle name="Normal 2 9 5" xfId="1305" xr:uid="{00000000-0005-0000-0000-000052050000}"/>
    <cellStyle name="Normal 2 9 6" xfId="1306" xr:uid="{00000000-0005-0000-0000-000053050000}"/>
    <cellStyle name="Normal 2 9 7" xfId="1307" xr:uid="{00000000-0005-0000-0000-000054050000}"/>
    <cellStyle name="Normal 2 9 8" xfId="1308" xr:uid="{00000000-0005-0000-0000-000055050000}"/>
    <cellStyle name="Normal 2 9 9" xfId="1309" xr:uid="{00000000-0005-0000-0000-000056050000}"/>
    <cellStyle name="Normal 2 90" xfId="2430" xr:uid="{00000000-0005-0000-0000-000057050000}"/>
    <cellStyle name="Normal 2 91" xfId="2433" xr:uid="{00000000-0005-0000-0000-000058050000}"/>
    <cellStyle name="Normal 2 92" xfId="2436" xr:uid="{00000000-0005-0000-0000-000059050000}"/>
    <cellStyle name="Normal 2 93" xfId="2438" xr:uid="{00000000-0005-0000-0000-00005A050000}"/>
    <cellStyle name="Normal 2 94" xfId="2441" xr:uid="{00000000-0005-0000-0000-00005B050000}"/>
    <cellStyle name="Normal 2 95" xfId="2442" xr:uid="{00000000-0005-0000-0000-00005C050000}"/>
    <cellStyle name="Normal 2 96" xfId="2445" xr:uid="{00000000-0005-0000-0000-00005D050000}"/>
    <cellStyle name="Normal 2 97" xfId="2448" xr:uid="{00000000-0005-0000-0000-00005E050000}"/>
    <cellStyle name="Normal 2 98" xfId="2451" xr:uid="{00000000-0005-0000-0000-00005F050000}"/>
    <cellStyle name="Normal 2 99" xfId="2454" xr:uid="{00000000-0005-0000-0000-000060050000}"/>
    <cellStyle name="Normal 2_AUG_TabChap2" xfId="1310" xr:uid="{00000000-0005-0000-0000-000061050000}"/>
    <cellStyle name="Normal 20" xfId="49" xr:uid="{00000000-0005-0000-0000-000062050000}"/>
    <cellStyle name="Normal 20 10" xfId="1311" xr:uid="{00000000-0005-0000-0000-000063050000}"/>
    <cellStyle name="Normal 20 11" xfId="1312" xr:uid="{00000000-0005-0000-0000-000064050000}"/>
    <cellStyle name="Normal 20 12" xfId="1313" xr:uid="{00000000-0005-0000-0000-000065050000}"/>
    <cellStyle name="Normal 20 13" xfId="1314" xr:uid="{00000000-0005-0000-0000-000066050000}"/>
    <cellStyle name="Normal 20 14" xfId="1315" xr:uid="{00000000-0005-0000-0000-000067050000}"/>
    <cellStyle name="Normal 20 15" xfId="1316" xr:uid="{00000000-0005-0000-0000-000068050000}"/>
    <cellStyle name="Normal 20 16" xfId="1317" xr:uid="{00000000-0005-0000-0000-000069050000}"/>
    <cellStyle name="Normal 20 17" xfId="1318" xr:uid="{00000000-0005-0000-0000-00006A050000}"/>
    <cellStyle name="Normal 20 2" xfId="1319" xr:uid="{00000000-0005-0000-0000-00006B050000}"/>
    <cellStyle name="Normal 20 2 2" xfId="1320" xr:uid="{00000000-0005-0000-0000-00006C050000}"/>
    <cellStyle name="Normal 20 3" xfId="1321" xr:uid="{00000000-0005-0000-0000-00006D050000}"/>
    <cellStyle name="Normal 20 4" xfId="1322" xr:uid="{00000000-0005-0000-0000-00006E050000}"/>
    <cellStyle name="Normal 20 4 2" xfId="1323" xr:uid="{00000000-0005-0000-0000-00006F050000}"/>
    <cellStyle name="Normal 20 5" xfId="1324" xr:uid="{00000000-0005-0000-0000-000070050000}"/>
    <cellStyle name="Normal 20 5 2" xfId="1325" xr:uid="{00000000-0005-0000-0000-000071050000}"/>
    <cellStyle name="Normal 20 5 2 2" xfId="1326" xr:uid="{00000000-0005-0000-0000-000072050000}"/>
    <cellStyle name="Normal 20 5 2 2 2" xfId="1327" xr:uid="{00000000-0005-0000-0000-000073050000}"/>
    <cellStyle name="Normal 20 5 2 2 3" xfId="1328" xr:uid="{00000000-0005-0000-0000-000074050000}"/>
    <cellStyle name="Normal 20 5 2 2 4" xfId="1329" xr:uid="{00000000-0005-0000-0000-000075050000}"/>
    <cellStyle name="Normal 20 5 2 2 4 2" xfId="1330" xr:uid="{00000000-0005-0000-0000-000076050000}"/>
    <cellStyle name="Normal 20 5 2 2 5" xfId="1331" xr:uid="{00000000-0005-0000-0000-000077050000}"/>
    <cellStyle name="Normal 20 5 2 2 6" xfId="1332" xr:uid="{00000000-0005-0000-0000-000078050000}"/>
    <cellStyle name="Normal 20 5 3" xfId="1333" xr:uid="{00000000-0005-0000-0000-000079050000}"/>
    <cellStyle name="Normal 20 6" xfId="1334" xr:uid="{00000000-0005-0000-0000-00007A050000}"/>
    <cellStyle name="Normal 20 6 2" xfId="1335" xr:uid="{00000000-0005-0000-0000-00007B050000}"/>
    <cellStyle name="Normal 20 6 2 2" xfId="1336" xr:uid="{00000000-0005-0000-0000-00007C050000}"/>
    <cellStyle name="Normal 20 7" xfId="1337" xr:uid="{00000000-0005-0000-0000-00007D050000}"/>
    <cellStyle name="Normal 20 7 2" xfId="1338" xr:uid="{00000000-0005-0000-0000-00007E050000}"/>
    <cellStyle name="Normal 20 7 3" xfId="1339" xr:uid="{00000000-0005-0000-0000-00007F050000}"/>
    <cellStyle name="Normal 20 8" xfId="1340" xr:uid="{00000000-0005-0000-0000-000080050000}"/>
    <cellStyle name="Normal 20 9" xfId="1341" xr:uid="{00000000-0005-0000-0000-000081050000}"/>
    <cellStyle name="Normal 20 9 2" xfId="1342" xr:uid="{00000000-0005-0000-0000-000082050000}"/>
    <cellStyle name="Normal 200" xfId="2506" xr:uid="{21C2E52C-D0C7-4F58-B221-E7E6F9713D63}"/>
    <cellStyle name="Normal 201" xfId="2511" xr:uid="{FE98B3F7-1956-4B06-A8D8-10FC82C9C2AC}"/>
    <cellStyle name="Normal 202" xfId="2516" xr:uid="{15CBEE65-C74E-43BC-A89D-365420345C2C}"/>
    <cellStyle name="Normal 203" xfId="2521" xr:uid="{9AC2743C-85AC-4149-B626-21504A355186}"/>
    <cellStyle name="Normal 204" xfId="2526" xr:uid="{49791DDC-F952-4B23-8DA6-F30BADD76BDA}"/>
    <cellStyle name="Normal 205" xfId="2531" xr:uid="{82064C14-1317-4E4B-A3D0-E601D9FEC13F}"/>
    <cellStyle name="Normal 206" xfId="2536" xr:uid="{1A1B2675-9084-47FD-BD6F-28D5E7757634}"/>
    <cellStyle name="Normal 207" xfId="2541" xr:uid="{516E3FE0-C994-47EA-B0C5-0CAD9AE51E44}"/>
    <cellStyle name="Normal 208" xfId="2546" xr:uid="{C0DD639B-9B40-473B-AB75-101FEED6A5A9}"/>
    <cellStyle name="Normal 209" xfId="2550" xr:uid="{AF702671-7BDB-4DE8-830B-267A8A0D2332}"/>
    <cellStyle name="Normal 21" xfId="51" xr:uid="{00000000-0005-0000-0000-000083050000}"/>
    <cellStyle name="Normal 21 10" xfId="1343" xr:uid="{00000000-0005-0000-0000-000084050000}"/>
    <cellStyle name="Normal 21 11" xfId="1344" xr:uid="{00000000-0005-0000-0000-000085050000}"/>
    <cellStyle name="Normal 21 12" xfId="1345" xr:uid="{00000000-0005-0000-0000-000086050000}"/>
    <cellStyle name="Normal 21 13" xfId="1346" xr:uid="{00000000-0005-0000-0000-000087050000}"/>
    <cellStyle name="Normal 21 14" xfId="1347" xr:uid="{00000000-0005-0000-0000-000088050000}"/>
    <cellStyle name="Normal 21 15" xfId="1348" xr:uid="{00000000-0005-0000-0000-000089050000}"/>
    <cellStyle name="Normal 21 16" xfId="1349" xr:uid="{00000000-0005-0000-0000-00008A050000}"/>
    <cellStyle name="Normal 21 17" xfId="1350" xr:uid="{00000000-0005-0000-0000-00008B050000}"/>
    <cellStyle name="Normal 21 2" xfId="1351" xr:uid="{00000000-0005-0000-0000-00008C050000}"/>
    <cellStyle name="Normal 21 3" xfId="1352" xr:uid="{00000000-0005-0000-0000-00008D050000}"/>
    <cellStyle name="Normal 21 4" xfId="1353" xr:uid="{00000000-0005-0000-0000-00008E050000}"/>
    <cellStyle name="Normal 21 5" xfId="1354" xr:uid="{00000000-0005-0000-0000-00008F050000}"/>
    <cellStyle name="Normal 21 6" xfId="1355" xr:uid="{00000000-0005-0000-0000-000090050000}"/>
    <cellStyle name="Normal 21 7" xfId="1356" xr:uid="{00000000-0005-0000-0000-000091050000}"/>
    <cellStyle name="Normal 21 8" xfId="1357" xr:uid="{00000000-0005-0000-0000-000092050000}"/>
    <cellStyle name="Normal 21 9" xfId="1358" xr:uid="{00000000-0005-0000-0000-000093050000}"/>
    <cellStyle name="Normal 210" xfId="2554" xr:uid="{B0186AB0-AA34-4EB7-89F0-EA1A96DCB1A3}"/>
    <cellStyle name="Normal 211" xfId="2558" xr:uid="{D7959B1B-91FB-4324-907D-B80DE31D3A50}"/>
    <cellStyle name="Normal 212" xfId="2562" xr:uid="{FF471CE1-56C8-43D1-A51B-BC4AAFCD0F56}"/>
    <cellStyle name="Normal 213" xfId="2566" xr:uid="{61F14D31-7014-4B96-B9C3-90BC552859E1}"/>
    <cellStyle name="Normal 214" xfId="2570" xr:uid="{3DE76275-D403-4B72-991E-75061A25A7A5}"/>
    <cellStyle name="Normal 215" xfId="2574" xr:uid="{ADAF9079-54E6-4A38-B2FF-DFFD49556769}"/>
    <cellStyle name="Normal 216" xfId="2578" xr:uid="{4ACF0B14-C091-4421-844E-83F70E660532}"/>
    <cellStyle name="Normal 217" xfId="2582" xr:uid="{C5717233-E647-4DE4-93DD-1C5FB7342EF4}"/>
    <cellStyle name="Normal 218" xfId="2586" xr:uid="{D6BCCA89-5C0A-46FF-AF17-8485D66412F0}"/>
    <cellStyle name="Normal 219" xfId="2590" xr:uid="{DFA51364-4ADB-4435-8F3D-05789EFA3D6E}"/>
    <cellStyle name="Normal 22" xfId="53" xr:uid="{00000000-0005-0000-0000-000094050000}"/>
    <cellStyle name="Normal 23" xfId="54" xr:uid="{00000000-0005-0000-0000-000095050000}"/>
    <cellStyle name="Normal 23 2" xfId="1359" xr:uid="{00000000-0005-0000-0000-000096050000}"/>
    <cellStyle name="Normal 24" xfId="55" xr:uid="{00000000-0005-0000-0000-000097050000}"/>
    <cellStyle name="Normal 24 2" xfId="1360" xr:uid="{00000000-0005-0000-0000-000098050000}"/>
    <cellStyle name="Normal 25" xfId="56" xr:uid="{00000000-0005-0000-0000-000099050000}"/>
    <cellStyle name="Normal 25 2" xfId="1361" xr:uid="{00000000-0005-0000-0000-00009A050000}"/>
    <cellStyle name="Normal 25 2 2" xfId="1362" xr:uid="{00000000-0005-0000-0000-00009B050000}"/>
    <cellStyle name="Normal 25 2 2 2" xfId="1363" xr:uid="{00000000-0005-0000-0000-00009C050000}"/>
    <cellStyle name="Normal 25 2 2 3" xfId="1364" xr:uid="{00000000-0005-0000-0000-00009D050000}"/>
    <cellStyle name="Normal 25 2 2 4" xfId="1365" xr:uid="{00000000-0005-0000-0000-00009E050000}"/>
    <cellStyle name="Normal 25 3" xfId="1366" xr:uid="{00000000-0005-0000-0000-00009F050000}"/>
    <cellStyle name="Normal 25 3 2" xfId="1367" xr:uid="{00000000-0005-0000-0000-0000A0050000}"/>
    <cellStyle name="Normal 26" xfId="57" xr:uid="{00000000-0005-0000-0000-0000A1050000}"/>
    <cellStyle name="Normal 27" xfId="58" xr:uid="{00000000-0005-0000-0000-0000A2050000}"/>
    <cellStyle name="Normal 28" xfId="59" xr:uid="{00000000-0005-0000-0000-0000A3050000}"/>
    <cellStyle name="Normal 28 2" xfId="1368" xr:uid="{00000000-0005-0000-0000-0000A4050000}"/>
    <cellStyle name="Normal 29" xfId="60" xr:uid="{00000000-0005-0000-0000-0000A5050000}"/>
    <cellStyle name="Normal 3" xfId="3" xr:uid="{00000000-0005-0000-0000-0000A6050000}"/>
    <cellStyle name="Normal 3 10" xfId="7" xr:uid="{00000000-0005-0000-0000-0000A7050000}"/>
    <cellStyle name="Normal 3 11" xfId="8" xr:uid="{00000000-0005-0000-0000-0000A8050000}"/>
    <cellStyle name="Normal 3 12" xfId="9" xr:uid="{00000000-0005-0000-0000-0000A9050000}"/>
    <cellStyle name="Normal 3 13" xfId="10" xr:uid="{00000000-0005-0000-0000-0000AA050000}"/>
    <cellStyle name="Normal 3 14" xfId="11" xr:uid="{00000000-0005-0000-0000-0000AB050000}"/>
    <cellStyle name="Normal 3 15" xfId="12" xr:uid="{00000000-0005-0000-0000-0000AC050000}"/>
    <cellStyle name="Normal 3 16" xfId="13" xr:uid="{00000000-0005-0000-0000-0000AD050000}"/>
    <cellStyle name="Normal 3 17" xfId="1369" xr:uid="{00000000-0005-0000-0000-0000AE050000}"/>
    <cellStyle name="Normal 3 18" xfId="1370" xr:uid="{00000000-0005-0000-0000-0000AF050000}"/>
    <cellStyle name="Normal 3 19" xfId="1371" xr:uid="{00000000-0005-0000-0000-0000B0050000}"/>
    <cellStyle name="Normal 3 2" xfId="14" xr:uid="{00000000-0005-0000-0000-0000B1050000}"/>
    <cellStyle name="Normal 3 2 2" xfId="27" xr:uid="{00000000-0005-0000-0000-0000B2050000}"/>
    <cellStyle name="Normal 3 2 2 2" xfId="1372" xr:uid="{00000000-0005-0000-0000-0000B3050000}"/>
    <cellStyle name="Normal 3 2 2 2 2" xfId="1373" xr:uid="{00000000-0005-0000-0000-0000B4050000}"/>
    <cellStyle name="Normal 3 2 2 2 3" xfId="1374" xr:uid="{00000000-0005-0000-0000-0000B5050000}"/>
    <cellStyle name="Normal 3 2 2 3" xfId="1375" xr:uid="{00000000-0005-0000-0000-0000B6050000}"/>
    <cellStyle name="Normal 3 2 2 3 2" xfId="1376" xr:uid="{00000000-0005-0000-0000-0000B7050000}"/>
    <cellStyle name="Normal 3 2 2 4" xfId="1377" xr:uid="{00000000-0005-0000-0000-0000B8050000}"/>
    <cellStyle name="Normal 3 2 2 4 2" xfId="1378" xr:uid="{00000000-0005-0000-0000-0000B9050000}"/>
    <cellStyle name="Normal 3 2 2 5" xfId="1379" xr:uid="{00000000-0005-0000-0000-0000BA050000}"/>
    <cellStyle name="Normal 3 2 2 5 2" xfId="1380" xr:uid="{00000000-0005-0000-0000-0000BB050000}"/>
    <cellStyle name="Normal 3 2 2 6" xfId="1381" xr:uid="{00000000-0005-0000-0000-0000BC050000}"/>
    <cellStyle name="Normal 3 2 3" xfId="1382" xr:uid="{00000000-0005-0000-0000-0000BD050000}"/>
    <cellStyle name="Normal 3 2 4" xfId="1383" xr:uid="{00000000-0005-0000-0000-0000BE050000}"/>
    <cellStyle name="Normal 3 20" xfId="1384" xr:uid="{00000000-0005-0000-0000-0000BF050000}"/>
    <cellStyle name="Normal 3 21" xfId="1385" xr:uid="{00000000-0005-0000-0000-0000C0050000}"/>
    <cellStyle name="Normal 3 22" xfId="1386" xr:uid="{00000000-0005-0000-0000-0000C1050000}"/>
    <cellStyle name="Normal 3 23" xfId="1387" xr:uid="{00000000-0005-0000-0000-0000C2050000}"/>
    <cellStyle name="Normal 3 24" xfId="1388" xr:uid="{00000000-0005-0000-0000-0000C3050000}"/>
    <cellStyle name="Normal 3 25" xfId="1389" xr:uid="{00000000-0005-0000-0000-0000C4050000}"/>
    <cellStyle name="Normal 3 26" xfId="1390" xr:uid="{00000000-0005-0000-0000-0000C5050000}"/>
    <cellStyle name="Normal 3 27" xfId="1391" xr:uid="{00000000-0005-0000-0000-0000C6050000}"/>
    <cellStyle name="Normal 3 28" xfId="1392" xr:uid="{00000000-0005-0000-0000-0000C7050000}"/>
    <cellStyle name="Normal 3 29" xfId="1393" xr:uid="{00000000-0005-0000-0000-0000C8050000}"/>
    <cellStyle name="Normal 3 3" xfId="15" xr:uid="{00000000-0005-0000-0000-0000C9050000}"/>
    <cellStyle name="Normal 3 3 2" xfId="1394" xr:uid="{00000000-0005-0000-0000-0000CA050000}"/>
    <cellStyle name="Normal 3 30" xfId="1395" xr:uid="{00000000-0005-0000-0000-0000CB050000}"/>
    <cellStyle name="Normal 3 31" xfId="1396" xr:uid="{00000000-0005-0000-0000-0000CC050000}"/>
    <cellStyle name="Normal 3 32" xfId="1397" xr:uid="{00000000-0005-0000-0000-0000CD050000}"/>
    <cellStyle name="Normal 3 33" xfId="1398" xr:uid="{00000000-0005-0000-0000-0000CE050000}"/>
    <cellStyle name="Normal 3 34" xfId="1399" xr:uid="{00000000-0005-0000-0000-0000CF050000}"/>
    <cellStyle name="Normal 3 35" xfId="1400" xr:uid="{00000000-0005-0000-0000-0000D0050000}"/>
    <cellStyle name="Normal 3 36" xfId="1401" xr:uid="{00000000-0005-0000-0000-0000D1050000}"/>
    <cellStyle name="Normal 3 37" xfId="1402" xr:uid="{00000000-0005-0000-0000-0000D2050000}"/>
    <cellStyle name="Normal 3 38" xfId="1403" xr:uid="{00000000-0005-0000-0000-0000D3050000}"/>
    <cellStyle name="Normal 3 39" xfId="1404" xr:uid="{00000000-0005-0000-0000-0000D4050000}"/>
    <cellStyle name="Normal 3 4" xfId="16" xr:uid="{00000000-0005-0000-0000-0000D5050000}"/>
    <cellStyle name="Normal 3 4 2" xfId="1405" xr:uid="{00000000-0005-0000-0000-0000D6050000}"/>
    <cellStyle name="Normal 3 40" xfId="1406" xr:uid="{00000000-0005-0000-0000-0000D7050000}"/>
    <cellStyle name="Normal 3 41" xfId="1407" xr:uid="{00000000-0005-0000-0000-0000D8050000}"/>
    <cellStyle name="Normal 3 42" xfId="1408" xr:uid="{00000000-0005-0000-0000-0000D9050000}"/>
    <cellStyle name="Normal 3 43" xfId="1409" xr:uid="{00000000-0005-0000-0000-0000DA050000}"/>
    <cellStyle name="Normal 3 44" xfId="1410" xr:uid="{00000000-0005-0000-0000-0000DB050000}"/>
    <cellStyle name="Normal 3 45" xfId="1411" xr:uid="{00000000-0005-0000-0000-0000DC050000}"/>
    <cellStyle name="Normal 3 46" xfId="1412" xr:uid="{00000000-0005-0000-0000-0000DD050000}"/>
    <cellStyle name="Normal 3 47" xfId="1413" xr:uid="{00000000-0005-0000-0000-0000DE050000}"/>
    <cellStyle name="Normal 3 48" xfId="1414" xr:uid="{00000000-0005-0000-0000-0000DF050000}"/>
    <cellStyle name="Normal 3 49" xfId="1415" xr:uid="{00000000-0005-0000-0000-0000E0050000}"/>
    <cellStyle name="Normal 3 5" xfId="17" xr:uid="{00000000-0005-0000-0000-0000E1050000}"/>
    <cellStyle name="Normal 3 5 2" xfId="1416" xr:uid="{00000000-0005-0000-0000-0000E2050000}"/>
    <cellStyle name="Normal 3 6" xfId="18" xr:uid="{00000000-0005-0000-0000-0000E3050000}"/>
    <cellStyle name="Normal 3 7" xfId="19" xr:uid="{00000000-0005-0000-0000-0000E4050000}"/>
    <cellStyle name="Normal 3 8" xfId="20" xr:uid="{00000000-0005-0000-0000-0000E5050000}"/>
    <cellStyle name="Normal 3 9" xfId="21" xr:uid="{00000000-0005-0000-0000-0000E6050000}"/>
    <cellStyle name="Normal 3_tables-WP3 fiscal consolidation -updatedDH12July" xfId="1417" xr:uid="{00000000-0005-0000-0000-0000E7050000}"/>
    <cellStyle name="Normal 30" xfId="61" xr:uid="{00000000-0005-0000-0000-0000E8050000}"/>
    <cellStyle name="Normal 31" xfId="62" xr:uid="{00000000-0005-0000-0000-0000E9050000}"/>
    <cellStyle name="Normal 32" xfId="63" xr:uid="{00000000-0005-0000-0000-0000EA050000}"/>
    <cellStyle name="Normal 33" xfId="64" xr:uid="{00000000-0005-0000-0000-0000EB050000}"/>
    <cellStyle name="Normal 34" xfId="65" xr:uid="{00000000-0005-0000-0000-0000EC050000}"/>
    <cellStyle name="Normal 35" xfId="66" xr:uid="{00000000-0005-0000-0000-0000ED050000}"/>
    <cellStyle name="Normal 36" xfId="67" xr:uid="{00000000-0005-0000-0000-0000EE050000}"/>
    <cellStyle name="Normal 37" xfId="69" xr:uid="{00000000-0005-0000-0000-0000EF050000}"/>
    <cellStyle name="Normal 38" xfId="70" xr:uid="{00000000-0005-0000-0000-0000F0050000}"/>
    <cellStyle name="Normal 39" xfId="71" xr:uid="{00000000-0005-0000-0000-0000F1050000}"/>
    <cellStyle name="Normal 39 2" xfId="1418" xr:uid="{00000000-0005-0000-0000-0000F2050000}"/>
    <cellStyle name="Normal 4" xfId="4" xr:uid="{00000000-0005-0000-0000-0000F3050000}"/>
    <cellStyle name="Normal 4 10" xfId="1419" xr:uid="{00000000-0005-0000-0000-0000F4050000}"/>
    <cellStyle name="Normal 4 11" xfId="1420" xr:uid="{00000000-0005-0000-0000-0000F5050000}"/>
    <cellStyle name="Normal 4 12" xfId="1421" xr:uid="{00000000-0005-0000-0000-0000F6050000}"/>
    <cellStyle name="Normal 4 13" xfId="1422" xr:uid="{00000000-0005-0000-0000-0000F7050000}"/>
    <cellStyle name="Normal 4 14" xfId="1423" xr:uid="{00000000-0005-0000-0000-0000F8050000}"/>
    <cellStyle name="Normal 4 15" xfId="1424" xr:uid="{00000000-0005-0000-0000-0000F9050000}"/>
    <cellStyle name="Normal 4 16" xfId="1425" xr:uid="{00000000-0005-0000-0000-0000FA050000}"/>
    <cellStyle name="Normal 4 17" xfId="1426" xr:uid="{00000000-0005-0000-0000-0000FB050000}"/>
    <cellStyle name="Normal 4 18" xfId="1427" xr:uid="{00000000-0005-0000-0000-0000FC050000}"/>
    <cellStyle name="Normal 4 19" xfId="1428" xr:uid="{00000000-0005-0000-0000-0000FD050000}"/>
    <cellStyle name="Normal 4 2" xfId="1429" xr:uid="{00000000-0005-0000-0000-0000FE050000}"/>
    <cellStyle name="Normal 4 2 2" xfId="1430" xr:uid="{00000000-0005-0000-0000-0000FF050000}"/>
    <cellStyle name="Normal 4 20" xfId="1431" xr:uid="{00000000-0005-0000-0000-000000060000}"/>
    <cellStyle name="Normal 4 21" xfId="1432" xr:uid="{00000000-0005-0000-0000-000001060000}"/>
    <cellStyle name="Normal 4 22" xfId="1433" xr:uid="{00000000-0005-0000-0000-000002060000}"/>
    <cellStyle name="Normal 4 23" xfId="1434" xr:uid="{00000000-0005-0000-0000-000003060000}"/>
    <cellStyle name="Normal 4 24" xfId="1435" xr:uid="{00000000-0005-0000-0000-000004060000}"/>
    <cellStyle name="Normal 4 25" xfId="1436" xr:uid="{00000000-0005-0000-0000-000005060000}"/>
    <cellStyle name="Normal 4 26" xfId="1437" xr:uid="{00000000-0005-0000-0000-000006060000}"/>
    <cellStyle name="Normal 4 27" xfId="1438" xr:uid="{00000000-0005-0000-0000-000007060000}"/>
    <cellStyle name="Normal 4 28" xfId="1439" xr:uid="{00000000-0005-0000-0000-000008060000}"/>
    <cellStyle name="Normal 4 29" xfId="1440" xr:uid="{00000000-0005-0000-0000-000009060000}"/>
    <cellStyle name="Normal 4 3" xfId="1441" xr:uid="{00000000-0005-0000-0000-00000A060000}"/>
    <cellStyle name="Normal 4 3 2" xfId="1442" xr:uid="{00000000-0005-0000-0000-00000B060000}"/>
    <cellStyle name="Normal 4 30" xfId="1443" xr:uid="{00000000-0005-0000-0000-00000C060000}"/>
    <cellStyle name="Normal 4 31" xfId="1444" xr:uid="{00000000-0005-0000-0000-00000D060000}"/>
    <cellStyle name="Normal 4 32" xfId="1445" xr:uid="{00000000-0005-0000-0000-00000E060000}"/>
    <cellStyle name="Normal 4 33" xfId="1446" xr:uid="{00000000-0005-0000-0000-00000F060000}"/>
    <cellStyle name="Normal 4 34" xfId="1447" xr:uid="{00000000-0005-0000-0000-000010060000}"/>
    <cellStyle name="Normal 4 35" xfId="1448" xr:uid="{00000000-0005-0000-0000-000011060000}"/>
    <cellStyle name="Normal 4 36" xfId="1449" xr:uid="{00000000-0005-0000-0000-000012060000}"/>
    <cellStyle name="Normal 4 37" xfId="1450" xr:uid="{00000000-0005-0000-0000-000013060000}"/>
    <cellStyle name="Normal 4 38" xfId="1451" xr:uid="{00000000-0005-0000-0000-000014060000}"/>
    <cellStyle name="Normal 4 39" xfId="1452" xr:uid="{00000000-0005-0000-0000-000015060000}"/>
    <cellStyle name="Normal 4 4" xfId="1453" xr:uid="{00000000-0005-0000-0000-000016060000}"/>
    <cellStyle name="Normal 4 40" xfId="1454" xr:uid="{00000000-0005-0000-0000-000017060000}"/>
    <cellStyle name="Normal 4 41" xfId="1455" xr:uid="{00000000-0005-0000-0000-000018060000}"/>
    <cellStyle name="Normal 4 42" xfId="1456" xr:uid="{00000000-0005-0000-0000-000019060000}"/>
    <cellStyle name="Normal 4 5" xfId="1457" xr:uid="{00000000-0005-0000-0000-00001A060000}"/>
    <cellStyle name="Normal 4 6" xfId="1458" xr:uid="{00000000-0005-0000-0000-00001B060000}"/>
    <cellStyle name="Normal 4 7" xfId="1459" xr:uid="{00000000-0005-0000-0000-00001C060000}"/>
    <cellStyle name="Normal 4 8" xfId="1460" xr:uid="{00000000-0005-0000-0000-00001D060000}"/>
    <cellStyle name="Normal 4 9" xfId="1461" xr:uid="{00000000-0005-0000-0000-00001E060000}"/>
    <cellStyle name="Normal 40" xfId="73" xr:uid="{00000000-0005-0000-0000-00001F060000}"/>
    <cellStyle name="Normal 41" xfId="74" xr:uid="{00000000-0005-0000-0000-000020060000}"/>
    <cellStyle name="Normal 41 2" xfId="1462" xr:uid="{00000000-0005-0000-0000-000021060000}"/>
    <cellStyle name="Normal 41 2 2" xfId="1463" xr:uid="{00000000-0005-0000-0000-000022060000}"/>
    <cellStyle name="Normal 42" xfId="75" xr:uid="{00000000-0005-0000-0000-000023060000}"/>
    <cellStyle name="Normal 43" xfId="77" xr:uid="{00000000-0005-0000-0000-000024060000}"/>
    <cellStyle name="Normal 43 2" xfId="1464" xr:uid="{00000000-0005-0000-0000-000025060000}"/>
    <cellStyle name="Normal 44" xfId="78" xr:uid="{00000000-0005-0000-0000-000026060000}"/>
    <cellStyle name="Normal 45" xfId="79" xr:uid="{00000000-0005-0000-0000-000027060000}"/>
    <cellStyle name="Normal 46" xfId="80" xr:uid="{00000000-0005-0000-0000-000028060000}"/>
    <cellStyle name="Normal 46 2" xfId="1465" xr:uid="{00000000-0005-0000-0000-000029060000}"/>
    <cellStyle name="Normal 47" xfId="81" xr:uid="{00000000-0005-0000-0000-00002A060000}"/>
    <cellStyle name="Normal 47 2" xfId="1466" xr:uid="{00000000-0005-0000-0000-00002B060000}"/>
    <cellStyle name="Normal 48" xfId="82" xr:uid="{00000000-0005-0000-0000-00002C060000}"/>
    <cellStyle name="Normal 48 2" xfId="1467" xr:uid="{00000000-0005-0000-0000-00002D060000}"/>
    <cellStyle name="Normal 49" xfId="83" xr:uid="{00000000-0005-0000-0000-00002E060000}"/>
    <cellStyle name="Normal 5" xfId="22" xr:uid="{00000000-0005-0000-0000-00002F060000}"/>
    <cellStyle name="Normal 5 10" xfId="1468" xr:uid="{00000000-0005-0000-0000-000030060000}"/>
    <cellStyle name="Normal 5 11" xfId="1469" xr:uid="{00000000-0005-0000-0000-000031060000}"/>
    <cellStyle name="Normal 5 12" xfId="1470" xr:uid="{00000000-0005-0000-0000-000032060000}"/>
    <cellStyle name="Normal 5 13" xfId="1471" xr:uid="{00000000-0005-0000-0000-000033060000}"/>
    <cellStyle name="Normal 5 14" xfId="1472" xr:uid="{00000000-0005-0000-0000-000034060000}"/>
    <cellStyle name="Normal 5 15" xfId="1473" xr:uid="{00000000-0005-0000-0000-000035060000}"/>
    <cellStyle name="Normal 5 16" xfId="1474" xr:uid="{00000000-0005-0000-0000-000036060000}"/>
    <cellStyle name="Normal 5 17" xfId="1475" xr:uid="{00000000-0005-0000-0000-000037060000}"/>
    <cellStyle name="Normal 5 18" xfId="1476" xr:uid="{00000000-0005-0000-0000-000038060000}"/>
    <cellStyle name="Normal 5 19" xfId="1477" xr:uid="{00000000-0005-0000-0000-000039060000}"/>
    <cellStyle name="Normal 5 2" xfId="72" xr:uid="{00000000-0005-0000-0000-00003A060000}"/>
    <cellStyle name="Normal 5 2 2" xfId="1478" xr:uid="{00000000-0005-0000-0000-00003B060000}"/>
    <cellStyle name="Normal 5 2 2 2" xfId="1479" xr:uid="{00000000-0005-0000-0000-00003C060000}"/>
    <cellStyle name="Normal 5 2 3" xfId="1480" xr:uid="{00000000-0005-0000-0000-00003D060000}"/>
    <cellStyle name="Normal 5 2 3 2" xfId="1481" xr:uid="{00000000-0005-0000-0000-00003E060000}"/>
    <cellStyle name="Normal 5 2 4" xfId="1482" xr:uid="{00000000-0005-0000-0000-00003F060000}"/>
    <cellStyle name="Normal 5 2 5" xfId="1483" xr:uid="{00000000-0005-0000-0000-000040060000}"/>
    <cellStyle name="Normal 5 2 6" xfId="1484" xr:uid="{00000000-0005-0000-0000-000041060000}"/>
    <cellStyle name="Normal 5 20" xfId="1485" xr:uid="{00000000-0005-0000-0000-000042060000}"/>
    <cellStyle name="Normal 5 21" xfId="1486" xr:uid="{00000000-0005-0000-0000-000043060000}"/>
    <cellStyle name="Normal 5 22" xfId="1487" xr:uid="{00000000-0005-0000-0000-000044060000}"/>
    <cellStyle name="Normal 5 23" xfId="1488" xr:uid="{00000000-0005-0000-0000-000045060000}"/>
    <cellStyle name="Normal 5 24" xfId="1489" xr:uid="{00000000-0005-0000-0000-000046060000}"/>
    <cellStyle name="Normal 5 25" xfId="1490" xr:uid="{00000000-0005-0000-0000-000047060000}"/>
    <cellStyle name="Normal 5 26" xfId="1491" xr:uid="{00000000-0005-0000-0000-000048060000}"/>
    <cellStyle name="Normal 5 27" xfId="1492" xr:uid="{00000000-0005-0000-0000-000049060000}"/>
    <cellStyle name="Normal 5 28" xfId="1493" xr:uid="{00000000-0005-0000-0000-00004A060000}"/>
    <cellStyle name="Normal 5 29" xfId="1494" xr:uid="{00000000-0005-0000-0000-00004B060000}"/>
    <cellStyle name="Normal 5 3" xfId="1495" xr:uid="{00000000-0005-0000-0000-00004C060000}"/>
    <cellStyle name="Normal 5 3 2" xfId="1496" xr:uid="{00000000-0005-0000-0000-00004D060000}"/>
    <cellStyle name="Normal 5 30" xfId="1497" xr:uid="{00000000-0005-0000-0000-00004E060000}"/>
    <cellStyle name="Normal 5 31" xfId="1498" xr:uid="{00000000-0005-0000-0000-00004F060000}"/>
    <cellStyle name="Normal 5 32" xfId="1499" xr:uid="{00000000-0005-0000-0000-000050060000}"/>
    <cellStyle name="Normal 5 33" xfId="1500" xr:uid="{00000000-0005-0000-0000-000051060000}"/>
    <cellStyle name="Normal 5 34" xfId="1501" xr:uid="{00000000-0005-0000-0000-000052060000}"/>
    <cellStyle name="Normal 5 35" xfId="1502" xr:uid="{00000000-0005-0000-0000-000053060000}"/>
    <cellStyle name="Normal 5 36" xfId="1503" xr:uid="{00000000-0005-0000-0000-000054060000}"/>
    <cellStyle name="Normal 5 37" xfId="1504" xr:uid="{00000000-0005-0000-0000-000055060000}"/>
    <cellStyle name="Normal 5 38" xfId="1505" xr:uid="{00000000-0005-0000-0000-000056060000}"/>
    <cellStyle name="Normal 5 39" xfId="1506" xr:uid="{00000000-0005-0000-0000-000057060000}"/>
    <cellStyle name="Normal 5 4" xfId="1507" xr:uid="{00000000-0005-0000-0000-000058060000}"/>
    <cellStyle name="Normal 5 4 2" xfId="1508" xr:uid="{00000000-0005-0000-0000-000059060000}"/>
    <cellStyle name="Normal 5 40" xfId="1509" xr:uid="{00000000-0005-0000-0000-00005A060000}"/>
    <cellStyle name="Normal 5 41" xfId="1510" xr:uid="{00000000-0005-0000-0000-00005B060000}"/>
    <cellStyle name="Normal 5 42" xfId="1511" xr:uid="{00000000-0005-0000-0000-00005C060000}"/>
    <cellStyle name="Normal 5 43" xfId="1512" xr:uid="{00000000-0005-0000-0000-00005D060000}"/>
    <cellStyle name="Normal 5 44" xfId="1513" xr:uid="{00000000-0005-0000-0000-00005E060000}"/>
    <cellStyle name="Normal 5 45" xfId="1514" xr:uid="{00000000-0005-0000-0000-00005F060000}"/>
    <cellStyle name="Normal 5 46" xfId="1515" xr:uid="{00000000-0005-0000-0000-000060060000}"/>
    <cellStyle name="Normal 5 47" xfId="1516" xr:uid="{00000000-0005-0000-0000-000061060000}"/>
    <cellStyle name="Normal 5 5" xfId="1517" xr:uid="{00000000-0005-0000-0000-000062060000}"/>
    <cellStyle name="Normal 5 6" xfId="1518" xr:uid="{00000000-0005-0000-0000-000063060000}"/>
    <cellStyle name="Normal 5 7" xfId="1519" xr:uid="{00000000-0005-0000-0000-000064060000}"/>
    <cellStyle name="Normal 5 8" xfId="1520" xr:uid="{00000000-0005-0000-0000-000065060000}"/>
    <cellStyle name="Normal 5 9" xfId="1521" xr:uid="{00000000-0005-0000-0000-000066060000}"/>
    <cellStyle name="Normal 50" xfId="84" xr:uid="{00000000-0005-0000-0000-000067060000}"/>
    <cellStyle name="Normal 51" xfId="86" xr:uid="{00000000-0005-0000-0000-000068060000}"/>
    <cellStyle name="Normal 52" xfId="87" xr:uid="{00000000-0005-0000-0000-000069060000}"/>
    <cellStyle name="Normal 53" xfId="88" xr:uid="{00000000-0005-0000-0000-00006A060000}"/>
    <cellStyle name="Normal 54" xfId="89" xr:uid="{00000000-0005-0000-0000-00006B060000}"/>
    <cellStyle name="Normal 55" xfId="91" xr:uid="{00000000-0005-0000-0000-00006C060000}"/>
    <cellStyle name="Normal 56" xfId="92" xr:uid="{00000000-0005-0000-0000-00006D060000}"/>
    <cellStyle name="Normal 57" xfId="93" xr:uid="{00000000-0005-0000-0000-00006E060000}"/>
    <cellStyle name="Normal 57 2" xfId="1522" xr:uid="{00000000-0005-0000-0000-00006F060000}"/>
    <cellStyle name="Normal 57 2 2" xfId="1523" xr:uid="{00000000-0005-0000-0000-000070060000}"/>
    <cellStyle name="Normal 57 2 3" xfId="1524" xr:uid="{00000000-0005-0000-0000-000071060000}"/>
    <cellStyle name="Normal 57 2 3 2" xfId="1525" xr:uid="{00000000-0005-0000-0000-000072060000}"/>
    <cellStyle name="Normal 58" xfId="94" xr:uid="{00000000-0005-0000-0000-000073060000}"/>
    <cellStyle name="Normal 58 2" xfId="1526" xr:uid="{00000000-0005-0000-0000-000074060000}"/>
    <cellStyle name="Normal 59" xfId="1527" xr:uid="{00000000-0005-0000-0000-000075060000}"/>
    <cellStyle name="Normal 6" xfId="23" xr:uid="{00000000-0005-0000-0000-000076060000}"/>
    <cellStyle name="Normal 6 2" xfId="1528" xr:uid="{00000000-0005-0000-0000-000077060000}"/>
    <cellStyle name="Normal 6 3" xfId="1529" xr:uid="{00000000-0005-0000-0000-000078060000}"/>
    <cellStyle name="Normal 6 4" xfId="1530" xr:uid="{00000000-0005-0000-0000-000079060000}"/>
    <cellStyle name="Normal 60" xfId="1531" xr:uid="{00000000-0005-0000-0000-00007A060000}"/>
    <cellStyle name="Normal 60 2" xfId="1532" xr:uid="{00000000-0005-0000-0000-00007B060000}"/>
    <cellStyle name="Normal 60 2 2" xfId="1533" xr:uid="{00000000-0005-0000-0000-00007C060000}"/>
    <cellStyle name="Normal 60 3" xfId="1534" xr:uid="{00000000-0005-0000-0000-00007D060000}"/>
    <cellStyle name="Normal 60 4" xfId="1535" xr:uid="{00000000-0005-0000-0000-00007E060000}"/>
    <cellStyle name="Normal 61" xfId="1536" xr:uid="{00000000-0005-0000-0000-00007F060000}"/>
    <cellStyle name="Normal 62" xfId="1537" xr:uid="{00000000-0005-0000-0000-000080060000}"/>
    <cellStyle name="Normal 63" xfId="1538" xr:uid="{00000000-0005-0000-0000-000081060000}"/>
    <cellStyle name="Normal 64" xfId="1539" xr:uid="{00000000-0005-0000-0000-000082060000}"/>
    <cellStyle name="Normal 65" xfId="1540" xr:uid="{00000000-0005-0000-0000-000083060000}"/>
    <cellStyle name="Normal 65 2" xfId="1541" xr:uid="{00000000-0005-0000-0000-000084060000}"/>
    <cellStyle name="Normal 66" xfId="1542" xr:uid="{00000000-0005-0000-0000-000085060000}"/>
    <cellStyle name="Normal 66 2" xfId="1543" xr:uid="{00000000-0005-0000-0000-000086060000}"/>
    <cellStyle name="Normal 67" xfId="1544" xr:uid="{00000000-0005-0000-0000-000087060000}"/>
    <cellStyle name="Normal 68" xfId="1545" xr:uid="{00000000-0005-0000-0000-000088060000}"/>
    <cellStyle name="Normal 69" xfId="1546" xr:uid="{00000000-0005-0000-0000-000089060000}"/>
    <cellStyle name="Normal 69 2" xfId="1547" xr:uid="{00000000-0005-0000-0000-00008A060000}"/>
    <cellStyle name="Normal 7" xfId="24" xr:uid="{00000000-0005-0000-0000-00008B060000}"/>
    <cellStyle name="Normal 7 2" xfId="1548" xr:uid="{00000000-0005-0000-0000-00008C060000}"/>
    <cellStyle name="Normal 7 3" xfId="1549" xr:uid="{00000000-0005-0000-0000-00008D060000}"/>
    <cellStyle name="Normal 7 4" xfId="1550" xr:uid="{00000000-0005-0000-0000-00008E060000}"/>
    <cellStyle name="Normal 7 5" xfId="2382" xr:uid="{00000000-0005-0000-0000-00008F060000}"/>
    <cellStyle name="Normal 70" xfId="1551" xr:uid="{00000000-0005-0000-0000-000090060000}"/>
    <cellStyle name="Normal 70 2" xfId="1552" xr:uid="{00000000-0005-0000-0000-000091060000}"/>
    <cellStyle name="Normal 71" xfId="1553" xr:uid="{00000000-0005-0000-0000-000092060000}"/>
    <cellStyle name="Normal 72" xfId="1554" xr:uid="{00000000-0005-0000-0000-000093060000}"/>
    <cellStyle name="Normal 73" xfId="1555" xr:uid="{00000000-0005-0000-0000-000094060000}"/>
    <cellStyle name="Normal 74" xfId="1556" xr:uid="{00000000-0005-0000-0000-000095060000}"/>
    <cellStyle name="Normal 75" xfId="1557" xr:uid="{00000000-0005-0000-0000-000096060000}"/>
    <cellStyle name="Normal 76" xfId="1558" xr:uid="{00000000-0005-0000-0000-000097060000}"/>
    <cellStyle name="Normal 77" xfId="1559" xr:uid="{00000000-0005-0000-0000-000098060000}"/>
    <cellStyle name="Normal 78" xfId="1560" xr:uid="{00000000-0005-0000-0000-000099060000}"/>
    <cellStyle name="Normal 79" xfId="1561" xr:uid="{00000000-0005-0000-0000-00009A060000}"/>
    <cellStyle name="Normal 8" xfId="28" xr:uid="{00000000-0005-0000-0000-00009B060000}"/>
    <cellStyle name="Normal 8 10" xfId="1562" xr:uid="{00000000-0005-0000-0000-00009C060000}"/>
    <cellStyle name="Normal 8 11" xfId="1563" xr:uid="{00000000-0005-0000-0000-00009D060000}"/>
    <cellStyle name="Normal 8 12" xfId="1564" xr:uid="{00000000-0005-0000-0000-00009E060000}"/>
    <cellStyle name="Normal 8 13" xfId="1565" xr:uid="{00000000-0005-0000-0000-00009F060000}"/>
    <cellStyle name="Normal 8 14" xfId="1566" xr:uid="{00000000-0005-0000-0000-0000A0060000}"/>
    <cellStyle name="Normal 8 15" xfId="1567" xr:uid="{00000000-0005-0000-0000-0000A1060000}"/>
    <cellStyle name="Normal 8 2" xfId="38" xr:uid="{00000000-0005-0000-0000-0000A2060000}"/>
    <cellStyle name="Normal 8 3" xfId="1568" xr:uid="{00000000-0005-0000-0000-0000A3060000}"/>
    <cellStyle name="Normal 8 3 2" xfId="1569" xr:uid="{00000000-0005-0000-0000-0000A4060000}"/>
    <cellStyle name="Normal 8 3 3" xfId="1570" xr:uid="{00000000-0005-0000-0000-0000A5060000}"/>
    <cellStyle name="Normal 8 3 4" xfId="1571" xr:uid="{00000000-0005-0000-0000-0000A6060000}"/>
    <cellStyle name="Normal 8 3 5" xfId="1572" xr:uid="{00000000-0005-0000-0000-0000A7060000}"/>
    <cellStyle name="Normal 8 3 6" xfId="1573" xr:uid="{00000000-0005-0000-0000-0000A8060000}"/>
    <cellStyle name="Normal 8 4" xfId="1574" xr:uid="{00000000-0005-0000-0000-0000A9060000}"/>
    <cellStyle name="Normal 8 4 2" xfId="1575" xr:uid="{00000000-0005-0000-0000-0000AA060000}"/>
    <cellStyle name="Normal 8 4 3" xfId="1576" xr:uid="{00000000-0005-0000-0000-0000AB060000}"/>
    <cellStyle name="Normal 8 4 4" xfId="1577" xr:uid="{00000000-0005-0000-0000-0000AC060000}"/>
    <cellStyle name="Normal 8 4 5" xfId="1578" xr:uid="{00000000-0005-0000-0000-0000AD060000}"/>
    <cellStyle name="Normal 8 4 6" xfId="1579" xr:uid="{00000000-0005-0000-0000-0000AE060000}"/>
    <cellStyle name="Normal 8 5" xfId="1580" xr:uid="{00000000-0005-0000-0000-0000AF060000}"/>
    <cellStyle name="Normal 8 5 2" xfId="1581" xr:uid="{00000000-0005-0000-0000-0000B0060000}"/>
    <cellStyle name="Normal 8 5 3" xfId="1582" xr:uid="{00000000-0005-0000-0000-0000B1060000}"/>
    <cellStyle name="Normal 8 5 4" xfId="1583" xr:uid="{00000000-0005-0000-0000-0000B2060000}"/>
    <cellStyle name="Normal 8 5 5" xfId="1584" xr:uid="{00000000-0005-0000-0000-0000B3060000}"/>
    <cellStyle name="Normal 8 5 6" xfId="1585" xr:uid="{00000000-0005-0000-0000-0000B4060000}"/>
    <cellStyle name="Normal 8 6" xfId="1586" xr:uid="{00000000-0005-0000-0000-0000B5060000}"/>
    <cellStyle name="Normal 8 7" xfId="1587" xr:uid="{00000000-0005-0000-0000-0000B6060000}"/>
    <cellStyle name="Normal 8 8" xfId="1588" xr:uid="{00000000-0005-0000-0000-0000B7060000}"/>
    <cellStyle name="Normal 8 9" xfId="1589" xr:uid="{00000000-0005-0000-0000-0000B8060000}"/>
    <cellStyle name="Normal 80" xfId="1590" xr:uid="{00000000-0005-0000-0000-0000B9060000}"/>
    <cellStyle name="Normal 81" xfId="1591" xr:uid="{00000000-0005-0000-0000-0000BA060000}"/>
    <cellStyle name="Normal 82" xfId="1592" xr:uid="{00000000-0005-0000-0000-0000BB060000}"/>
    <cellStyle name="Normal 83" xfId="1593" xr:uid="{00000000-0005-0000-0000-0000BC060000}"/>
    <cellStyle name="Normal 84" xfId="1594" xr:uid="{00000000-0005-0000-0000-0000BD060000}"/>
    <cellStyle name="Normal 85" xfId="1595" xr:uid="{00000000-0005-0000-0000-0000BE060000}"/>
    <cellStyle name="Normal 86" xfId="1596" xr:uid="{00000000-0005-0000-0000-0000BF060000}"/>
    <cellStyle name="Normal 87" xfId="1597" xr:uid="{00000000-0005-0000-0000-0000C0060000}"/>
    <cellStyle name="Normal 88" xfId="1598" xr:uid="{00000000-0005-0000-0000-0000C1060000}"/>
    <cellStyle name="Normal 89" xfId="2287" xr:uid="{00000000-0005-0000-0000-0000C2060000}"/>
    <cellStyle name="Normal 9" xfId="29" xr:uid="{00000000-0005-0000-0000-0000C3060000}"/>
    <cellStyle name="Normal 9 2" xfId="1599" xr:uid="{00000000-0005-0000-0000-0000C4060000}"/>
    <cellStyle name="Normal 9 2 2" xfId="1600" xr:uid="{00000000-0005-0000-0000-0000C5060000}"/>
    <cellStyle name="Normal 9 3" xfId="1601" xr:uid="{00000000-0005-0000-0000-0000C6060000}"/>
    <cellStyle name="Normal 9 3 2" xfId="1602" xr:uid="{00000000-0005-0000-0000-0000C7060000}"/>
    <cellStyle name="Normal 9 4" xfId="1603" xr:uid="{00000000-0005-0000-0000-0000C8060000}"/>
    <cellStyle name="Normal 90" xfId="2288" xr:uid="{00000000-0005-0000-0000-0000C9060000}"/>
    <cellStyle name="Normal 91" xfId="2289" xr:uid="{00000000-0005-0000-0000-0000CA060000}"/>
    <cellStyle name="Normal 92" xfId="2290" xr:uid="{00000000-0005-0000-0000-0000CB060000}"/>
    <cellStyle name="Normal 93" xfId="2292" xr:uid="{00000000-0005-0000-0000-0000CC060000}"/>
    <cellStyle name="Normal 94" xfId="2294" xr:uid="{00000000-0005-0000-0000-0000CD060000}"/>
    <cellStyle name="Normal 95" xfId="2296" xr:uid="{00000000-0005-0000-0000-0000CE060000}"/>
    <cellStyle name="Normal 96" xfId="2297" xr:uid="{00000000-0005-0000-0000-0000CF060000}"/>
    <cellStyle name="Normal 97" xfId="2298" xr:uid="{00000000-0005-0000-0000-0000D0060000}"/>
    <cellStyle name="Normal 98" xfId="2300" xr:uid="{00000000-0005-0000-0000-0000D1060000}"/>
    <cellStyle name="Normal 99" xfId="2301" xr:uid="{00000000-0005-0000-0000-0000D2060000}"/>
    <cellStyle name="Normál_8gradk" xfId="1604" xr:uid="{00000000-0005-0000-0000-0000D3060000}"/>
    <cellStyle name="Normal-blank" xfId="1605" xr:uid="{00000000-0005-0000-0000-0000D4060000}"/>
    <cellStyle name="Normal-blank 2" xfId="1606" xr:uid="{00000000-0005-0000-0000-0000D5060000}"/>
    <cellStyle name="Normal-bottom" xfId="1607" xr:uid="{00000000-0005-0000-0000-0000D6060000}"/>
    <cellStyle name="Normal-center" xfId="1608" xr:uid="{00000000-0005-0000-0000-0000D7060000}"/>
    <cellStyle name="Normal-droit" xfId="1609" xr:uid="{00000000-0005-0000-0000-0000D8060000}"/>
    <cellStyle name="Normal-droite" xfId="1610" xr:uid="{00000000-0005-0000-0000-0000D9060000}"/>
    <cellStyle name="Normale 2" xfId="1611" xr:uid="{00000000-0005-0000-0000-0000DA060000}"/>
    <cellStyle name="Normale 2 2" xfId="1612" xr:uid="{00000000-0005-0000-0000-0000DB060000}"/>
    <cellStyle name="Normale 2 3" xfId="1613" xr:uid="{00000000-0005-0000-0000-0000DC060000}"/>
    <cellStyle name="Normale 3" xfId="1614" xr:uid="{00000000-0005-0000-0000-0000DD060000}"/>
    <cellStyle name="Normale 4" xfId="1615" xr:uid="{00000000-0005-0000-0000-0000DE060000}"/>
    <cellStyle name="Normale_AUS" xfId="1616" xr:uid="{00000000-0005-0000-0000-0000DF060000}"/>
    <cellStyle name="normální_List1" xfId="1617" xr:uid="{00000000-0005-0000-0000-0000E0060000}"/>
    <cellStyle name="Normalny_Arkusz1" xfId="1618" xr:uid="{00000000-0005-0000-0000-0000E1060000}"/>
    <cellStyle name="Normal-top" xfId="1619" xr:uid="{00000000-0005-0000-0000-0000E2060000}"/>
    <cellStyle name="Not" xfId="1620" xr:uid="{00000000-0005-0000-0000-0000E3060000}"/>
    <cellStyle name="Notas" xfId="1621" xr:uid="{00000000-0005-0000-0000-0000E4060000}"/>
    <cellStyle name="Note 10" xfId="1622" xr:uid="{00000000-0005-0000-0000-0000E5060000}"/>
    <cellStyle name="Note 10 2" xfId="1623" xr:uid="{00000000-0005-0000-0000-0000E6060000}"/>
    <cellStyle name="Note 10 2 2" xfId="1624" xr:uid="{00000000-0005-0000-0000-0000E7060000}"/>
    <cellStyle name="Note 10 2 2 2" xfId="1625" xr:uid="{00000000-0005-0000-0000-0000E8060000}"/>
    <cellStyle name="Note 10 2 3" xfId="1626" xr:uid="{00000000-0005-0000-0000-0000E9060000}"/>
    <cellStyle name="Note 10 2 3 2" xfId="1627" xr:uid="{00000000-0005-0000-0000-0000EA060000}"/>
    <cellStyle name="Note 10 2 4" xfId="1628" xr:uid="{00000000-0005-0000-0000-0000EB060000}"/>
    <cellStyle name="Note 10 3" xfId="1629" xr:uid="{00000000-0005-0000-0000-0000EC060000}"/>
    <cellStyle name="Note 10 3 2" xfId="1630" xr:uid="{00000000-0005-0000-0000-0000ED060000}"/>
    <cellStyle name="Note 10 3 2 2" xfId="1631" xr:uid="{00000000-0005-0000-0000-0000EE060000}"/>
    <cellStyle name="Note 10 3 3" xfId="1632" xr:uid="{00000000-0005-0000-0000-0000EF060000}"/>
    <cellStyle name="Note 10 3 3 2" xfId="1633" xr:uid="{00000000-0005-0000-0000-0000F0060000}"/>
    <cellStyle name="Note 10 3 4" xfId="1634" xr:uid="{00000000-0005-0000-0000-0000F1060000}"/>
    <cellStyle name="Note 10 4" xfId="1635" xr:uid="{00000000-0005-0000-0000-0000F2060000}"/>
    <cellStyle name="Note 10 4 2" xfId="1636" xr:uid="{00000000-0005-0000-0000-0000F3060000}"/>
    <cellStyle name="Note 10 4 2 2" xfId="1637" xr:uid="{00000000-0005-0000-0000-0000F4060000}"/>
    <cellStyle name="Note 10 4 3" xfId="1638" xr:uid="{00000000-0005-0000-0000-0000F5060000}"/>
    <cellStyle name="Note 10 4 3 2" xfId="1639" xr:uid="{00000000-0005-0000-0000-0000F6060000}"/>
    <cellStyle name="Note 10 4 4" xfId="1640" xr:uid="{00000000-0005-0000-0000-0000F7060000}"/>
    <cellStyle name="Note 10 5" xfId="1641" xr:uid="{00000000-0005-0000-0000-0000F8060000}"/>
    <cellStyle name="Note 10 5 2" xfId="1642" xr:uid="{00000000-0005-0000-0000-0000F9060000}"/>
    <cellStyle name="Note 10 5 2 2" xfId="1643" xr:uid="{00000000-0005-0000-0000-0000FA060000}"/>
    <cellStyle name="Note 10 5 3" xfId="1644" xr:uid="{00000000-0005-0000-0000-0000FB060000}"/>
    <cellStyle name="Note 10 5 3 2" xfId="1645" xr:uid="{00000000-0005-0000-0000-0000FC060000}"/>
    <cellStyle name="Note 10 5 4" xfId="1646" xr:uid="{00000000-0005-0000-0000-0000FD060000}"/>
    <cellStyle name="Note 10 6" xfId="1647" xr:uid="{00000000-0005-0000-0000-0000FE060000}"/>
    <cellStyle name="Note 10 6 2" xfId="1648" xr:uid="{00000000-0005-0000-0000-0000FF060000}"/>
    <cellStyle name="Note 10 6 2 2" xfId="1649" xr:uid="{00000000-0005-0000-0000-000000070000}"/>
    <cellStyle name="Note 10 6 3" xfId="1650" xr:uid="{00000000-0005-0000-0000-000001070000}"/>
    <cellStyle name="Note 10 6 3 2" xfId="1651" xr:uid="{00000000-0005-0000-0000-000002070000}"/>
    <cellStyle name="Note 10 6 4" xfId="1652" xr:uid="{00000000-0005-0000-0000-000003070000}"/>
    <cellStyle name="Note 10 7" xfId="1653" xr:uid="{00000000-0005-0000-0000-000004070000}"/>
    <cellStyle name="Note 10 7 2" xfId="1654" xr:uid="{00000000-0005-0000-0000-000005070000}"/>
    <cellStyle name="Note 10 7 2 2" xfId="1655" xr:uid="{00000000-0005-0000-0000-000006070000}"/>
    <cellStyle name="Note 10 7 3" xfId="1656" xr:uid="{00000000-0005-0000-0000-000007070000}"/>
    <cellStyle name="Note 10 7 3 2" xfId="1657" xr:uid="{00000000-0005-0000-0000-000008070000}"/>
    <cellStyle name="Note 10 7 4" xfId="1658" xr:uid="{00000000-0005-0000-0000-000009070000}"/>
    <cellStyle name="Note 11" xfId="1659" xr:uid="{00000000-0005-0000-0000-00000A070000}"/>
    <cellStyle name="Note 11 2" xfId="1660" xr:uid="{00000000-0005-0000-0000-00000B070000}"/>
    <cellStyle name="Note 11 2 2" xfId="1661" xr:uid="{00000000-0005-0000-0000-00000C070000}"/>
    <cellStyle name="Note 11 2 2 2" xfId="1662" xr:uid="{00000000-0005-0000-0000-00000D070000}"/>
    <cellStyle name="Note 11 2 3" xfId="1663" xr:uid="{00000000-0005-0000-0000-00000E070000}"/>
    <cellStyle name="Note 11 2 3 2" xfId="1664" xr:uid="{00000000-0005-0000-0000-00000F070000}"/>
    <cellStyle name="Note 11 2 4" xfId="1665" xr:uid="{00000000-0005-0000-0000-000010070000}"/>
    <cellStyle name="Note 11 3" xfId="1666" xr:uid="{00000000-0005-0000-0000-000011070000}"/>
    <cellStyle name="Note 11 3 2" xfId="1667" xr:uid="{00000000-0005-0000-0000-000012070000}"/>
    <cellStyle name="Note 11 3 2 2" xfId="1668" xr:uid="{00000000-0005-0000-0000-000013070000}"/>
    <cellStyle name="Note 11 3 3" xfId="1669" xr:uid="{00000000-0005-0000-0000-000014070000}"/>
    <cellStyle name="Note 11 3 3 2" xfId="1670" xr:uid="{00000000-0005-0000-0000-000015070000}"/>
    <cellStyle name="Note 11 3 4" xfId="1671" xr:uid="{00000000-0005-0000-0000-000016070000}"/>
    <cellStyle name="Note 11 4" xfId="1672" xr:uid="{00000000-0005-0000-0000-000017070000}"/>
    <cellStyle name="Note 11 4 2" xfId="1673" xr:uid="{00000000-0005-0000-0000-000018070000}"/>
    <cellStyle name="Note 11 4 2 2" xfId="1674" xr:uid="{00000000-0005-0000-0000-000019070000}"/>
    <cellStyle name="Note 11 4 3" xfId="1675" xr:uid="{00000000-0005-0000-0000-00001A070000}"/>
    <cellStyle name="Note 11 4 3 2" xfId="1676" xr:uid="{00000000-0005-0000-0000-00001B070000}"/>
    <cellStyle name="Note 11 4 4" xfId="1677" xr:uid="{00000000-0005-0000-0000-00001C070000}"/>
    <cellStyle name="Note 11 5" xfId="1678" xr:uid="{00000000-0005-0000-0000-00001D070000}"/>
    <cellStyle name="Note 11 5 2" xfId="1679" xr:uid="{00000000-0005-0000-0000-00001E070000}"/>
    <cellStyle name="Note 11 5 2 2" xfId="1680" xr:uid="{00000000-0005-0000-0000-00001F070000}"/>
    <cellStyle name="Note 11 5 3" xfId="1681" xr:uid="{00000000-0005-0000-0000-000020070000}"/>
    <cellStyle name="Note 11 5 3 2" xfId="1682" xr:uid="{00000000-0005-0000-0000-000021070000}"/>
    <cellStyle name="Note 11 5 4" xfId="1683" xr:uid="{00000000-0005-0000-0000-000022070000}"/>
    <cellStyle name="Note 11 6" xfId="1684" xr:uid="{00000000-0005-0000-0000-000023070000}"/>
    <cellStyle name="Note 11 6 2" xfId="1685" xr:uid="{00000000-0005-0000-0000-000024070000}"/>
    <cellStyle name="Note 11 6 2 2" xfId="1686" xr:uid="{00000000-0005-0000-0000-000025070000}"/>
    <cellStyle name="Note 11 6 3" xfId="1687" xr:uid="{00000000-0005-0000-0000-000026070000}"/>
    <cellStyle name="Note 11 6 3 2" xfId="1688" xr:uid="{00000000-0005-0000-0000-000027070000}"/>
    <cellStyle name="Note 11 6 4" xfId="1689" xr:uid="{00000000-0005-0000-0000-000028070000}"/>
    <cellStyle name="Note 12" xfId="1690" xr:uid="{00000000-0005-0000-0000-000029070000}"/>
    <cellStyle name="Note 12 2" xfId="1691" xr:uid="{00000000-0005-0000-0000-00002A070000}"/>
    <cellStyle name="Note 12 2 2" xfId="1692" xr:uid="{00000000-0005-0000-0000-00002B070000}"/>
    <cellStyle name="Note 12 2 2 2" xfId="1693" xr:uid="{00000000-0005-0000-0000-00002C070000}"/>
    <cellStyle name="Note 12 2 3" xfId="1694" xr:uid="{00000000-0005-0000-0000-00002D070000}"/>
    <cellStyle name="Note 12 2 3 2" xfId="1695" xr:uid="{00000000-0005-0000-0000-00002E070000}"/>
    <cellStyle name="Note 12 2 4" xfId="1696" xr:uid="{00000000-0005-0000-0000-00002F070000}"/>
    <cellStyle name="Note 12 3" xfId="1697" xr:uid="{00000000-0005-0000-0000-000030070000}"/>
    <cellStyle name="Note 12 3 2" xfId="1698" xr:uid="{00000000-0005-0000-0000-000031070000}"/>
    <cellStyle name="Note 12 3 2 2" xfId="1699" xr:uid="{00000000-0005-0000-0000-000032070000}"/>
    <cellStyle name="Note 12 3 3" xfId="1700" xr:uid="{00000000-0005-0000-0000-000033070000}"/>
    <cellStyle name="Note 12 3 3 2" xfId="1701" xr:uid="{00000000-0005-0000-0000-000034070000}"/>
    <cellStyle name="Note 12 3 4" xfId="1702" xr:uid="{00000000-0005-0000-0000-000035070000}"/>
    <cellStyle name="Note 12 4" xfId="1703" xr:uid="{00000000-0005-0000-0000-000036070000}"/>
    <cellStyle name="Note 12 4 2" xfId="1704" xr:uid="{00000000-0005-0000-0000-000037070000}"/>
    <cellStyle name="Note 12 4 2 2" xfId="1705" xr:uid="{00000000-0005-0000-0000-000038070000}"/>
    <cellStyle name="Note 12 4 3" xfId="1706" xr:uid="{00000000-0005-0000-0000-000039070000}"/>
    <cellStyle name="Note 12 4 3 2" xfId="1707" xr:uid="{00000000-0005-0000-0000-00003A070000}"/>
    <cellStyle name="Note 12 4 4" xfId="1708" xr:uid="{00000000-0005-0000-0000-00003B070000}"/>
    <cellStyle name="Note 12 5" xfId="1709" xr:uid="{00000000-0005-0000-0000-00003C070000}"/>
    <cellStyle name="Note 12 5 2" xfId="1710" xr:uid="{00000000-0005-0000-0000-00003D070000}"/>
    <cellStyle name="Note 12 5 2 2" xfId="1711" xr:uid="{00000000-0005-0000-0000-00003E070000}"/>
    <cellStyle name="Note 12 5 3" xfId="1712" xr:uid="{00000000-0005-0000-0000-00003F070000}"/>
    <cellStyle name="Note 12 5 3 2" xfId="1713" xr:uid="{00000000-0005-0000-0000-000040070000}"/>
    <cellStyle name="Note 12 5 4" xfId="1714" xr:uid="{00000000-0005-0000-0000-000041070000}"/>
    <cellStyle name="Note 13" xfId="1715" xr:uid="{00000000-0005-0000-0000-000042070000}"/>
    <cellStyle name="Note 13 2" xfId="1716" xr:uid="{00000000-0005-0000-0000-000043070000}"/>
    <cellStyle name="Note 13 2 2" xfId="1717" xr:uid="{00000000-0005-0000-0000-000044070000}"/>
    <cellStyle name="Note 13 2 2 2" xfId="1718" xr:uid="{00000000-0005-0000-0000-000045070000}"/>
    <cellStyle name="Note 13 2 3" xfId="1719" xr:uid="{00000000-0005-0000-0000-000046070000}"/>
    <cellStyle name="Note 13 2 3 2" xfId="1720" xr:uid="{00000000-0005-0000-0000-000047070000}"/>
    <cellStyle name="Note 13 2 4" xfId="1721" xr:uid="{00000000-0005-0000-0000-000048070000}"/>
    <cellStyle name="Note 14" xfId="1722" xr:uid="{00000000-0005-0000-0000-000049070000}"/>
    <cellStyle name="Note 14 2" xfId="1723" xr:uid="{00000000-0005-0000-0000-00004A070000}"/>
    <cellStyle name="Note 14 2 2" xfId="1724" xr:uid="{00000000-0005-0000-0000-00004B070000}"/>
    <cellStyle name="Note 14 2 2 2" xfId="1725" xr:uid="{00000000-0005-0000-0000-00004C070000}"/>
    <cellStyle name="Note 14 2 3" xfId="1726" xr:uid="{00000000-0005-0000-0000-00004D070000}"/>
    <cellStyle name="Note 14 2 3 2" xfId="1727" xr:uid="{00000000-0005-0000-0000-00004E070000}"/>
    <cellStyle name="Note 14 2 4" xfId="1728" xr:uid="{00000000-0005-0000-0000-00004F070000}"/>
    <cellStyle name="Note 15" xfId="2295" xr:uid="{00000000-0005-0000-0000-000050070000}"/>
    <cellStyle name="Note 15 2" xfId="1729" xr:uid="{00000000-0005-0000-0000-000051070000}"/>
    <cellStyle name="Note 15 2 2" xfId="1730" xr:uid="{00000000-0005-0000-0000-000052070000}"/>
    <cellStyle name="Note 15 2 2 2" xfId="1731" xr:uid="{00000000-0005-0000-0000-000053070000}"/>
    <cellStyle name="Note 15 2 3" xfId="1732" xr:uid="{00000000-0005-0000-0000-000054070000}"/>
    <cellStyle name="Note 15 2 3 2" xfId="1733" xr:uid="{00000000-0005-0000-0000-000055070000}"/>
    <cellStyle name="Note 15 2 4" xfId="1734" xr:uid="{00000000-0005-0000-0000-000056070000}"/>
    <cellStyle name="Note 2" xfId="1735" xr:uid="{00000000-0005-0000-0000-000057070000}"/>
    <cellStyle name="Note 2 10" xfId="1736" xr:uid="{00000000-0005-0000-0000-000058070000}"/>
    <cellStyle name="Note 2 11" xfId="1737" xr:uid="{00000000-0005-0000-0000-000059070000}"/>
    <cellStyle name="Note 2 12" xfId="1738" xr:uid="{00000000-0005-0000-0000-00005A070000}"/>
    <cellStyle name="Note 2 13" xfId="1739" xr:uid="{00000000-0005-0000-0000-00005B070000}"/>
    <cellStyle name="Note 2 14" xfId="1740" xr:uid="{00000000-0005-0000-0000-00005C070000}"/>
    <cellStyle name="Note 2 15" xfId="1741" xr:uid="{00000000-0005-0000-0000-00005D070000}"/>
    <cellStyle name="Note 2 16" xfId="1742" xr:uid="{00000000-0005-0000-0000-00005E070000}"/>
    <cellStyle name="Note 2 17" xfId="1743" xr:uid="{00000000-0005-0000-0000-00005F070000}"/>
    <cellStyle name="Note 2 18" xfId="1744" xr:uid="{00000000-0005-0000-0000-000060070000}"/>
    <cellStyle name="Note 2 2" xfId="1745" xr:uid="{00000000-0005-0000-0000-000061070000}"/>
    <cellStyle name="Note 2 2 2" xfId="1746" xr:uid="{00000000-0005-0000-0000-000062070000}"/>
    <cellStyle name="Note 2 2 2 2" xfId="1747" xr:uid="{00000000-0005-0000-0000-000063070000}"/>
    <cellStyle name="Note 2 2 3" xfId="1748" xr:uid="{00000000-0005-0000-0000-000064070000}"/>
    <cellStyle name="Note 2 2 3 2" xfId="1749" xr:uid="{00000000-0005-0000-0000-000065070000}"/>
    <cellStyle name="Note 2 2 4" xfId="1750" xr:uid="{00000000-0005-0000-0000-000066070000}"/>
    <cellStyle name="Note 2 3" xfId="1751" xr:uid="{00000000-0005-0000-0000-000067070000}"/>
    <cellStyle name="Note 2 3 2" xfId="1752" xr:uid="{00000000-0005-0000-0000-000068070000}"/>
    <cellStyle name="Note 2 3 2 2" xfId="1753" xr:uid="{00000000-0005-0000-0000-000069070000}"/>
    <cellStyle name="Note 2 3 3" xfId="1754" xr:uid="{00000000-0005-0000-0000-00006A070000}"/>
    <cellStyle name="Note 2 3 3 2" xfId="1755" xr:uid="{00000000-0005-0000-0000-00006B070000}"/>
    <cellStyle name="Note 2 3 4" xfId="1756" xr:uid="{00000000-0005-0000-0000-00006C070000}"/>
    <cellStyle name="Note 2 4" xfId="1757" xr:uid="{00000000-0005-0000-0000-00006D070000}"/>
    <cellStyle name="Note 2 4 2" xfId="1758" xr:uid="{00000000-0005-0000-0000-00006E070000}"/>
    <cellStyle name="Note 2 4 2 2" xfId="1759" xr:uid="{00000000-0005-0000-0000-00006F070000}"/>
    <cellStyle name="Note 2 4 3" xfId="1760" xr:uid="{00000000-0005-0000-0000-000070070000}"/>
    <cellStyle name="Note 2 4 3 2" xfId="1761" xr:uid="{00000000-0005-0000-0000-000071070000}"/>
    <cellStyle name="Note 2 4 4" xfId="1762" xr:uid="{00000000-0005-0000-0000-000072070000}"/>
    <cellStyle name="Note 2 5" xfId="1763" xr:uid="{00000000-0005-0000-0000-000073070000}"/>
    <cellStyle name="Note 2 5 2" xfId="1764" xr:uid="{00000000-0005-0000-0000-000074070000}"/>
    <cellStyle name="Note 2 5 2 2" xfId="1765" xr:uid="{00000000-0005-0000-0000-000075070000}"/>
    <cellStyle name="Note 2 5 3" xfId="1766" xr:uid="{00000000-0005-0000-0000-000076070000}"/>
    <cellStyle name="Note 2 5 3 2" xfId="1767" xr:uid="{00000000-0005-0000-0000-000077070000}"/>
    <cellStyle name="Note 2 5 4" xfId="1768" xr:uid="{00000000-0005-0000-0000-000078070000}"/>
    <cellStyle name="Note 2 6" xfId="1769" xr:uid="{00000000-0005-0000-0000-000079070000}"/>
    <cellStyle name="Note 2 6 2" xfId="1770" xr:uid="{00000000-0005-0000-0000-00007A070000}"/>
    <cellStyle name="Note 2 6 2 2" xfId="1771" xr:uid="{00000000-0005-0000-0000-00007B070000}"/>
    <cellStyle name="Note 2 6 3" xfId="1772" xr:uid="{00000000-0005-0000-0000-00007C070000}"/>
    <cellStyle name="Note 2 6 3 2" xfId="1773" xr:uid="{00000000-0005-0000-0000-00007D070000}"/>
    <cellStyle name="Note 2 6 4" xfId="1774" xr:uid="{00000000-0005-0000-0000-00007E070000}"/>
    <cellStyle name="Note 2 7" xfId="1775" xr:uid="{00000000-0005-0000-0000-00007F070000}"/>
    <cellStyle name="Note 2 7 2" xfId="1776" xr:uid="{00000000-0005-0000-0000-000080070000}"/>
    <cellStyle name="Note 2 7 2 2" xfId="1777" xr:uid="{00000000-0005-0000-0000-000081070000}"/>
    <cellStyle name="Note 2 7 3" xfId="1778" xr:uid="{00000000-0005-0000-0000-000082070000}"/>
    <cellStyle name="Note 2 7 3 2" xfId="1779" xr:uid="{00000000-0005-0000-0000-000083070000}"/>
    <cellStyle name="Note 2 7 4" xfId="1780" xr:uid="{00000000-0005-0000-0000-000084070000}"/>
    <cellStyle name="Note 2 8" xfId="1781" xr:uid="{00000000-0005-0000-0000-000085070000}"/>
    <cellStyle name="Note 2 8 2" xfId="1782" xr:uid="{00000000-0005-0000-0000-000086070000}"/>
    <cellStyle name="Note 2 8 2 2" xfId="1783" xr:uid="{00000000-0005-0000-0000-000087070000}"/>
    <cellStyle name="Note 2 8 3" xfId="1784" xr:uid="{00000000-0005-0000-0000-000088070000}"/>
    <cellStyle name="Note 2 8 3 2" xfId="1785" xr:uid="{00000000-0005-0000-0000-000089070000}"/>
    <cellStyle name="Note 2 8 4" xfId="1786" xr:uid="{00000000-0005-0000-0000-00008A070000}"/>
    <cellStyle name="Note 2 9" xfId="1787" xr:uid="{00000000-0005-0000-0000-00008B070000}"/>
    <cellStyle name="Note 3" xfId="1788" xr:uid="{00000000-0005-0000-0000-00008C070000}"/>
    <cellStyle name="Note 3 2" xfId="1789" xr:uid="{00000000-0005-0000-0000-00008D070000}"/>
    <cellStyle name="Note 3 2 2" xfId="1790" xr:uid="{00000000-0005-0000-0000-00008E070000}"/>
    <cellStyle name="Note 3 2 2 2" xfId="1791" xr:uid="{00000000-0005-0000-0000-00008F070000}"/>
    <cellStyle name="Note 3 2 3" xfId="1792" xr:uid="{00000000-0005-0000-0000-000090070000}"/>
    <cellStyle name="Note 3 2 3 2" xfId="1793" xr:uid="{00000000-0005-0000-0000-000091070000}"/>
    <cellStyle name="Note 3 2 4" xfId="1794" xr:uid="{00000000-0005-0000-0000-000092070000}"/>
    <cellStyle name="Note 3 3" xfId="1795" xr:uid="{00000000-0005-0000-0000-000093070000}"/>
    <cellStyle name="Note 3 3 2" xfId="1796" xr:uid="{00000000-0005-0000-0000-000094070000}"/>
    <cellStyle name="Note 3 3 2 2" xfId="1797" xr:uid="{00000000-0005-0000-0000-000095070000}"/>
    <cellStyle name="Note 3 3 3" xfId="1798" xr:uid="{00000000-0005-0000-0000-000096070000}"/>
    <cellStyle name="Note 3 3 3 2" xfId="1799" xr:uid="{00000000-0005-0000-0000-000097070000}"/>
    <cellStyle name="Note 3 3 4" xfId="1800" xr:uid="{00000000-0005-0000-0000-000098070000}"/>
    <cellStyle name="Note 3 4" xfId="1801" xr:uid="{00000000-0005-0000-0000-000099070000}"/>
    <cellStyle name="Note 3 4 2" xfId="1802" xr:uid="{00000000-0005-0000-0000-00009A070000}"/>
    <cellStyle name="Note 3 4 2 2" xfId="1803" xr:uid="{00000000-0005-0000-0000-00009B070000}"/>
    <cellStyle name="Note 3 4 3" xfId="1804" xr:uid="{00000000-0005-0000-0000-00009C070000}"/>
    <cellStyle name="Note 3 4 3 2" xfId="1805" xr:uid="{00000000-0005-0000-0000-00009D070000}"/>
    <cellStyle name="Note 3 4 4" xfId="1806" xr:uid="{00000000-0005-0000-0000-00009E070000}"/>
    <cellStyle name="Note 3 5" xfId="1807" xr:uid="{00000000-0005-0000-0000-00009F070000}"/>
    <cellStyle name="Note 3 5 2" xfId="1808" xr:uid="{00000000-0005-0000-0000-0000A0070000}"/>
    <cellStyle name="Note 3 5 2 2" xfId="1809" xr:uid="{00000000-0005-0000-0000-0000A1070000}"/>
    <cellStyle name="Note 3 5 3" xfId="1810" xr:uid="{00000000-0005-0000-0000-0000A2070000}"/>
    <cellStyle name="Note 3 5 3 2" xfId="1811" xr:uid="{00000000-0005-0000-0000-0000A3070000}"/>
    <cellStyle name="Note 3 5 4" xfId="1812" xr:uid="{00000000-0005-0000-0000-0000A4070000}"/>
    <cellStyle name="Note 3 6" xfId="1813" xr:uid="{00000000-0005-0000-0000-0000A5070000}"/>
    <cellStyle name="Note 3 6 2" xfId="1814" xr:uid="{00000000-0005-0000-0000-0000A6070000}"/>
    <cellStyle name="Note 3 6 2 2" xfId="1815" xr:uid="{00000000-0005-0000-0000-0000A7070000}"/>
    <cellStyle name="Note 3 6 3" xfId="1816" xr:uid="{00000000-0005-0000-0000-0000A8070000}"/>
    <cellStyle name="Note 3 6 3 2" xfId="1817" xr:uid="{00000000-0005-0000-0000-0000A9070000}"/>
    <cellStyle name="Note 3 6 4" xfId="1818" xr:uid="{00000000-0005-0000-0000-0000AA070000}"/>
    <cellStyle name="Note 3 7" xfId="1819" xr:uid="{00000000-0005-0000-0000-0000AB070000}"/>
    <cellStyle name="Note 3 7 2" xfId="1820" xr:uid="{00000000-0005-0000-0000-0000AC070000}"/>
    <cellStyle name="Note 3 7 2 2" xfId="1821" xr:uid="{00000000-0005-0000-0000-0000AD070000}"/>
    <cellStyle name="Note 3 7 3" xfId="1822" xr:uid="{00000000-0005-0000-0000-0000AE070000}"/>
    <cellStyle name="Note 3 7 3 2" xfId="1823" xr:uid="{00000000-0005-0000-0000-0000AF070000}"/>
    <cellStyle name="Note 3 7 4" xfId="1824" xr:uid="{00000000-0005-0000-0000-0000B0070000}"/>
    <cellStyle name="Note 3 8" xfId="1825" xr:uid="{00000000-0005-0000-0000-0000B1070000}"/>
    <cellStyle name="Note 3 8 2" xfId="1826" xr:uid="{00000000-0005-0000-0000-0000B2070000}"/>
    <cellStyle name="Note 3 8 2 2" xfId="1827" xr:uid="{00000000-0005-0000-0000-0000B3070000}"/>
    <cellStyle name="Note 3 8 3" xfId="1828" xr:uid="{00000000-0005-0000-0000-0000B4070000}"/>
    <cellStyle name="Note 3 8 3 2" xfId="1829" xr:uid="{00000000-0005-0000-0000-0000B5070000}"/>
    <cellStyle name="Note 3 8 4" xfId="1830" xr:uid="{00000000-0005-0000-0000-0000B6070000}"/>
    <cellStyle name="Note 4" xfId="1831" xr:uid="{00000000-0005-0000-0000-0000B7070000}"/>
    <cellStyle name="Note 4 2" xfId="1832" xr:uid="{00000000-0005-0000-0000-0000B8070000}"/>
    <cellStyle name="Note 4 2 2" xfId="1833" xr:uid="{00000000-0005-0000-0000-0000B9070000}"/>
    <cellStyle name="Note 4 2 2 2" xfId="1834" xr:uid="{00000000-0005-0000-0000-0000BA070000}"/>
    <cellStyle name="Note 4 2 3" xfId="1835" xr:uid="{00000000-0005-0000-0000-0000BB070000}"/>
    <cellStyle name="Note 4 2 3 2" xfId="1836" xr:uid="{00000000-0005-0000-0000-0000BC070000}"/>
    <cellStyle name="Note 4 2 4" xfId="1837" xr:uid="{00000000-0005-0000-0000-0000BD070000}"/>
    <cellStyle name="Note 4 3" xfId="1838" xr:uid="{00000000-0005-0000-0000-0000BE070000}"/>
    <cellStyle name="Note 4 3 2" xfId="1839" xr:uid="{00000000-0005-0000-0000-0000BF070000}"/>
    <cellStyle name="Note 4 3 2 2" xfId="1840" xr:uid="{00000000-0005-0000-0000-0000C0070000}"/>
    <cellStyle name="Note 4 3 3" xfId="1841" xr:uid="{00000000-0005-0000-0000-0000C1070000}"/>
    <cellStyle name="Note 4 3 3 2" xfId="1842" xr:uid="{00000000-0005-0000-0000-0000C2070000}"/>
    <cellStyle name="Note 4 3 4" xfId="1843" xr:uid="{00000000-0005-0000-0000-0000C3070000}"/>
    <cellStyle name="Note 4 4" xfId="1844" xr:uid="{00000000-0005-0000-0000-0000C4070000}"/>
    <cellStyle name="Note 4 4 2" xfId="1845" xr:uid="{00000000-0005-0000-0000-0000C5070000}"/>
    <cellStyle name="Note 4 4 2 2" xfId="1846" xr:uid="{00000000-0005-0000-0000-0000C6070000}"/>
    <cellStyle name="Note 4 4 3" xfId="1847" xr:uid="{00000000-0005-0000-0000-0000C7070000}"/>
    <cellStyle name="Note 4 4 3 2" xfId="1848" xr:uid="{00000000-0005-0000-0000-0000C8070000}"/>
    <cellStyle name="Note 4 4 4" xfId="1849" xr:uid="{00000000-0005-0000-0000-0000C9070000}"/>
    <cellStyle name="Note 4 5" xfId="1850" xr:uid="{00000000-0005-0000-0000-0000CA070000}"/>
    <cellStyle name="Note 4 5 2" xfId="1851" xr:uid="{00000000-0005-0000-0000-0000CB070000}"/>
    <cellStyle name="Note 4 5 2 2" xfId="1852" xr:uid="{00000000-0005-0000-0000-0000CC070000}"/>
    <cellStyle name="Note 4 5 3" xfId="1853" xr:uid="{00000000-0005-0000-0000-0000CD070000}"/>
    <cellStyle name="Note 4 5 3 2" xfId="1854" xr:uid="{00000000-0005-0000-0000-0000CE070000}"/>
    <cellStyle name="Note 4 5 4" xfId="1855" xr:uid="{00000000-0005-0000-0000-0000CF070000}"/>
    <cellStyle name="Note 4 6" xfId="1856" xr:uid="{00000000-0005-0000-0000-0000D0070000}"/>
    <cellStyle name="Note 4 6 2" xfId="1857" xr:uid="{00000000-0005-0000-0000-0000D1070000}"/>
    <cellStyle name="Note 4 6 2 2" xfId="1858" xr:uid="{00000000-0005-0000-0000-0000D2070000}"/>
    <cellStyle name="Note 4 6 3" xfId="1859" xr:uid="{00000000-0005-0000-0000-0000D3070000}"/>
    <cellStyle name="Note 4 6 3 2" xfId="1860" xr:uid="{00000000-0005-0000-0000-0000D4070000}"/>
    <cellStyle name="Note 4 6 4" xfId="1861" xr:uid="{00000000-0005-0000-0000-0000D5070000}"/>
    <cellStyle name="Note 4 7" xfId="1862" xr:uid="{00000000-0005-0000-0000-0000D6070000}"/>
    <cellStyle name="Note 4 7 2" xfId="1863" xr:uid="{00000000-0005-0000-0000-0000D7070000}"/>
    <cellStyle name="Note 4 7 2 2" xfId="1864" xr:uid="{00000000-0005-0000-0000-0000D8070000}"/>
    <cellStyle name="Note 4 7 3" xfId="1865" xr:uid="{00000000-0005-0000-0000-0000D9070000}"/>
    <cellStyle name="Note 4 7 3 2" xfId="1866" xr:uid="{00000000-0005-0000-0000-0000DA070000}"/>
    <cellStyle name="Note 4 7 4" xfId="1867" xr:uid="{00000000-0005-0000-0000-0000DB070000}"/>
    <cellStyle name="Note 4 8" xfId="1868" xr:uid="{00000000-0005-0000-0000-0000DC070000}"/>
    <cellStyle name="Note 4 8 2" xfId="1869" xr:uid="{00000000-0005-0000-0000-0000DD070000}"/>
    <cellStyle name="Note 4 8 2 2" xfId="1870" xr:uid="{00000000-0005-0000-0000-0000DE070000}"/>
    <cellStyle name="Note 4 8 3" xfId="1871" xr:uid="{00000000-0005-0000-0000-0000DF070000}"/>
    <cellStyle name="Note 4 8 3 2" xfId="1872" xr:uid="{00000000-0005-0000-0000-0000E0070000}"/>
    <cellStyle name="Note 4 8 4" xfId="1873" xr:uid="{00000000-0005-0000-0000-0000E1070000}"/>
    <cellStyle name="Note 5" xfId="1874" xr:uid="{00000000-0005-0000-0000-0000E2070000}"/>
    <cellStyle name="Note 5 2" xfId="1875" xr:uid="{00000000-0005-0000-0000-0000E3070000}"/>
    <cellStyle name="Note 5 2 2" xfId="1876" xr:uid="{00000000-0005-0000-0000-0000E4070000}"/>
    <cellStyle name="Note 5 2 2 2" xfId="1877" xr:uid="{00000000-0005-0000-0000-0000E5070000}"/>
    <cellStyle name="Note 5 2 3" xfId="1878" xr:uid="{00000000-0005-0000-0000-0000E6070000}"/>
    <cellStyle name="Note 5 2 3 2" xfId="1879" xr:uid="{00000000-0005-0000-0000-0000E7070000}"/>
    <cellStyle name="Note 5 2 4" xfId="1880" xr:uid="{00000000-0005-0000-0000-0000E8070000}"/>
    <cellStyle name="Note 5 3" xfId="1881" xr:uid="{00000000-0005-0000-0000-0000E9070000}"/>
    <cellStyle name="Note 5 3 2" xfId="1882" xr:uid="{00000000-0005-0000-0000-0000EA070000}"/>
    <cellStyle name="Note 5 3 2 2" xfId="1883" xr:uid="{00000000-0005-0000-0000-0000EB070000}"/>
    <cellStyle name="Note 5 3 3" xfId="1884" xr:uid="{00000000-0005-0000-0000-0000EC070000}"/>
    <cellStyle name="Note 5 3 3 2" xfId="1885" xr:uid="{00000000-0005-0000-0000-0000ED070000}"/>
    <cellStyle name="Note 5 3 4" xfId="1886" xr:uid="{00000000-0005-0000-0000-0000EE070000}"/>
    <cellStyle name="Note 5 4" xfId="1887" xr:uid="{00000000-0005-0000-0000-0000EF070000}"/>
    <cellStyle name="Note 5 4 2" xfId="1888" xr:uid="{00000000-0005-0000-0000-0000F0070000}"/>
    <cellStyle name="Note 5 4 2 2" xfId="1889" xr:uid="{00000000-0005-0000-0000-0000F1070000}"/>
    <cellStyle name="Note 5 4 3" xfId="1890" xr:uid="{00000000-0005-0000-0000-0000F2070000}"/>
    <cellStyle name="Note 5 4 3 2" xfId="1891" xr:uid="{00000000-0005-0000-0000-0000F3070000}"/>
    <cellStyle name="Note 5 4 4" xfId="1892" xr:uid="{00000000-0005-0000-0000-0000F4070000}"/>
    <cellStyle name="Note 5 5" xfId="1893" xr:uid="{00000000-0005-0000-0000-0000F5070000}"/>
    <cellStyle name="Note 5 5 2" xfId="1894" xr:uid="{00000000-0005-0000-0000-0000F6070000}"/>
    <cellStyle name="Note 5 5 2 2" xfId="1895" xr:uid="{00000000-0005-0000-0000-0000F7070000}"/>
    <cellStyle name="Note 5 5 3" xfId="1896" xr:uid="{00000000-0005-0000-0000-0000F8070000}"/>
    <cellStyle name="Note 5 5 3 2" xfId="1897" xr:uid="{00000000-0005-0000-0000-0000F9070000}"/>
    <cellStyle name="Note 5 5 4" xfId="1898" xr:uid="{00000000-0005-0000-0000-0000FA070000}"/>
    <cellStyle name="Note 5 6" xfId="1899" xr:uid="{00000000-0005-0000-0000-0000FB070000}"/>
    <cellStyle name="Note 5 6 2" xfId="1900" xr:uid="{00000000-0005-0000-0000-0000FC070000}"/>
    <cellStyle name="Note 5 6 2 2" xfId="1901" xr:uid="{00000000-0005-0000-0000-0000FD070000}"/>
    <cellStyle name="Note 5 6 3" xfId="1902" xr:uid="{00000000-0005-0000-0000-0000FE070000}"/>
    <cellStyle name="Note 5 6 3 2" xfId="1903" xr:uid="{00000000-0005-0000-0000-0000FF070000}"/>
    <cellStyle name="Note 5 6 4" xfId="1904" xr:uid="{00000000-0005-0000-0000-000000080000}"/>
    <cellStyle name="Note 5 7" xfId="1905" xr:uid="{00000000-0005-0000-0000-000001080000}"/>
    <cellStyle name="Note 5 7 2" xfId="1906" xr:uid="{00000000-0005-0000-0000-000002080000}"/>
    <cellStyle name="Note 5 7 2 2" xfId="1907" xr:uid="{00000000-0005-0000-0000-000003080000}"/>
    <cellStyle name="Note 5 7 3" xfId="1908" xr:uid="{00000000-0005-0000-0000-000004080000}"/>
    <cellStyle name="Note 5 7 3 2" xfId="1909" xr:uid="{00000000-0005-0000-0000-000005080000}"/>
    <cellStyle name="Note 5 7 4" xfId="1910" xr:uid="{00000000-0005-0000-0000-000006080000}"/>
    <cellStyle name="Note 5 8" xfId="1911" xr:uid="{00000000-0005-0000-0000-000007080000}"/>
    <cellStyle name="Note 5 8 2" xfId="1912" xr:uid="{00000000-0005-0000-0000-000008080000}"/>
    <cellStyle name="Note 5 8 2 2" xfId="1913" xr:uid="{00000000-0005-0000-0000-000009080000}"/>
    <cellStyle name="Note 5 8 3" xfId="1914" xr:uid="{00000000-0005-0000-0000-00000A080000}"/>
    <cellStyle name="Note 5 8 3 2" xfId="1915" xr:uid="{00000000-0005-0000-0000-00000B080000}"/>
    <cellStyle name="Note 5 8 4" xfId="1916" xr:uid="{00000000-0005-0000-0000-00000C080000}"/>
    <cellStyle name="Note 6" xfId="1917" xr:uid="{00000000-0005-0000-0000-00000D080000}"/>
    <cellStyle name="Note 6 2" xfId="1918" xr:uid="{00000000-0005-0000-0000-00000E080000}"/>
    <cellStyle name="Note 6 2 2" xfId="1919" xr:uid="{00000000-0005-0000-0000-00000F080000}"/>
    <cellStyle name="Note 6 2 2 2" xfId="1920" xr:uid="{00000000-0005-0000-0000-000010080000}"/>
    <cellStyle name="Note 6 2 3" xfId="1921" xr:uid="{00000000-0005-0000-0000-000011080000}"/>
    <cellStyle name="Note 6 2 3 2" xfId="1922" xr:uid="{00000000-0005-0000-0000-000012080000}"/>
    <cellStyle name="Note 6 2 4" xfId="1923" xr:uid="{00000000-0005-0000-0000-000013080000}"/>
    <cellStyle name="Note 6 3" xfId="1924" xr:uid="{00000000-0005-0000-0000-000014080000}"/>
    <cellStyle name="Note 6 3 2" xfId="1925" xr:uid="{00000000-0005-0000-0000-000015080000}"/>
    <cellStyle name="Note 6 3 2 2" xfId="1926" xr:uid="{00000000-0005-0000-0000-000016080000}"/>
    <cellStyle name="Note 6 3 3" xfId="1927" xr:uid="{00000000-0005-0000-0000-000017080000}"/>
    <cellStyle name="Note 6 3 3 2" xfId="1928" xr:uid="{00000000-0005-0000-0000-000018080000}"/>
    <cellStyle name="Note 6 3 4" xfId="1929" xr:uid="{00000000-0005-0000-0000-000019080000}"/>
    <cellStyle name="Note 6 4" xfId="1930" xr:uid="{00000000-0005-0000-0000-00001A080000}"/>
    <cellStyle name="Note 6 4 2" xfId="1931" xr:uid="{00000000-0005-0000-0000-00001B080000}"/>
    <cellStyle name="Note 6 4 2 2" xfId="1932" xr:uid="{00000000-0005-0000-0000-00001C080000}"/>
    <cellStyle name="Note 6 4 3" xfId="1933" xr:uid="{00000000-0005-0000-0000-00001D080000}"/>
    <cellStyle name="Note 6 4 3 2" xfId="1934" xr:uid="{00000000-0005-0000-0000-00001E080000}"/>
    <cellStyle name="Note 6 4 4" xfId="1935" xr:uid="{00000000-0005-0000-0000-00001F080000}"/>
    <cellStyle name="Note 6 5" xfId="1936" xr:uid="{00000000-0005-0000-0000-000020080000}"/>
    <cellStyle name="Note 6 5 2" xfId="1937" xr:uid="{00000000-0005-0000-0000-000021080000}"/>
    <cellStyle name="Note 6 5 2 2" xfId="1938" xr:uid="{00000000-0005-0000-0000-000022080000}"/>
    <cellStyle name="Note 6 5 3" xfId="1939" xr:uid="{00000000-0005-0000-0000-000023080000}"/>
    <cellStyle name="Note 6 5 3 2" xfId="1940" xr:uid="{00000000-0005-0000-0000-000024080000}"/>
    <cellStyle name="Note 6 5 4" xfId="1941" xr:uid="{00000000-0005-0000-0000-000025080000}"/>
    <cellStyle name="Note 6 6" xfId="1942" xr:uid="{00000000-0005-0000-0000-000026080000}"/>
    <cellStyle name="Note 6 6 2" xfId="1943" xr:uid="{00000000-0005-0000-0000-000027080000}"/>
    <cellStyle name="Note 6 6 2 2" xfId="1944" xr:uid="{00000000-0005-0000-0000-000028080000}"/>
    <cellStyle name="Note 6 6 3" xfId="1945" xr:uid="{00000000-0005-0000-0000-000029080000}"/>
    <cellStyle name="Note 6 6 3 2" xfId="1946" xr:uid="{00000000-0005-0000-0000-00002A080000}"/>
    <cellStyle name="Note 6 6 4" xfId="1947" xr:uid="{00000000-0005-0000-0000-00002B080000}"/>
    <cellStyle name="Note 6 7" xfId="1948" xr:uid="{00000000-0005-0000-0000-00002C080000}"/>
    <cellStyle name="Note 6 7 2" xfId="1949" xr:uid="{00000000-0005-0000-0000-00002D080000}"/>
    <cellStyle name="Note 6 7 2 2" xfId="1950" xr:uid="{00000000-0005-0000-0000-00002E080000}"/>
    <cellStyle name="Note 6 7 3" xfId="1951" xr:uid="{00000000-0005-0000-0000-00002F080000}"/>
    <cellStyle name="Note 6 7 3 2" xfId="1952" xr:uid="{00000000-0005-0000-0000-000030080000}"/>
    <cellStyle name="Note 6 7 4" xfId="1953" xr:uid="{00000000-0005-0000-0000-000031080000}"/>
    <cellStyle name="Note 6 8" xfId="1954" xr:uid="{00000000-0005-0000-0000-000032080000}"/>
    <cellStyle name="Note 6 8 2" xfId="1955" xr:uid="{00000000-0005-0000-0000-000033080000}"/>
    <cellStyle name="Note 6 8 2 2" xfId="1956" xr:uid="{00000000-0005-0000-0000-000034080000}"/>
    <cellStyle name="Note 6 8 3" xfId="1957" xr:uid="{00000000-0005-0000-0000-000035080000}"/>
    <cellStyle name="Note 6 8 3 2" xfId="1958" xr:uid="{00000000-0005-0000-0000-000036080000}"/>
    <cellStyle name="Note 6 8 4" xfId="1959" xr:uid="{00000000-0005-0000-0000-000037080000}"/>
    <cellStyle name="Note 7" xfId="1960" xr:uid="{00000000-0005-0000-0000-000038080000}"/>
    <cellStyle name="Note 7 2" xfId="1961" xr:uid="{00000000-0005-0000-0000-000039080000}"/>
    <cellStyle name="Note 7 2 2" xfId="1962" xr:uid="{00000000-0005-0000-0000-00003A080000}"/>
    <cellStyle name="Note 7 2 2 2" xfId="1963" xr:uid="{00000000-0005-0000-0000-00003B080000}"/>
    <cellStyle name="Note 7 2 3" xfId="1964" xr:uid="{00000000-0005-0000-0000-00003C080000}"/>
    <cellStyle name="Note 7 2 3 2" xfId="1965" xr:uid="{00000000-0005-0000-0000-00003D080000}"/>
    <cellStyle name="Note 7 2 4" xfId="1966" xr:uid="{00000000-0005-0000-0000-00003E080000}"/>
    <cellStyle name="Note 7 3" xfId="1967" xr:uid="{00000000-0005-0000-0000-00003F080000}"/>
    <cellStyle name="Note 7 3 2" xfId="1968" xr:uid="{00000000-0005-0000-0000-000040080000}"/>
    <cellStyle name="Note 7 3 2 2" xfId="1969" xr:uid="{00000000-0005-0000-0000-000041080000}"/>
    <cellStyle name="Note 7 3 3" xfId="1970" xr:uid="{00000000-0005-0000-0000-000042080000}"/>
    <cellStyle name="Note 7 3 3 2" xfId="1971" xr:uid="{00000000-0005-0000-0000-000043080000}"/>
    <cellStyle name="Note 7 3 4" xfId="1972" xr:uid="{00000000-0005-0000-0000-000044080000}"/>
    <cellStyle name="Note 7 4" xfId="1973" xr:uid="{00000000-0005-0000-0000-000045080000}"/>
    <cellStyle name="Note 7 4 2" xfId="1974" xr:uid="{00000000-0005-0000-0000-000046080000}"/>
    <cellStyle name="Note 7 4 2 2" xfId="1975" xr:uid="{00000000-0005-0000-0000-000047080000}"/>
    <cellStyle name="Note 7 4 3" xfId="1976" xr:uid="{00000000-0005-0000-0000-000048080000}"/>
    <cellStyle name="Note 7 4 3 2" xfId="1977" xr:uid="{00000000-0005-0000-0000-000049080000}"/>
    <cellStyle name="Note 7 4 4" xfId="1978" xr:uid="{00000000-0005-0000-0000-00004A080000}"/>
    <cellStyle name="Note 7 5" xfId="1979" xr:uid="{00000000-0005-0000-0000-00004B080000}"/>
    <cellStyle name="Note 7 5 2" xfId="1980" xr:uid="{00000000-0005-0000-0000-00004C080000}"/>
    <cellStyle name="Note 7 5 2 2" xfId="1981" xr:uid="{00000000-0005-0000-0000-00004D080000}"/>
    <cellStyle name="Note 7 5 3" xfId="1982" xr:uid="{00000000-0005-0000-0000-00004E080000}"/>
    <cellStyle name="Note 7 5 3 2" xfId="1983" xr:uid="{00000000-0005-0000-0000-00004F080000}"/>
    <cellStyle name="Note 7 5 4" xfId="1984" xr:uid="{00000000-0005-0000-0000-000050080000}"/>
    <cellStyle name="Note 7 6" xfId="1985" xr:uid="{00000000-0005-0000-0000-000051080000}"/>
    <cellStyle name="Note 7 6 2" xfId="1986" xr:uid="{00000000-0005-0000-0000-000052080000}"/>
    <cellStyle name="Note 7 6 2 2" xfId="1987" xr:uid="{00000000-0005-0000-0000-000053080000}"/>
    <cellStyle name="Note 7 6 3" xfId="1988" xr:uid="{00000000-0005-0000-0000-000054080000}"/>
    <cellStyle name="Note 7 6 3 2" xfId="1989" xr:uid="{00000000-0005-0000-0000-000055080000}"/>
    <cellStyle name="Note 7 6 4" xfId="1990" xr:uid="{00000000-0005-0000-0000-000056080000}"/>
    <cellStyle name="Note 7 7" xfId="1991" xr:uid="{00000000-0005-0000-0000-000057080000}"/>
    <cellStyle name="Note 7 7 2" xfId="1992" xr:uid="{00000000-0005-0000-0000-000058080000}"/>
    <cellStyle name="Note 7 7 2 2" xfId="1993" xr:uid="{00000000-0005-0000-0000-000059080000}"/>
    <cellStyle name="Note 7 7 3" xfId="1994" xr:uid="{00000000-0005-0000-0000-00005A080000}"/>
    <cellStyle name="Note 7 7 3 2" xfId="1995" xr:uid="{00000000-0005-0000-0000-00005B080000}"/>
    <cellStyle name="Note 7 7 4" xfId="1996" xr:uid="{00000000-0005-0000-0000-00005C080000}"/>
    <cellStyle name="Note 7 8" xfId="1997" xr:uid="{00000000-0005-0000-0000-00005D080000}"/>
    <cellStyle name="Note 7 8 2" xfId="1998" xr:uid="{00000000-0005-0000-0000-00005E080000}"/>
    <cellStyle name="Note 7 8 2 2" xfId="1999" xr:uid="{00000000-0005-0000-0000-00005F080000}"/>
    <cellStyle name="Note 7 8 3" xfId="2000" xr:uid="{00000000-0005-0000-0000-000060080000}"/>
    <cellStyle name="Note 7 8 3 2" xfId="2001" xr:uid="{00000000-0005-0000-0000-000061080000}"/>
    <cellStyle name="Note 7 8 4" xfId="2002" xr:uid="{00000000-0005-0000-0000-000062080000}"/>
    <cellStyle name="Note 8" xfId="2003" xr:uid="{00000000-0005-0000-0000-000063080000}"/>
    <cellStyle name="Note 8 2" xfId="2004" xr:uid="{00000000-0005-0000-0000-000064080000}"/>
    <cellStyle name="Note 8 2 2" xfId="2005" xr:uid="{00000000-0005-0000-0000-000065080000}"/>
    <cellStyle name="Note 8 2 2 2" xfId="2006" xr:uid="{00000000-0005-0000-0000-000066080000}"/>
    <cellStyle name="Note 8 2 3" xfId="2007" xr:uid="{00000000-0005-0000-0000-000067080000}"/>
    <cellStyle name="Note 8 2 3 2" xfId="2008" xr:uid="{00000000-0005-0000-0000-000068080000}"/>
    <cellStyle name="Note 8 2 4" xfId="2009" xr:uid="{00000000-0005-0000-0000-000069080000}"/>
    <cellStyle name="Note 8 3" xfId="2010" xr:uid="{00000000-0005-0000-0000-00006A080000}"/>
    <cellStyle name="Note 8 3 2" xfId="2011" xr:uid="{00000000-0005-0000-0000-00006B080000}"/>
    <cellStyle name="Note 8 3 2 2" xfId="2012" xr:uid="{00000000-0005-0000-0000-00006C080000}"/>
    <cellStyle name="Note 8 3 3" xfId="2013" xr:uid="{00000000-0005-0000-0000-00006D080000}"/>
    <cellStyle name="Note 8 3 3 2" xfId="2014" xr:uid="{00000000-0005-0000-0000-00006E080000}"/>
    <cellStyle name="Note 8 3 4" xfId="2015" xr:uid="{00000000-0005-0000-0000-00006F080000}"/>
    <cellStyle name="Note 8 4" xfId="2016" xr:uid="{00000000-0005-0000-0000-000070080000}"/>
    <cellStyle name="Note 8 4 2" xfId="2017" xr:uid="{00000000-0005-0000-0000-000071080000}"/>
    <cellStyle name="Note 8 4 2 2" xfId="2018" xr:uid="{00000000-0005-0000-0000-000072080000}"/>
    <cellStyle name="Note 8 4 3" xfId="2019" xr:uid="{00000000-0005-0000-0000-000073080000}"/>
    <cellStyle name="Note 8 4 3 2" xfId="2020" xr:uid="{00000000-0005-0000-0000-000074080000}"/>
    <cellStyle name="Note 8 4 4" xfId="2021" xr:uid="{00000000-0005-0000-0000-000075080000}"/>
    <cellStyle name="Note 8 5" xfId="2022" xr:uid="{00000000-0005-0000-0000-000076080000}"/>
    <cellStyle name="Note 8 5 2" xfId="2023" xr:uid="{00000000-0005-0000-0000-000077080000}"/>
    <cellStyle name="Note 8 5 2 2" xfId="2024" xr:uid="{00000000-0005-0000-0000-000078080000}"/>
    <cellStyle name="Note 8 5 3" xfId="2025" xr:uid="{00000000-0005-0000-0000-000079080000}"/>
    <cellStyle name="Note 8 5 3 2" xfId="2026" xr:uid="{00000000-0005-0000-0000-00007A080000}"/>
    <cellStyle name="Note 8 5 4" xfId="2027" xr:uid="{00000000-0005-0000-0000-00007B080000}"/>
    <cellStyle name="Note 8 6" xfId="2028" xr:uid="{00000000-0005-0000-0000-00007C080000}"/>
    <cellStyle name="Note 8 6 2" xfId="2029" xr:uid="{00000000-0005-0000-0000-00007D080000}"/>
    <cellStyle name="Note 8 6 2 2" xfId="2030" xr:uid="{00000000-0005-0000-0000-00007E080000}"/>
    <cellStyle name="Note 8 6 3" xfId="2031" xr:uid="{00000000-0005-0000-0000-00007F080000}"/>
    <cellStyle name="Note 8 6 3 2" xfId="2032" xr:uid="{00000000-0005-0000-0000-000080080000}"/>
    <cellStyle name="Note 8 6 4" xfId="2033" xr:uid="{00000000-0005-0000-0000-000081080000}"/>
    <cellStyle name="Note 8 7" xfId="2034" xr:uid="{00000000-0005-0000-0000-000082080000}"/>
    <cellStyle name="Note 8 7 2" xfId="2035" xr:uid="{00000000-0005-0000-0000-000083080000}"/>
    <cellStyle name="Note 8 7 2 2" xfId="2036" xr:uid="{00000000-0005-0000-0000-000084080000}"/>
    <cellStyle name="Note 8 7 3" xfId="2037" xr:uid="{00000000-0005-0000-0000-000085080000}"/>
    <cellStyle name="Note 8 7 3 2" xfId="2038" xr:uid="{00000000-0005-0000-0000-000086080000}"/>
    <cellStyle name="Note 8 7 4" xfId="2039" xr:uid="{00000000-0005-0000-0000-000087080000}"/>
    <cellStyle name="Note 8 8" xfId="2040" xr:uid="{00000000-0005-0000-0000-000088080000}"/>
    <cellStyle name="Note 8 8 2" xfId="2041" xr:uid="{00000000-0005-0000-0000-000089080000}"/>
    <cellStyle name="Note 8 8 2 2" xfId="2042" xr:uid="{00000000-0005-0000-0000-00008A080000}"/>
    <cellStyle name="Note 8 8 3" xfId="2043" xr:uid="{00000000-0005-0000-0000-00008B080000}"/>
    <cellStyle name="Note 8 8 3 2" xfId="2044" xr:uid="{00000000-0005-0000-0000-00008C080000}"/>
    <cellStyle name="Note 8 8 4" xfId="2045" xr:uid="{00000000-0005-0000-0000-00008D080000}"/>
    <cellStyle name="Note 9" xfId="2046" xr:uid="{00000000-0005-0000-0000-00008E080000}"/>
    <cellStyle name="Note 9 2" xfId="2047" xr:uid="{00000000-0005-0000-0000-00008F080000}"/>
    <cellStyle name="Note 9 2 2" xfId="2048" xr:uid="{00000000-0005-0000-0000-000090080000}"/>
    <cellStyle name="Note 9 2 2 2" xfId="2049" xr:uid="{00000000-0005-0000-0000-000091080000}"/>
    <cellStyle name="Note 9 2 3" xfId="2050" xr:uid="{00000000-0005-0000-0000-000092080000}"/>
    <cellStyle name="Note 9 2 3 2" xfId="2051" xr:uid="{00000000-0005-0000-0000-000093080000}"/>
    <cellStyle name="Note 9 2 4" xfId="2052" xr:uid="{00000000-0005-0000-0000-000094080000}"/>
    <cellStyle name="Note 9 3" xfId="2053" xr:uid="{00000000-0005-0000-0000-000095080000}"/>
    <cellStyle name="Note 9 3 2" xfId="2054" xr:uid="{00000000-0005-0000-0000-000096080000}"/>
    <cellStyle name="Note 9 3 2 2" xfId="2055" xr:uid="{00000000-0005-0000-0000-000097080000}"/>
    <cellStyle name="Note 9 3 3" xfId="2056" xr:uid="{00000000-0005-0000-0000-000098080000}"/>
    <cellStyle name="Note 9 3 3 2" xfId="2057" xr:uid="{00000000-0005-0000-0000-000099080000}"/>
    <cellStyle name="Note 9 3 4" xfId="2058" xr:uid="{00000000-0005-0000-0000-00009A080000}"/>
    <cellStyle name="Note 9 4" xfId="2059" xr:uid="{00000000-0005-0000-0000-00009B080000}"/>
    <cellStyle name="Note 9 4 2" xfId="2060" xr:uid="{00000000-0005-0000-0000-00009C080000}"/>
    <cellStyle name="Note 9 4 2 2" xfId="2061" xr:uid="{00000000-0005-0000-0000-00009D080000}"/>
    <cellStyle name="Note 9 4 3" xfId="2062" xr:uid="{00000000-0005-0000-0000-00009E080000}"/>
    <cellStyle name="Note 9 4 3 2" xfId="2063" xr:uid="{00000000-0005-0000-0000-00009F080000}"/>
    <cellStyle name="Note 9 4 4" xfId="2064" xr:uid="{00000000-0005-0000-0000-0000A0080000}"/>
    <cellStyle name="Note 9 5" xfId="2065" xr:uid="{00000000-0005-0000-0000-0000A1080000}"/>
    <cellStyle name="Note 9 5 2" xfId="2066" xr:uid="{00000000-0005-0000-0000-0000A2080000}"/>
    <cellStyle name="Note 9 5 2 2" xfId="2067" xr:uid="{00000000-0005-0000-0000-0000A3080000}"/>
    <cellStyle name="Note 9 5 3" xfId="2068" xr:uid="{00000000-0005-0000-0000-0000A4080000}"/>
    <cellStyle name="Note 9 5 3 2" xfId="2069" xr:uid="{00000000-0005-0000-0000-0000A5080000}"/>
    <cellStyle name="Note 9 5 4" xfId="2070" xr:uid="{00000000-0005-0000-0000-0000A6080000}"/>
    <cellStyle name="Note 9 6" xfId="2071" xr:uid="{00000000-0005-0000-0000-0000A7080000}"/>
    <cellStyle name="Note 9 6 2" xfId="2072" xr:uid="{00000000-0005-0000-0000-0000A8080000}"/>
    <cellStyle name="Note 9 6 2 2" xfId="2073" xr:uid="{00000000-0005-0000-0000-0000A9080000}"/>
    <cellStyle name="Note 9 6 3" xfId="2074" xr:uid="{00000000-0005-0000-0000-0000AA080000}"/>
    <cellStyle name="Note 9 6 3 2" xfId="2075" xr:uid="{00000000-0005-0000-0000-0000AB080000}"/>
    <cellStyle name="Note 9 6 4" xfId="2076" xr:uid="{00000000-0005-0000-0000-0000AC080000}"/>
    <cellStyle name="Note 9 7" xfId="2077" xr:uid="{00000000-0005-0000-0000-0000AD080000}"/>
    <cellStyle name="Note 9 7 2" xfId="2078" xr:uid="{00000000-0005-0000-0000-0000AE080000}"/>
    <cellStyle name="Note 9 7 2 2" xfId="2079" xr:uid="{00000000-0005-0000-0000-0000AF080000}"/>
    <cellStyle name="Note 9 7 3" xfId="2080" xr:uid="{00000000-0005-0000-0000-0000B0080000}"/>
    <cellStyle name="Note 9 7 3 2" xfId="2081" xr:uid="{00000000-0005-0000-0000-0000B1080000}"/>
    <cellStyle name="Note 9 7 4" xfId="2082" xr:uid="{00000000-0005-0000-0000-0000B2080000}"/>
    <cellStyle name="Note 9 8" xfId="2083" xr:uid="{00000000-0005-0000-0000-0000B3080000}"/>
    <cellStyle name="Note 9 8 2" xfId="2084" xr:uid="{00000000-0005-0000-0000-0000B4080000}"/>
    <cellStyle name="Note 9 8 2 2" xfId="2085" xr:uid="{00000000-0005-0000-0000-0000B5080000}"/>
    <cellStyle name="Note 9 8 3" xfId="2086" xr:uid="{00000000-0005-0000-0000-0000B6080000}"/>
    <cellStyle name="Note 9 8 3 2" xfId="2087" xr:uid="{00000000-0005-0000-0000-0000B7080000}"/>
    <cellStyle name="Note 9 8 4" xfId="2088" xr:uid="{00000000-0005-0000-0000-0000B8080000}"/>
    <cellStyle name="notes" xfId="2089" xr:uid="{00000000-0005-0000-0000-0000B9080000}"/>
    <cellStyle name="Notiz" xfId="2090" xr:uid="{00000000-0005-0000-0000-0000BA080000}"/>
    <cellStyle name="Nötr" xfId="2091" xr:uid="{00000000-0005-0000-0000-0000BB080000}"/>
    <cellStyle name="numbers" xfId="2092" xr:uid="{00000000-0005-0000-0000-0000BC080000}"/>
    <cellStyle name="Output 2" xfId="2093" xr:uid="{00000000-0005-0000-0000-0000BD080000}"/>
    <cellStyle name="Output 2 2" xfId="2094" xr:uid="{00000000-0005-0000-0000-0000BE080000}"/>
    <cellStyle name="Output 3" xfId="2095" xr:uid="{00000000-0005-0000-0000-0000BF080000}"/>
    <cellStyle name="Output 3 2" xfId="2096" xr:uid="{00000000-0005-0000-0000-0000C0080000}"/>
    <cellStyle name="Output 4" xfId="2097" xr:uid="{00000000-0005-0000-0000-0000C1080000}"/>
    <cellStyle name="Output 5" xfId="2098" xr:uid="{00000000-0005-0000-0000-0000C2080000}"/>
    <cellStyle name="Output 6" xfId="2099" xr:uid="{00000000-0005-0000-0000-0000C3080000}"/>
    <cellStyle name="Output 7" xfId="2100" xr:uid="{00000000-0005-0000-0000-0000C4080000}"/>
    <cellStyle name="Percent [2]" xfId="2101" xr:uid="{00000000-0005-0000-0000-0000C5080000}"/>
    <cellStyle name="Percent [2] 2" xfId="2102" xr:uid="{00000000-0005-0000-0000-0000C6080000}"/>
    <cellStyle name="Percent 10" xfId="2383" xr:uid="{00000000-0005-0000-0000-0000C7080000}"/>
    <cellStyle name="Percent 11" xfId="2385" xr:uid="{00000000-0005-0000-0000-0000C8080000}"/>
    <cellStyle name="Percent 12" xfId="2389" xr:uid="{00000000-0005-0000-0000-0000C9080000}"/>
    <cellStyle name="Percent 13" xfId="2392" xr:uid="{00000000-0005-0000-0000-0000CA080000}"/>
    <cellStyle name="Percent 14" xfId="2395" xr:uid="{00000000-0005-0000-0000-0000CB080000}"/>
    <cellStyle name="Percent 15" xfId="2398" xr:uid="{00000000-0005-0000-0000-0000CC080000}"/>
    <cellStyle name="Percent 16" xfId="2403" xr:uid="{00000000-0005-0000-0000-0000CD080000}"/>
    <cellStyle name="Percent 17" xfId="2406" xr:uid="{00000000-0005-0000-0000-0000CE080000}"/>
    <cellStyle name="Percent 18" xfId="2409" xr:uid="{00000000-0005-0000-0000-0000CF080000}"/>
    <cellStyle name="Percent 19" xfId="2412" xr:uid="{00000000-0005-0000-0000-0000D0080000}"/>
    <cellStyle name="Percent 2" xfId="2103" xr:uid="{00000000-0005-0000-0000-0000D1080000}"/>
    <cellStyle name="Percent 2 2" xfId="2104" xr:uid="{00000000-0005-0000-0000-0000D2080000}"/>
    <cellStyle name="Percent 2 2 2" xfId="2105" xr:uid="{00000000-0005-0000-0000-0000D3080000}"/>
    <cellStyle name="Percent 2 3" xfId="2106" xr:uid="{00000000-0005-0000-0000-0000D4080000}"/>
    <cellStyle name="Percent 2 4" xfId="2107" xr:uid="{00000000-0005-0000-0000-0000D5080000}"/>
    <cellStyle name="Percent 20" xfId="2416" xr:uid="{00000000-0005-0000-0000-0000D6080000}"/>
    <cellStyle name="Percent 21" xfId="2419" xr:uid="{00000000-0005-0000-0000-0000D7080000}"/>
    <cellStyle name="Percent 22" xfId="2421" xr:uid="{00000000-0005-0000-0000-0000D8080000}"/>
    <cellStyle name="Percent 23" xfId="2426" xr:uid="{00000000-0005-0000-0000-0000D9080000}"/>
    <cellStyle name="Percent 24" xfId="2429" xr:uid="{00000000-0005-0000-0000-0000DA080000}"/>
    <cellStyle name="Percent 25" xfId="2432" xr:uid="{00000000-0005-0000-0000-0000DB080000}"/>
    <cellStyle name="Percent 26" xfId="2435" xr:uid="{00000000-0005-0000-0000-0000DC080000}"/>
    <cellStyle name="Percent 27" xfId="2440" xr:uid="{00000000-0005-0000-0000-0000DD080000}"/>
    <cellStyle name="Percent 28" xfId="2444" xr:uid="{00000000-0005-0000-0000-0000DE080000}"/>
    <cellStyle name="Percent 29" xfId="2447" xr:uid="{00000000-0005-0000-0000-0000DF080000}"/>
    <cellStyle name="Percent 3" xfId="2108" xr:uid="{00000000-0005-0000-0000-0000E0080000}"/>
    <cellStyle name="Percent 3 2" xfId="2109" xr:uid="{00000000-0005-0000-0000-0000E1080000}"/>
    <cellStyle name="Percent 3 3" xfId="2110" xr:uid="{00000000-0005-0000-0000-0000E2080000}"/>
    <cellStyle name="Percent 30" xfId="2450" xr:uid="{00000000-0005-0000-0000-0000E3080000}"/>
    <cellStyle name="Percent 31" xfId="2453" xr:uid="{00000000-0005-0000-0000-0000E4080000}"/>
    <cellStyle name="Percent 32" xfId="2456" xr:uid="{00000000-0005-0000-0000-0000E5080000}"/>
    <cellStyle name="Percent 33" xfId="2459" xr:uid="{1E28F9A9-BCCB-411B-8B68-2F9FAD08475C}"/>
    <cellStyle name="Percent 34" xfId="2462" xr:uid="{C35081DC-4D32-4BEC-ABDB-3DCF7F5219E3}"/>
    <cellStyle name="Percent 35" xfId="2465" xr:uid="{BB9C26AA-8C24-4F9C-AEA9-06E5835D62BC}"/>
    <cellStyle name="Percent 36" xfId="2468" xr:uid="{BD623436-BC83-4D05-81D4-5A070D10EF30}"/>
    <cellStyle name="Percent 37" xfId="2471" xr:uid="{C7F06CEB-027E-4B1C-911E-1F3D6B9BEE8D}"/>
    <cellStyle name="Percent 38" xfId="2474" xr:uid="{ED9D5748-CA58-4240-ADC2-D664A655A55E}"/>
    <cellStyle name="Percent 39" xfId="2477" xr:uid="{6D678C7B-079A-41A5-996F-DDE77A614C9F}"/>
    <cellStyle name="Percent 4" xfId="2111" xr:uid="{00000000-0005-0000-0000-0000E6080000}"/>
    <cellStyle name="Percent 40" xfId="2480" xr:uid="{03194205-558D-405E-8760-483BBBBFB990}"/>
    <cellStyle name="Percent 41" xfId="2483" xr:uid="{1F9002CC-745E-4A4C-B551-451166E21806}"/>
    <cellStyle name="Percent 42" xfId="2487" xr:uid="{F2965EC6-610F-48C7-ACC6-EAD4425DDFD4}"/>
    <cellStyle name="Percent 43" xfId="2491" xr:uid="{C53E58E8-FA8B-41C0-A184-192119B458E3}"/>
    <cellStyle name="Percent 44" xfId="2495" xr:uid="{C7DDC618-3A6C-4B46-83C0-6A5966C10F9C}"/>
    <cellStyle name="Percent 45" xfId="2499" xr:uid="{3D5C0D01-AEB1-4B93-877A-D1AA658FCE98}"/>
    <cellStyle name="Percent 46" xfId="2503" xr:uid="{EEDE28AD-ABD7-42DB-B205-4759C522C40B}"/>
    <cellStyle name="Percent 47" xfId="2507" xr:uid="{E2A57740-D293-404A-B0E7-E2836A6A0D25}"/>
    <cellStyle name="Percent 48" xfId="2512" xr:uid="{3B97DE43-86C1-447A-86EE-8584ADD9C79E}"/>
    <cellStyle name="Percent 49" xfId="2517" xr:uid="{FA5C808C-ADA1-4B7C-9D14-43E07384A533}"/>
    <cellStyle name="Percent 5" xfId="2112" xr:uid="{00000000-0005-0000-0000-0000E7080000}"/>
    <cellStyle name="Percent 50" xfId="2522" xr:uid="{A3A13537-6174-4F6E-B3D6-25A1A9CF12D7}"/>
    <cellStyle name="Percent 51" xfId="2527" xr:uid="{93E29B01-5D9B-473E-9712-47AE9CEDFBE4}"/>
    <cellStyle name="Percent 52" xfId="2532" xr:uid="{43CE8BA8-C413-4EFA-99B7-D06678B03FE8}"/>
    <cellStyle name="Percent 53" xfId="2537" xr:uid="{5DD1972B-8DF5-4DE8-9AD1-B6AB1E00C589}"/>
    <cellStyle name="Percent 54" xfId="2542" xr:uid="{2E3C13DB-4A83-4064-8C71-AD28D50002AC}"/>
    <cellStyle name="Percent 55" xfId="2547" xr:uid="{49255897-6756-40C7-B176-17F367626627}"/>
    <cellStyle name="Percent 56" xfId="2551" xr:uid="{D7FF4E22-75E0-49DD-888E-A18027F9D72D}"/>
    <cellStyle name="Percent 57" xfId="2555" xr:uid="{AB558AE9-1025-44F5-AEDB-0ABB29AF6519}"/>
    <cellStyle name="Percent 58" xfId="2559" xr:uid="{463DDA33-F839-4A01-A48D-145EB6B6C81B}"/>
    <cellStyle name="Percent 59" xfId="2563" xr:uid="{3518EA27-1FE0-48BA-BA9C-8CBE728E99DE}"/>
    <cellStyle name="Percent 6" xfId="2113" xr:uid="{00000000-0005-0000-0000-0000E8080000}"/>
    <cellStyle name="Percent 60" xfId="2567" xr:uid="{15B4AB8B-E97B-41F5-BAAA-ECAADC8DC0E1}"/>
    <cellStyle name="Percent 61" xfId="2571" xr:uid="{7CC06F2F-EC90-4DE1-A861-B516BEE93477}"/>
    <cellStyle name="Percent 62" xfId="2575" xr:uid="{EAA5410A-A016-4E19-B363-C008EC80674B}"/>
    <cellStyle name="Percent 63" xfId="2579" xr:uid="{7129D90A-A45E-48AC-8AC2-4C1FDA261347}"/>
    <cellStyle name="Percent 64" xfId="2583" xr:uid="{038DDEB7-AEDB-40EA-A2AB-805FF8FA5F11}"/>
    <cellStyle name="Percent 65" xfId="2587" xr:uid="{DEA2C64F-2F3E-405B-94EE-9A70F70C7C9A}"/>
    <cellStyle name="Percent 66" xfId="2591" xr:uid="{014F54AA-BE21-4F66-9805-991E6D83BD60}"/>
    <cellStyle name="Percent 7" xfId="2364" xr:uid="{00000000-0005-0000-0000-0000E9080000}"/>
    <cellStyle name="Percent 8" xfId="2368" xr:uid="{00000000-0005-0000-0000-0000EA080000}"/>
    <cellStyle name="Percent 9" xfId="2372" xr:uid="{00000000-0005-0000-0000-0000EB080000}"/>
    <cellStyle name="Percentuale 2" xfId="2114" xr:uid="{00000000-0005-0000-0000-0000EC080000}"/>
    <cellStyle name="Prozent_SubCatperStud" xfId="2115" xr:uid="{00000000-0005-0000-0000-0000ED080000}"/>
    <cellStyle name="row" xfId="2116" xr:uid="{00000000-0005-0000-0000-0000EE080000}"/>
    <cellStyle name="row 2" xfId="2117" xr:uid="{00000000-0005-0000-0000-0000EF080000}"/>
    <cellStyle name="row 3" xfId="2118" xr:uid="{00000000-0005-0000-0000-0000F0080000}"/>
    <cellStyle name="row 4" xfId="2119" xr:uid="{00000000-0005-0000-0000-0000F1080000}"/>
    <cellStyle name="row 5" xfId="2120" xr:uid="{00000000-0005-0000-0000-0000F2080000}"/>
    <cellStyle name="row 6" xfId="2121" xr:uid="{00000000-0005-0000-0000-0000F3080000}"/>
    <cellStyle name="row 7" xfId="2122" xr:uid="{00000000-0005-0000-0000-0000F4080000}"/>
    <cellStyle name="row 8" xfId="2123" xr:uid="{00000000-0005-0000-0000-0000F5080000}"/>
    <cellStyle name="row 9" xfId="2124" xr:uid="{00000000-0005-0000-0000-0000F6080000}"/>
    <cellStyle name="rowblack_line" xfId="2125" xr:uid="{00000000-0005-0000-0000-0000F7080000}"/>
    <cellStyle name="rowblue_line" xfId="2126" xr:uid="{00000000-0005-0000-0000-0000F8080000}"/>
    <cellStyle name="RowCodes" xfId="2127" xr:uid="{00000000-0005-0000-0000-0000F9080000}"/>
    <cellStyle name="Row-Col Headings" xfId="2128" xr:uid="{00000000-0005-0000-0000-0000FA080000}"/>
    <cellStyle name="RowTitles" xfId="2129" xr:uid="{00000000-0005-0000-0000-0000FB080000}"/>
    <cellStyle name="RowTitles1-Detail" xfId="2130" xr:uid="{00000000-0005-0000-0000-0000FC080000}"/>
    <cellStyle name="RowTitles-Col2" xfId="2131" xr:uid="{00000000-0005-0000-0000-0000FD080000}"/>
    <cellStyle name="RowTitles-Detail" xfId="2132" xr:uid="{00000000-0005-0000-0000-0000FE080000}"/>
    <cellStyle name="Salida" xfId="2133" xr:uid="{00000000-0005-0000-0000-0000FF080000}"/>
    <cellStyle name="Schlecht" xfId="2134" xr:uid="{00000000-0005-0000-0000-000000090000}"/>
    <cellStyle name="semestre" xfId="2135" xr:uid="{00000000-0005-0000-0000-000001090000}"/>
    <cellStyle name="Snorm" xfId="2136" xr:uid="{00000000-0005-0000-0000-000002090000}"/>
    <cellStyle name="socxn" xfId="2137" xr:uid="{00000000-0005-0000-0000-000003090000}"/>
    <cellStyle name="Standaard_Blad1" xfId="2138" xr:uid="{00000000-0005-0000-0000-000004090000}"/>
    <cellStyle name="Standaard2" xfId="2139" xr:uid="{00000000-0005-0000-0000-000005090000}"/>
    <cellStyle name="Standard 2_MASTER FILE XLS 2012 pensions chapter Ageing report tables graphs" xfId="2140" xr:uid="{00000000-0005-0000-0000-000006090000}"/>
    <cellStyle name="Standard_C5.2b" xfId="2141" xr:uid="{00000000-0005-0000-0000-000007090000}"/>
    <cellStyle name="Style 1" xfId="2142" xr:uid="{00000000-0005-0000-0000-000008090000}"/>
    <cellStyle name="Style 1 2" xfId="2143" xr:uid="{00000000-0005-0000-0000-000009090000}"/>
    <cellStyle name="Style 1 2 2" xfId="2144" xr:uid="{00000000-0005-0000-0000-00000A090000}"/>
    <cellStyle name="Style 1 3" xfId="2145" xr:uid="{00000000-0005-0000-0000-00000B090000}"/>
    <cellStyle name="Style1" xfId="2146" xr:uid="{00000000-0005-0000-0000-00000C090000}"/>
    <cellStyle name="Style2" xfId="2147" xr:uid="{00000000-0005-0000-0000-00000D090000}"/>
    <cellStyle name="Style2 2" xfId="2148" xr:uid="{00000000-0005-0000-0000-00000E090000}"/>
    <cellStyle name="Style3" xfId="2149" xr:uid="{00000000-0005-0000-0000-00000F090000}"/>
    <cellStyle name="Style4" xfId="2150" xr:uid="{00000000-0005-0000-0000-000010090000}"/>
    <cellStyle name="Style5" xfId="2151" xr:uid="{00000000-0005-0000-0000-000011090000}"/>
    <cellStyle name="Style6" xfId="2152" xr:uid="{00000000-0005-0000-0000-000012090000}"/>
    <cellStyle name="Style6 2" xfId="2153" xr:uid="{00000000-0005-0000-0000-000013090000}"/>
    <cellStyle name="Style7" xfId="2154" xr:uid="{00000000-0005-0000-0000-000014090000}"/>
    <cellStyle name="Sub-titles" xfId="2155" xr:uid="{00000000-0005-0000-0000-000015090000}"/>
    <cellStyle name="Sub-titles Cols" xfId="2156" xr:uid="{00000000-0005-0000-0000-000016090000}"/>
    <cellStyle name="Sub-titles rows" xfId="2157" xr:uid="{00000000-0005-0000-0000-000017090000}"/>
    <cellStyle name="superscript" xfId="2158" xr:uid="{00000000-0005-0000-0000-000018090000}"/>
    <cellStyle name="tab_row_black_line_black" xfId="2159" xr:uid="{00000000-0005-0000-0000-000019090000}"/>
    <cellStyle name="table" xfId="2160" xr:uid="{00000000-0005-0000-0000-00001A090000}"/>
    <cellStyle name="Table No." xfId="2161" xr:uid="{00000000-0005-0000-0000-00001B090000}"/>
    <cellStyle name="Table Title" xfId="2162" xr:uid="{00000000-0005-0000-0000-00001C090000}"/>
    <cellStyle name="table_bottom" xfId="2163" xr:uid="{00000000-0005-0000-0000-00001D090000}"/>
    <cellStyle name="temp" xfId="2164" xr:uid="{00000000-0005-0000-0000-00001E090000}"/>
    <cellStyle name="tête chapitre" xfId="2165" xr:uid="{00000000-0005-0000-0000-00001F090000}"/>
    <cellStyle name="TEXT" xfId="2166" xr:uid="{00000000-0005-0000-0000-000020090000}"/>
    <cellStyle name="Texto de advertencia" xfId="2167" xr:uid="{00000000-0005-0000-0000-000021090000}"/>
    <cellStyle name="Texto explicativo" xfId="2168" xr:uid="{00000000-0005-0000-0000-000022090000}"/>
    <cellStyle name="Title 2" xfId="2169" xr:uid="{00000000-0005-0000-0000-000023090000}"/>
    <cellStyle name="Title 3" xfId="2170" xr:uid="{00000000-0005-0000-0000-000024090000}"/>
    <cellStyle name="Title 3 2" xfId="2171" xr:uid="{00000000-0005-0000-0000-000025090000}"/>
    <cellStyle name="Title 4" xfId="2172" xr:uid="{00000000-0005-0000-0000-000026090000}"/>
    <cellStyle name="Title 5" xfId="2173" xr:uid="{00000000-0005-0000-0000-000027090000}"/>
    <cellStyle name="Title 6" xfId="2174" xr:uid="{00000000-0005-0000-0000-000028090000}"/>
    <cellStyle name="Title 7" xfId="2175" xr:uid="{00000000-0005-0000-0000-000029090000}"/>
    <cellStyle name="title1" xfId="2176" xr:uid="{00000000-0005-0000-0000-00002A090000}"/>
    <cellStyle name="Titles" xfId="2177" xr:uid="{00000000-0005-0000-0000-00002B090000}"/>
    <cellStyle name="titre" xfId="2178" xr:uid="{00000000-0005-0000-0000-00002C090000}"/>
    <cellStyle name="Título" xfId="2179" xr:uid="{00000000-0005-0000-0000-00002D090000}"/>
    <cellStyle name="Título 1" xfId="2180" xr:uid="{00000000-0005-0000-0000-00002E090000}"/>
    <cellStyle name="Título 2" xfId="2181" xr:uid="{00000000-0005-0000-0000-00002F090000}"/>
    <cellStyle name="Título 3" xfId="2182" xr:uid="{00000000-0005-0000-0000-000030090000}"/>
    <cellStyle name="Toplam" xfId="2183" xr:uid="{00000000-0005-0000-0000-000031090000}"/>
    <cellStyle name="Total 10" xfId="2184" xr:uid="{00000000-0005-0000-0000-000032090000}"/>
    <cellStyle name="Total 10 2" xfId="2185" xr:uid="{00000000-0005-0000-0000-000033090000}"/>
    <cellStyle name="Total 11" xfId="2186" xr:uid="{00000000-0005-0000-0000-000034090000}"/>
    <cellStyle name="Total 11 2" xfId="2187" xr:uid="{00000000-0005-0000-0000-000035090000}"/>
    <cellStyle name="Total 12" xfId="2188" xr:uid="{00000000-0005-0000-0000-000036090000}"/>
    <cellStyle name="Total 12 2" xfId="2189" xr:uid="{00000000-0005-0000-0000-000037090000}"/>
    <cellStyle name="Total 13" xfId="2190" xr:uid="{00000000-0005-0000-0000-000038090000}"/>
    <cellStyle name="Total 13 2" xfId="2191" xr:uid="{00000000-0005-0000-0000-000039090000}"/>
    <cellStyle name="Total 14" xfId="2192" xr:uid="{00000000-0005-0000-0000-00003A090000}"/>
    <cellStyle name="Total 2" xfId="26" xr:uid="{00000000-0005-0000-0000-00003B090000}"/>
    <cellStyle name="Total 2 2" xfId="2193" xr:uid="{00000000-0005-0000-0000-00003C090000}"/>
    <cellStyle name="Total 3" xfId="2194" xr:uid="{00000000-0005-0000-0000-00003D090000}"/>
    <cellStyle name="Total 3 2" xfId="2195" xr:uid="{00000000-0005-0000-0000-00003E090000}"/>
    <cellStyle name="Total 4" xfId="2196" xr:uid="{00000000-0005-0000-0000-00003F090000}"/>
    <cellStyle name="Total 4 2" xfId="2197" xr:uid="{00000000-0005-0000-0000-000040090000}"/>
    <cellStyle name="Total 5" xfId="2198" xr:uid="{00000000-0005-0000-0000-000041090000}"/>
    <cellStyle name="Total 5 2" xfId="2199" xr:uid="{00000000-0005-0000-0000-000042090000}"/>
    <cellStyle name="Total 6" xfId="2200" xr:uid="{00000000-0005-0000-0000-000043090000}"/>
    <cellStyle name="Total 6 2" xfId="2201" xr:uid="{00000000-0005-0000-0000-000044090000}"/>
    <cellStyle name="Total 7" xfId="2202" xr:uid="{00000000-0005-0000-0000-000045090000}"/>
    <cellStyle name="Total 7 2" xfId="2203" xr:uid="{00000000-0005-0000-0000-000046090000}"/>
    <cellStyle name="Total 8" xfId="2204" xr:uid="{00000000-0005-0000-0000-000047090000}"/>
    <cellStyle name="Total 8 2" xfId="2205" xr:uid="{00000000-0005-0000-0000-000048090000}"/>
    <cellStyle name="Total 9" xfId="2206" xr:uid="{00000000-0005-0000-0000-000049090000}"/>
    <cellStyle name="Total 9 2" xfId="2207" xr:uid="{00000000-0005-0000-0000-00004A090000}"/>
    <cellStyle name="t-Stud" xfId="2208" xr:uid="{00000000-0005-0000-0000-00004B090000}"/>
    <cellStyle name="Tusenskille_Ark1" xfId="2209" xr:uid="{00000000-0005-0000-0000-00004C090000}"/>
    <cellStyle name="Tusental (0)_Blad2" xfId="2210" xr:uid="{00000000-0005-0000-0000-00004D090000}"/>
    <cellStyle name="Tusental 2" xfId="2211" xr:uid="{00000000-0005-0000-0000-00004E090000}"/>
    <cellStyle name="Tusental_Blad2" xfId="2212" xr:uid="{00000000-0005-0000-0000-00004F090000}"/>
    <cellStyle name="Überschrift" xfId="2213" xr:uid="{00000000-0005-0000-0000-000050090000}"/>
    <cellStyle name="Überschrift 1" xfId="2214" xr:uid="{00000000-0005-0000-0000-000051090000}"/>
    <cellStyle name="Überschrift 2" xfId="2215" xr:uid="{00000000-0005-0000-0000-000052090000}"/>
    <cellStyle name="Überschrift 3" xfId="2216" xr:uid="{00000000-0005-0000-0000-000053090000}"/>
    <cellStyle name="Überschrift 4" xfId="2217" xr:uid="{00000000-0005-0000-0000-000054090000}"/>
    <cellStyle name="Uyarı Metni" xfId="2218" xr:uid="{00000000-0005-0000-0000-000055090000}"/>
    <cellStyle name="Valuta (0)_Blad2" xfId="2219" xr:uid="{00000000-0005-0000-0000-000056090000}"/>
    <cellStyle name="Valuta_Blad2" xfId="2220" xr:uid="{00000000-0005-0000-0000-000057090000}"/>
    <cellStyle name="Verknüpfte Zelle" xfId="2221" xr:uid="{00000000-0005-0000-0000-000058090000}"/>
    <cellStyle name="Vurgu1" xfId="2222" xr:uid="{00000000-0005-0000-0000-000059090000}"/>
    <cellStyle name="Vurgu2" xfId="2223" xr:uid="{00000000-0005-0000-0000-00005A090000}"/>
    <cellStyle name="Vurgu3" xfId="2224" xr:uid="{00000000-0005-0000-0000-00005B090000}"/>
    <cellStyle name="Vurgu4" xfId="2225" xr:uid="{00000000-0005-0000-0000-00005C090000}"/>
    <cellStyle name="Vurgu5" xfId="2226" xr:uid="{00000000-0005-0000-0000-00005D090000}"/>
    <cellStyle name="Vurgu6" xfId="2227" xr:uid="{00000000-0005-0000-0000-00005E090000}"/>
    <cellStyle name="Währung [0]_DIAGRAM" xfId="2228" xr:uid="{00000000-0005-0000-0000-00005F090000}"/>
    <cellStyle name="Währung_DIAGRAM" xfId="2229" xr:uid="{00000000-0005-0000-0000-000060090000}"/>
    <cellStyle name="Warnender Text" xfId="2230" xr:uid="{00000000-0005-0000-0000-000061090000}"/>
    <cellStyle name="Warning Text 2" xfId="2231" xr:uid="{00000000-0005-0000-0000-000062090000}"/>
    <cellStyle name="Warning Text 2 2" xfId="2232" xr:uid="{00000000-0005-0000-0000-000063090000}"/>
    <cellStyle name="Warning Text 3" xfId="2233" xr:uid="{00000000-0005-0000-0000-000064090000}"/>
    <cellStyle name="Warning Text 3 2" xfId="2234" xr:uid="{00000000-0005-0000-0000-000065090000}"/>
    <cellStyle name="Warning Text 4" xfId="2235" xr:uid="{00000000-0005-0000-0000-000066090000}"/>
    <cellStyle name="Warning Text 5" xfId="2236" xr:uid="{00000000-0005-0000-0000-000067090000}"/>
    <cellStyle name="Warning Text 6" xfId="2237" xr:uid="{00000000-0005-0000-0000-000068090000}"/>
    <cellStyle name="Warning Text 7" xfId="2238" xr:uid="{00000000-0005-0000-0000-000069090000}"/>
    <cellStyle name="WordWrap" xfId="2239" xr:uid="{00000000-0005-0000-0000-00006A090000}"/>
    <cellStyle name="Wrapped" xfId="2240" xr:uid="{00000000-0005-0000-0000-00006B090000}"/>
    <cellStyle name="Wrapped 2" xfId="2241" xr:uid="{00000000-0005-0000-0000-00006C090000}"/>
    <cellStyle name="Wrapped 3" xfId="2242" xr:uid="{00000000-0005-0000-0000-00006D090000}"/>
    <cellStyle name="Year" xfId="2243" xr:uid="{00000000-0005-0000-0000-00006E090000}"/>
    <cellStyle name="Zelle überprüfen" xfId="2244" xr:uid="{00000000-0005-0000-0000-00006F090000}"/>
    <cellStyle name="Акцент1" xfId="2245" xr:uid="{00000000-0005-0000-0000-000070090000}"/>
    <cellStyle name="Акцент2" xfId="2246" xr:uid="{00000000-0005-0000-0000-000071090000}"/>
    <cellStyle name="Акцент3" xfId="2247" xr:uid="{00000000-0005-0000-0000-000072090000}"/>
    <cellStyle name="Акцент4" xfId="2248" xr:uid="{00000000-0005-0000-0000-000073090000}"/>
    <cellStyle name="Акцент5" xfId="2249" xr:uid="{00000000-0005-0000-0000-000074090000}"/>
    <cellStyle name="Акцент6" xfId="2250" xr:uid="{00000000-0005-0000-0000-000075090000}"/>
    <cellStyle name="Ввод " xfId="2251" xr:uid="{00000000-0005-0000-0000-000076090000}"/>
    <cellStyle name="Вывод" xfId="2252" xr:uid="{00000000-0005-0000-0000-000077090000}"/>
    <cellStyle name="Вычисление" xfId="2253" xr:uid="{00000000-0005-0000-0000-000078090000}"/>
    <cellStyle name="Заголовок 1" xfId="2254" xr:uid="{00000000-0005-0000-0000-000079090000}"/>
    <cellStyle name="Заголовок 2" xfId="2255" xr:uid="{00000000-0005-0000-0000-00007A090000}"/>
    <cellStyle name="Заголовок 3" xfId="2256" xr:uid="{00000000-0005-0000-0000-00007B090000}"/>
    <cellStyle name="Заголовок 4" xfId="2257" xr:uid="{00000000-0005-0000-0000-00007C090000}"/>
    <cellStyle name="Итог" xfId="2258" xr:uid="{00000000-0005-0000-0000-00007D090000}"/>
    <cellStyle name="Контрольная ячейка" xfId="2259" xr:uid="{00000000-0005-0000-0000-00007E090000}"/>
    <cellStyle name="Название" xfId="2260" xr:uid="{00000000-0005-0000-0000-00007F090000}"/>
    <cellStyle name="Нейтральный" xfId="2261" xr:uid="{00000000-0005-0000-0000-000080090000}"/>
    <cellStyle name="Обычный_RTS_select_issues" xfId="2262" xr:uid="{00000000-0005-0000-0000-000081090000}"/>
    <cellStyle name="Плохой" xfId="2263" xr:uid="{00000000-0005-0000-0000-000082090000}"/>
    <cellStyle name="Пояснение" xfId="2264" xr:uid="{00000000-0005-0000-0000-000083090000}"/>
    <cellStyle name="Примечание" xfId="2265" xr:uid="{00000000-0005-0000-0000-000084090000}"/>
    <cellStyle name="Связанная ячейка" xfId="2266" xr:uid="{00000000-0005-0000-0000-000085090000}"/>
    <cellStyle name="Текст предупреждения" xfId="2267" xr:uid="{00000000-0005-0000-0000-000086090000}"/>
    <cellStyle name="Тысяч человек" xfId="2268" xr:uid="{00000000-0005-0000-0000-000087090000}"/>
    <cellStyle name="Хороший" xfId="2269" xr:uid="{00000000-0005-0000-0000-000088090000}"/>
    <cellStyle name="محايد 2" xfId="2270" xr:uid="{00000000-0005-0000-0000-000089090000}"/>
    <cellStyle name="ملاحظة 2" xfId="2271" xr:uid="{00000000-0005-0000-0000-00008A090000}"/>
    <cellStyle name="쉼표 [0] 2 2" xfId="2272" xr:uid="{00000000-0005-0000-0000-00008B090000}"/>
    <cellStyle name="콤마 [0]_FDI-Inflows" xfId="2273" xr:uid="{00000000-0005-0000-0000-00008C090000}"/>
    <cellStyle name="표준 4" xfId="2274" xr:uid="{00000000-0005-0000-0000-00008D090000}"/>
    <cellStyle name="표준_6차 코드북(개인&amp;직업력)" xfId="2275" xr:uid="{00000000-0005-0000-0000-00008E090000}"/>
    <cellStyle name="一般_d6trf011f" xfId="2276" xr:uid="{00000000-0005-0000-0000-00008F090000}"/>
    <cellStyle name="千位分隔 2" xfId="2277" xr:uid="{00000000-0005-0000-0000-000090090000}"/>
    <cellStyle name="后继超级链接_Sheet1" xfId="2278" xr:uid="{00000000-0005-0000-0000-000091090000}"/>
    <cellStyle name="常规 2" xfId="2279" xr:uid="{00000000-0005-0000-0000-000092090000}"/>
    <cellStyle name="常规_Sheet1" xfId="2280" xr:uid="{00000000-0005-0000-0000-000093090000}"/>
    <cellStyle name="標準 2" xfId="2281" xr:uid="{00000000-0005-0000-0000-000094090000}"/>
    <cellStyle name="標準 3" xfId="2282" xr:uid="{00000000-0005-0000-0000-000095090000}"/>
    <cellStyle name="標準 4" xfId="2283" xr:uid="{00000000-0005-0000-0000-000096090000}"/>
    <cellStyle name="標準_c026x_入力訂正84_入力訂正84_入力訂正84_入力訂正84_入力訂正86_入力訂正84_C章取込_TMSシステム（２係用）" xfId="2284" xr:uid="{00000000-0005-0000-0000-000097090000}"/>
    <cellStyle name="超级链接_Sheet1" xfId="2285" xr:uid="{00000000-0005-0000-0000-000098090000}"/>
    <cellStyle name="通貨 2" xfId="2286" xr:uid="{00000000-0005-0000-0000-00009909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9419181453992891E-2"/>
          <c:y val="0.11301666666666668"/>
          <c:w val="0.89108181818181809"/>
          <c:h val="0.7433150462962963"/>
        </c:manualLayout>
      </c:layout>
      <c:lineChart>
        <c:grouping val="standard"/>
        <c:varyColors val="0"/>
        <c:ser>
          <c:idx val="3"/>
          <c:order val="0"/>
          <c:tx>
            <c:strRef>
              <c:f>GDP_EU_US!$D$34</c:f>
              <c:strCache>
                <c:ptCount val="1"/>
                <c:pt idx="0">
                  <c:v>EU27</c:v>
                </c:pt>
              </c:strCache>
            </c:strRef>
          </c:tx>
          <c:spPr>
            <a:ln>
              <a:solidFill>
                <a:schemeClr val="tx2"/>
              </a:solidFill>
            </a:ln>
          </c:spPr>
          <c:marker>
            <c:symbol val="none"/>
          </c:marker>
          <c:cat>
            <c:multiLvlStrRef>
              <c:f>GDP_EU_US!$B$63:$C$94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2019</c:v>
                  </c:pt>
                  <c:pt idx="4">
                    <c:v>2020</c:v>
                  </c:pt>
                  <c:pt idx="8">
                    <c:v>2021</c:v>
                  </c:pt>
                  <c:pt idx="12">
                    <c:v>2022</c:v>
                  </c:pt>
                  <c:pt idx="16">
                    <c:v>2023</c:v>
                  </c:pt>
                  <c:pt idx="20">
                    <c:v>2024</c:v>
                  </c:pt>
                  <c:pt idx="24">
                    <c:v>2025</c:v>
                  </c:pt>
                  <c:pt idx="28">
                    <c:v>2026</c:v>
                  </c:pt>
                </c:lvl>
              </c:multiLvlStrCache>
            </c:multiLvlStrRef>
          </c:cat>
          <c:val>
            <c:numRef>
              <c:f>GDP_EU_US!$D$63:$D$94</c:f>
              <c:numCache>
                <c:formatCode>0.0</c:formatCode>
                <c:ptCount val="32"/>
                <c:pt idx="0">
                  <c:v>0.7</c:v>
                </c:pt>
                <c:pt idx="1">
                  <c:v>0.4</c:v>
                </c:pt>
                <c:pt idx="2">
                  <c:v>0.2</c:v>
                </c:pt>
                <c:pt idx="3">
                  <c:v>0.1</c:v>
                </c:pt>
                <c:pt idx="4">
                  <c:v>-3</c:v>
                </c:pt>
                <c:pt idx="5">
                  <c:v>-10.8</c:v>
                </c:pt>
                <c:pt idx="6">
                  <c:v>10.8</c:v>
                </c:pt>
                <c:pt idx="7">
                  <c:v>0.5</c:v>
                </c:pt>
                <c:pt idx="8">
                  <c:v>0.8</c:v>
                </c:pt>
                <c:pt idx="9">
                  <c:v>2.2000000000000002</c:v>
                </c:pt>
                <c:pt idx="10">
                  <c:v>1.7</c:v>
                </c:pt>
                <c:pt idx="11">
                  <c:v>1</c:v>
                </c:pt>
                <c:pt idx="12">
                  <c:v>0.6</c:v>
                </c:pt>
                <c:pt idx="13">
                  <c:v>0.8</c:v>
                </c:pt>
                <c:pt idx="14">
                  <c:v>0.5</c:v>
                </c:pt>
                <c:pt idx="15">
                  <c:v>-0.2</c:v>
                </c:pt>
                <c:pt idx="16">
                  <c:v>0.1</c:v>
                </c:pt>
                <c:pt idx="17">
                  <c:v>0.1</c:v>
                </c:pt>
                <c:pt idx="18">
                  <c:v>0.1</c:v>
                </c:pt>
                <c:pt idx="19">
                  <c:v>0.1</c:v>
                </c:pt>
                <c:pt idx="20">
                  <c:v>0.3</c:v>
                </c:pt>
                <c:pt idx="21">
                  <c:v>0.3</c:v>
                </c:pt>
                <c:pt idx="22">
                  <c:v>0.4</c:v>
                </c:pt>
                <c:pt idx="23">
                  <c:v>0.4</c:v>
                </c:pt>
                <c:pt idx="24">
                  <c:v>0.3</c:v>
                </c:pt>
                <c:pt idx="25">
                  <c:v>0.4</c:v>
                </c:pt>
                <c:pt idx="26">
                  <c:v>0.4</c:v>
                </c:pt>
                <c:pt idx="27">
                  <c:v>0.4</c:v>
                </c:pt>
                <c:pt idx="28">
                  <c:v>0.4</c:v>
                </c:pt>
                <c:pt idx="29">
                  <c:v>0.4</c:v>
                </c:pt>
                <c:pt idx="30">
                  <c:v>0.3</c:v>
                </c:pt>
                <c:pt idx="31">
                  <c:v>0.3</c:v>
                </c:pt>
              </c:numCache>
            </c:numRef>
          </c:val>
          <c:smooth val="1"/>
          <c:extLst>
            <c:ext xmlns:c16="http://schemas.microsoft.com/office/drawing/2014/chart" uri="{C3380CC4-5D6E-409C-BE32-E72D297353CC}">
              <c16:uniqueId val="{00000000-55E3-40A4-87A8-50BBE078682D}"/>
            </c:ext>
          </c:extLst>
        </c:ser>
        <c:ser>
          <c:idx val="4"/>
          <c:order val="1"/>
          <c:tx>
            <c:strRef>
              <c:f>GDP_EU_US!$E$34</c:f>
              <c:strCache>
                <c:ptCount val="1"/>
                <c:pt idx="0">
                  <c:v>EA20</c:v>
                </c:pt>
              </c:strCache>
            </c:strRef>
          </c:tx>
          <c:spPr>
            <a:ln>
              <a:solidFill>
                <a:srgbClr val="92D050"/>
              </a:solidFill>
              <a:prstDash val="dash"/>
            </a:ln>
          </c:spPr>
          <c:marker>
            <c:symbol val="none"/>
          </c:marker>
          <c:cat>
            <c:multiLvlStrRef>
              <c:f>GDP_EU_US!$B$63:$C$94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2019</c:v>
                  </c:pt>
                  <c:pt idx="4">
                    <c:v>2020</c:v>
                  </c:pt>
                  <c:pt idx="8">
                    <c:v>2021</c:v>
                  </c:pt>
                  <c:pt idx="12">
                    <c:v>2022</c:v>
                  </c:pt>
                  <c:pt idx="16">
                    <c:v>2023</c:v>
                  </c:pt>
                  <c:pt idx="20">
                    <c:v>2024</c:v>
                  </c:pt>
                  <c:pt idx="24">
                    <c:v>2025</c:v>
                  </c:pt>
                  <c:pt idx="28">
                    <c:v>2026</c:v>
                  </c:pt>
                </c:lvl>
              </c:multiLvlStrCache>
            </c:multiLvlStrRef>
          </c:cat>
          <c:val>
            <c:numRef>
              <c:f>GDP_EU_US!$E$63:$E$94</c:f>
              <c:numCache>
                <c:formatCode>0.0</c:formatCode>
                <c:ptCount val="32"/>
                <c:pt idx="0">
                  <c:v>0.7</c:v>
                </c:pt>
                <c:pt idx="1">
                  <c:v>0.4</c:v>
                </c:pt>
                <c:pt idx="2">
                  <c:v>0.2</c:v>
                </c:pt>
                <c:pt idx="3">
                  <c:v>0</c:v>
                </c:pt>
                <c:pt idx="4">
                  <c:v>-3.3</c:v>
                </c:pt>
                <c:pt idx="5">
                  <c:v>-11.1</c:v>
                </c:pt>
                <c:pt idx="6">
                  <c:v>11.6</c:v>
                </c:pt>
                <c:pt idx="7">
                  <c:v>0.4</c:v>
                </c:pt>
                <c:pt idx="8">
                  <c:v>0.6</c:v>
                </c:pt>
                <c:pt idx="9">
                  <c:v>2.2000000000000002</c:v>
                </c:pt>
                <c:pt idx="10">
                  <c:v>1.7</c:v>
                </c:pt>
                <c:pt idx="11">
                  <c:v>0.9</c:v>
                </c:pt>
                <c:pt idx="12">
                  <c:v>0.6</c:v>
                </c:pt>
                <c:pt idx="13">
                  <c:v>0.9</c:v>
                </c:pt>
                <c:pt idx="14">
                  <c:v>0.6</c:v>
                </c:pt>
                <c:pt idx="15">
                  <c:v>-0.1</c:v>
                </c:pt>
                <c:pt idx="16">
                  <c:v>0</c:v>
                </c:pt>
                <c:pt idx="17">
                  <c:v>0.1</c:v>
                </c:pt>
                <c:pt idx="18">
                  <c:v>0</c:v>
                </c:pt>
                <c:pt idx="19">
                  <c:v>0.1</c:v>
                </c:pt>
                <c:pt idx="20">
                  <c:v>0.3</c:v>
                </c:pt>
                <c:pt idx="21">
                  <c:v>0.2</c:v>
                </c:pt>
                <c:pt idx="22">
                  <c:v>0.4</c:v>
                </c:pt>
                <c:pt idx="23">
                  <c:v>0.2</c:v>
                </c:pt>
                <c:pt idx="24">
                  <c:v>0.3</c:v>
                </c:pt>
                <c:pt idx="25">
                  <c:v>0.4</c:v>
                </c:pt>
                <c:pt idx="26">
                  <c:v>0.4</c:v>
                </c:pt>
                <c:pt idx="27">
                  <c:v>0.4</c:v>
                </c:pt>
                <c:pt idx="28">
                  <c:v>0.3</c:v>
                </c:pt>
                <c:pt idx="29">
                  <c:v>0.3</c:v>
                </c:pt>
                <c:pt idx="30">
                  <c:v>0.3</c:v>
                </c:pt>
                <c:pt idx="31">
                  <c:v>0.3</c:v>
                </c:pt>
              </c:numCache>
            </c:numRef>
          </c:val>
          <c:smooth val="1"/>
          <c:extLst>
            <c:ext xmlns:c16="http://schemas.microsoft.com/office/drawing/2014/chart" uri="{C3380CC4-5D6E-409C-BE32-E72D297353CC}">
              <c16:uniqueId val="{00000001-55E3-40A4-87A8-50BBE078682D}"/>
            </c:ext>
          </c:extLst>
        </c:ser>
        <c:ser>
          <c:idx val="5"/>
          <c:order val="2"/>
          <c:tx>
            <c:strRef>
              <c:f>GDP_EU_US!$F$34</c:f>
              <c:strCache>
                <c:ptCount val="1"/>
                <c:pt idx="0">
                  <c:v>US</c:v>
                </c:pt>
              </c:strCache>
            </c:strRef>
          </c:tx>
          <c:spPr>
            <a:ln>
              <a:solidFill>
                <a:srgbClr val="FF0000"/>
              </a:solidFill>
            </a:ln>
          </c:spPr>
          <c:marker>
            <c:symbol val="none"/>
          </c:marker>
          <c:cat>
            <c:multiLvlStrRef>
              <c:f>GDP_EU_US!$B$63:$C$94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2019</c:v>
                  </c:pt>
                  <c:pt idx="4">
                    <c:v>2020</c:v>
                  </c:pt>
                  <c:pt idx="8">
                    <c:v>2021</c:v>
                  </c:pt>
                  <c:pt idx="12">
                    <c:v>2022</c:v>
                  </c:pt>
                  <c:pt idx="16">
                    <c:v>2023</c:v>
                  </c:pt>
                  <c:pt idx="20">
                    <c:v>2024</c:v>
                  </c:pt>
                  <c:pt idx="24">
                    <c:v>2025</c:v>
                  </c:pt>
                  <c:pt idx="28">
                    <c:v>2026</c:v>
                  </c:pt>
                </c:lvl>
              </c:multiLvlStrCache>
            </c:multiLvlStrRef>
          </c:cat>
          <c:val>
            <c:numRef>
              <c:f>GDP_EU_US!$F$63:$F$94</c:f>
              <c:numCache>
                <c:formatCode>0.0</c:formatCode>
                <c:ptCount val="32"/>
                <c:pt idx="0">
                  <c:v>0.6</c:v>
                </c:pt>
                <c:pt idx="1">
                  <c:v>0.8</c:v>
                </c:pt>
                <c:pt idx="2">
                  <c:v>1.2</c:v>
                </c:pt>
                <c:pt idx="3">
                  <c:v>0.7</c:v>
                </c:pt>
                <c:pt idx="4">
                  <c:v>-1.4</c:v>
                </c:pt>
                <c:pt idx="5">
                  <c:v>-7.9</c:v>
                </c:pt>
                <c:pt idx="6">
                  <c:v>7.8</c:v>
                </c:pt>
                <c:pt idx="7">
                  <c:v>1.1000000000000001</c:v>
                </c:pt>
                <c:pt idx="8">
                  <c:v>1.4</c:v>
                </c:pt>
                <c:pt idx="9">
                  <c:v>1.6</c:v>
                </c:pt>
                <c:pt idx="10">
                  <c:v>0.9</c:v>
                </c:pt>
                <c:pt idx="11">
                  <c:v>1.8</c:v>
                </c:pt>
                <c:pt idx="12">
                  <c:v>-0.3</c:v>
                </c:pt>
                <c:pt idx="13">
                  <c:v>0.1</c:v>
                </c:pt>
                <c:pt idx="14">
                  <c:v>0.7</c:v>
                </c:pt>
                <c:pt idx="15">
                  <c:v>0.8</c:v>
                </c:pt>
                <c:pt idx="16">
                  <c:v>0.7</c:v>
                </c:pt>
                <c:pt idx="17">
                  <c:v>0.6</c:v>
                </c:pt>
                <c:pt idx="18">
                  <c:v>1.1000000000000001</c:v>
                </c:pt>
                <c:pt idx="19">
                  <c:v>0.8</c:v>
                </c:pt>
                <c:pt idx="20">
                  <c:v>0.4</c:v>
                </c:pt>
                <c:pt idx="21">
                  <c:v>0.7</c:v>
                </c:pt>
                <c:pt idx="22">
                  <c:v>0.8</c:v>
                </c:pt>
                <c:pt idx="23">
                  <c:v>0.6</c:v>
                </c:pt>
                <c:pt idx="24">
                  <c:v>0.5</c:v>
                </c:pt>
                <c:pt idx="25">
                  <c:v>0.4</c:v>
                </c:pt>
                <c:pt idx="26">
                  <c:v>0.5</c:v>
                </c:pt>
                <c:pt idx="27">
                  <c:v>0.6</c:v>
                </c:pt>
                <c:pt idx="28">
                  <c:v>0.6</c:v>
                </c:pt>
                <c:pt idx="29">
                  <c:v>0.6</c:v>
                </c:pt>
                <c:pt idx="30">
                  <c:v>0.6</c:v>
                </c:pt>
                <c:pt idx="31">
                  <c:v>0.6</c:v>
                </c:pt>
              </c:numCache>
            </c:numRef>
          </c:val>
          <c:smooth val="1"/>
          <c:extLst>
            <c:ext xmlns:c16="http://schemas.microsoft.com/office/drawing/2014/chart" uri="{C3380CC4-5D6E-409C-BE32-E72D297353CC}">
              <c16:uniqueId val="{00000002-55E3-40A4-87A8-50BBE078682D}"/>
            </c:ext>
          </c:extLst>
        </c:ser>
        <c:dLbls>
          <c:showLegendKey val="0"/>
          <c:showVal val="0"/>
          <c:showCatName val="0"/>
          <c:showSerName val="0"/>
          <c:showPercent val="0"/>
          <c:showBubbleSize val="0"/>
        </c:dLbls>
        <c:smooth val="0"/>
        <c:axId val="192763776"/>
        <c:axId val="192765312"/>
      </c:lineChart>
      <c:catAx>
        <c:axId val="192763776"/>
        <c:scaling>
          <c:orientation val="minMax"/>
        </c:scaling>
        <c:delete val="0"/>
        <c:axPos val="b"/>
        <c:numFmt formatCode="General" sourceLinked="0"/>
        <c:majorTickMark val="out"/>
        <c:minorTickMark val="none"/>
        <c:tickLblPos val="nextTo"/>
        <c:crossAx val="192765312"/>
        <c:crossesAt val="-15"/>
        <c:auto val="1"/>
        <c:lblAlgn val="ctr"/>
        <c:lblOffset val="100"/>
        <c:noMultiLvlLbl val="0"/>
      </c:catAx>
      <c:valAx>
        <c:axId val="192765312"/>
        <c:scaling>
          <c:orientation val="minMax"/>
        </c:scaling>
        <c:delete val="0"/>
        <c:axPos val="l"/>
        <c:majorGridlines/>
        <c:title>
          <c:tx>
            <c:rich>
              <a:bodyPr/>
              <a:lstStyle/>
              <a:p>
                <a:pPr>
                  <a:defRPr/>
                </a:pPr>
                <a:r>
                  <a:rPr lang="en-GB"/>
                  <a:t>% changes</a:t>
                </a:r>
                <a:r>
                  <a:rPr lang="en-GB" baseline="0"/>
                  <a:t> on previous quarter</a:t>
                </a:r>
                <a:endParaRPr lang="en-GB"/>
              </a:p>
            </c:rich>
          </c:tx>
          <c:overlay val="0"/>
        </c:title>
        <c:numFmt formatCode="0" sourceLinked="0"/>
        <c:majorTickMark val="out"/>
        <c:minorTickMark val="none"/>
        <c:tickLblPos val="nextTo"/>
        <c:spPr>
          <a:ln>
            <a:solidFill>
              <a:schemeClr val="accent1">
                <a:shade val="50000"/>
                <a:shade val="95000"/>
                <a:satMod val="105000"/>
              </a:schemeClr>
            </a:solidFill>
          </a:ln>
        </c:spPr>
        <c:crossAx val="192763776"/>
        <c:crossesAt val="1"/>
        <c:crossBetween val="between"/>
      </c:valAx>
    </c:plotArea>
    <c:legend>
      <c:legendPos val="l"/>
      <c:layout>
        <c:manualLayout>
          <c:xMode val="edge"/>
          <c:yMode val="edge"/>
          <c:x val="0.34162268552042135"/>
          <c:y val="0.14948014822167538"/>
          <c:w val="0.25589233333333333"/>
          <c:h val="8.671712962962963E-2"/>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637666666666663E-2"/>
          <c:y val="6.6333796296296293E-2"/>
          <c:w val="0.88794011111111115"/>
          <c:h val="0.80051018518518513"/>
        </c:manualLayout>
      </c:layout>
      <c:barChart>
        <c:barDir val="col"/>
        <c:grouping val="stacked"/>
        <c:varyColors val="0"/>
        <c:ser>
          <c:idx val="2"/>
          <c:order val="0"/>
          <c:tx>
            <c:strRef>
              <c:f>EMPL_type!$G$37</c:f>
              <c:strCache>
                <c:ptCount val="1"/>
                <c:pt idx="0">
                  <c:v>Self employment</c:v>
                </c:pt>
              </c:strCache>
            </c:strRef>
          </c:tx>
          <c:spPr>
            <a:solidFill>
              <a:schemeClr val="bg1">
                <a:lumMod val="50000"/>
              </a:schemeClr>
            </a:solidFill>
          </c:spPr>
          <c:invertIfNegative val="0"/>
          <c:cat>
            <c:multiLvlStrRef>
              <c:f>EMPL_type!$B$38:$C$89</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EMPL_type!$G$38:$G$89</c:f>
              <c:numCache>
                <c:formatCode>0.000</c:formatCode>
                <c:ptCount val="52"/>
                <c:pt idx="0">
                  <c:v>-0.51850000000000362</c:v>
                </c:pt>
                <c:pt idx="1">
                  <c:v>-0.38790000000000147</c:v>
                </c:pt>
                <c:pt idx="2">
                  <c:v>-9.0499999999996361E-2</c:v>
                </c:pt>
                <c:pt idx="3">
                  <c:v>-0.17100000000000001</c:v>
                </c:pt>
                <c:pt idx="4">
                  <c:v>-0.58779999999999932</c:v>
                </c:pt>
                <c:pt idx="5">
                  <c:v>-0.34749999999999998</c:v>
                </c:pt>
                <c:pt idx="6">
                  <c:v>-0.45240000000000147</c:v>
                </c:pt>
                <c:pt idx="7">
                  <c:v>-0.21340000000000145</c:v>
                </c:pt>
                <c:pt idx="8">
                  <c:v>7.340000000000145E-2</c:v>
                </c:pt>
                <c:pt idx="9">
                  <c:v>-0.30039999999999784</c:v>
                </c:pt>
                <c:pt idx="10">
                  <c:v>-2.6700000000000727E-2</c:v>
                </c:pt>
                <c:pt idx="11">
                  <c:v>-3.9599999999998546E-2</c:v>
                </c:pt>
                <c:pt idx="12">
                  <c:v>-0.34709999999999852</c:v>
                </c:pt>
                <c:pt idx="13">
                  <c:v>-0.19639999999999783</c:v>
                </c:pt>
                <c:pt idx="14">
                  <c:v>-0.28929999999999928</c:v>
                </c:pt>
                <c:pt idx="15">
                  <c:v>-0.42279999999999929</c:v>
                </c:pt>
                <c:pt idx="16">
                  <c:v>-0.36479999999999929</c:v>
                </c:pt>
                <c:pt idx="17">
                  <c:v>-0.19040000000000146</c:v>
                </c:pt>
                <c:pt idx="18">
                  <c:v>-0.27300000000000002</c:v>
                </c:pt>
                <c:pt idx="19">
                  <c:v>-0.32580000000000292</c:v>
                </c:pt>
                <c:pt idx="20">
                  <c:v>-0.17329999999999926</c:v>
                </c:pt>
                <c:pt idx="21">
                  <c:v>-7.9600000000002183E-2</c:v>
                </c:pt>
                <c:pt idx="22">
                  <c:v>-0.3676000000000022</c:v>
                </c:pt>
                <c:pt idx="23">
                  <c:v>-0.38509999999999855</c:v>
                </c:pt>
                <c:pt idx="24">
                  <c:v>-0.53400000000000003</c:v>
                </c:pt>
                <c:pt idx="25">
                  <c:v>-0.53369999999999707</c:v>
                </c:pt>
                <c:pt idx="26">
                  <c:v>-0.12269999999999709</c:v>
                </c:pt>
                <c:pt idx="27">
                  <c:v>1.9200000000000727E-2</c:v>
                </c:pt>
                <c:pt idx="28">
                  <c:v>0.2568999999999978</c:v>
                </c:pt>
                <c:pt idx="29">
                  <c:v>0.14789999999999781</c:v>
                </c:pt>
                <c:pt idx="30">
                  <c:v>-0.29520000000000074</c:v>
                </c:pt>
                <c:pt idx="31">
                  <c:v>0.11030000000000291</c:v>
                </c:pt>
                <c:pt idx="32">
                  <c:v>-0.14520000000000072</c:v>
                </c:pt>
                <c:pt idx="33">
                  <c:v>-0.63839999999999786</c:v>
                </c:pt>
                <c:pt idx="34">
                  <c:v>-0.46629999999999927</c:v>
                </c:pt>
                <c:pt idx="35">
                  <c:v>-0.5493000000000029</c:v>
                </c:pt>
                <c:pt idx="36">
                  <c:v>-1.5207000000000008</c:v>
                </c:pt>
                <c:pt idx="37">
                  <c:v>-0.95430000000000292</c:v>
                </c:pt>
                <c:pt idx="38">
                  <c:v>-0.59860000000000213</c:v>
                </c:pt>
                <c:pt idx="39">
                  <c:v>-0.43330000000000291</c:v>
                </c:pt>
                <c:pt idx="40">
                  <c:v>0.98040000000000149</c:v>
                </c:pt>
                <c:pt idx="41">
                  <c:v>0.70990000000000142</c:v>
                </c:pt>
                <c:pt idx="42">
                  <c:v>0.29570000000000074</c:v>
                </c:pt>
                <c:pt idx="43">
                  <c:v>0.16670000000000074</c:v>
                </c:pt>
                <c:pt idx="44">
                  <c:v>-4.9000000000014553E-3</c:v>
                </c:pt>
                <c:pt idx="45">
                  <c:v>6.4900000000001457E-2</c:v>
                </c:pt>
                <c:pt idx="46">
                  <c:v>0.10370000000000072</c:v>
                </c:pt>
                <c:pt idx="47">
                  <c:v>3.3900000000005093E-2</c:v>
                </c:pt>
                <c:pt idx="48">
                  <c:v>7.7099999999998545E-2</c:v>
                </c:pt>
                <c:pt idx="49">
                  <c:v>-0.22479999999999928</c:v>
                </c:pt>
                <c:pt idx="50">
                  <c:v>-0.2453000000000029</c:v>
                </c:pt>
                <c:pt idx="51">
                  <c:v>-0.15070000000000072</c:v>
                </c:pt>
              </c:numCache>
            </c:numRef>
          </c:val>
          <c:extLst>
            <c:ext xmlns:c16="http://schemas.microsoft.com/office/drawing/2014/chart" uri="{C3380CC4-5D6E-409C-BE32-E72D297353CC}">
              <c16:uniqueId val="{00000000-76D0-4EAD-BC75-3EF1E2F384C8}"/>
            </c:ext>
          </c:extLst>
        </c:ser>
        <c:ser>
          <c:idx val="0"/>
          <c:order val="1"/>
          <c:tx>
            <c:strRef>
              <c:f>EMPL_type!$E$37</c:f>
              <c:strCache>
                <c:ptCount val="1"/>
                <c:pt idx="0">
                  <c:v>Permanent employees</c:v>
                </c:pt>
              </c:strCache>
            </c:strRef>
          </c:tx>
          <c:spPr>
            <a:solidFill>
              <a:schemeClr val="tx2">
                <a:lumMod val="75000"/>
              </a:schemeClr>
            </a:solidFill>
          </c:spPr>
          <c:invertIfNegative val="0"/>
          <c:cat>
            <c:multiLvlStrRef>
              <c:f>EMPL_type!$B$38:$C$89</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EMPL_type!$E$38:$E$89</c:f>
              <c:numCache>
                <c:formatCode>0.000</c:formatCode>
                <c:ptCount val="52"/>
                <c:pt idx="0">
                  <c:v>-0.10139999999999418</c:v>
                </c:pt>
                <c:pt idx="1">
                  <c:v>-3.1500000000014551E-2</c:v>
                </c:pt>
                <c:pt idx="2">
                  <c:v>0.32439999999999419</c:v>
                </c:pt>
                <c:pt idx="3">
                  <c:v>0.1487000000000262</c:v>
                </c:pt>
                <c:pt idx="4">
                  <c:v>-0.18510000000000582</c:v>
                </c:pt>
                <c:pt idx="5">
                  <c:v>-0.29119999999998253</c:v>
                </c:pt>
                <c:pt idx="6">
                  <c:v>-0.59989999999999422</c:v>
                </c:pt>
                <c:pt idx="7">
                  <c:v>-0.13739999999999417</c:v>
                </c:pt>
                <c:pt idx="8">
                  <c:v>0.82580000000001741</c:v>
                </c:pt>
                <c:pt idx="9">
                  <c:v>1.1853999999999942</c:v>
                </c:pt>
                <c:pt idx="10">
                  <c:v>1.4985999999999913</c:v>
                </c:pt>
                <c:pt idx="11">
                  <c:v>1.5386999999999826</c:v>
                </c:pt>
                <c:pt idx="12">
                  <c:v>1.4400999999999766</c:v>
                </c:pt>
                <c:pt idx="13">
                  <c:v>1.1485000000000001</c:v>
                </c:pt>
                <c:pt idx="14">
                  <c:v>1.3307000000000115</c:v>
                </c:pt>
                <c:pt idx="15">
                  <c:v>1.8396999999999826</c:v>
                </c:pt>
                <c:pt idx="16">
                  <c:v>2.4496000000000349</c:v>
                </c:pt>
                <c:pt idx="17">
                  <c:v>2.3412999999999884</c:v>
                </c:pt>
                <c:pt idx="18">
                  <c:v>2.4491000000000058</c:v>
                </c:pt>
                <c:pt idx="19">
                  <c:v>2.1470000000000291</c:v>
                </c:pt>
                <c:pt idx="20">
                  <c:v>1.8411999999999826</c:v>
                </c:pt>
                <c:pt idx="21">
                  <c:v>2.1404000000000232</c:v>
                </c:pt>
                <c:pt idx="22">
                  <c:v>2.298100000000006</c:v>
                </c:pt>
                <c:pt idx="23">
                  <c:v>2.3196999999999823</c:v>
                </c:pt>
                <c:pt idx="24">
                  <c:v>2.2068999999999943</c:v>
                </c:pt>
                <c:pt idx="25">
                  <c:v>2.162899999999965</c:v>
                </c:pt>
                <c:pt idx="26">
                  <c:v>2.0356000000000058</c:v>
                </c:pt>
                <c:pt idx="27">
                  <c:v>1.8276999999999826</c:v>
                </c:pt>
                <c:pt idx="28">
                  <c:v>2.477600000000006</c:v>
                </c:pt>
                <c:pt idx="29">
                  <c:v>2.3948000000000174</c:v>
                </c:pt>
                <c:pt idx="30">
                  <c:v>2.4302999999999884</c:v>
                </c:pt>
                <c:pt idx="31">
                  <c:v>2.795500000000029</c:v>
                </c:pt>
                <c:pt idx="32">
                  <c:v>1.5502999999999885</c:v>
                </c:pt>
                <c:pt idx="33">
                  <c:v>-0.40539999999999415</c:v>
                </c:pt>
                <c:pt idx="34">
                  <c:v>-0.15960000000000582</c:v>
                </c:pt>
                <c:pt idx="35">
                  <c:v>-0.47799999999999998</c:v>
                </c:pt>
                <c:pt idx="36">
                  <c:v>-1.6363999999999941</c:v>
                </c:pt>
                <c:pt idx="37">
                  <c:v>1.4314000000000233</c:v>
                </c:pt>
                <c:pt idx="38">
                  <c:v>2.2241000000000057</c:v>
                </c:pt>
                <c:pt idx="39">
                  <c:v>2.3627999999999885</c:v>
                </c:pt>
                <c:pt idx="40">
                  <c:v>3.5859999999999999</c:v>
                </c:pt>
                <c:pt idx="41">
                  <c:v>3.2722999999999591</c:v>
                </c:pt>
                <c:pt idx="42">
                  <c:v>2.6841999999999824</c:v>
                </c:pt>
                <c:pt idx="43">
                  <c:v>3.4103999999999943</c:v>
                </c:pt>
                <c:pt idx="44">
                  <c:v>3.7756000000000056</c:v>
                </c:pt>
                <c:pt idx="45">
                  <c:v>3.1858000000000173</c:v>
                </c:pt>
                <c:pt idx="46">
                  <c:v>2.6143999999999941</c:v>
                </c:pt>
                <c:pt idx="47">
                  <c:v>2.1742000000000115</c:v>
                </c:pt>
                <c:pt idx="48">
                  <c:v>3.0241999999999827</c:v>
                </c:pt>
                <c:pt idx="49">
                  <c:v>3.0783000000000174</c:v>
                </c:pt>
                <c:pt idx="50">
                  <c:v>2.7228000000000177</c:v>
                </c:pt>
                <c:pt idx="51">
                  <c:v>2.3667999999999885</c:v>
                </c:pt>
              </c:numCache>
            </c:numRef>
          </c:val>
          <c:extLst>
            <c:ext xmlns:c16="http://schemas.microsoft.com/office/drawing/2014/chart" uri="{C3380CC4-5D6E-409C-BE32-E72D297353CC}">
              <c16:uniqueId val="{00000001-76D0-4EAD-BC75-3EF1E2F384C8}"/>
            </c:ext>
          </c:extLst>
        </c:ser>
        <c:ser>
          <c:idx val="4"/>
          <c:order val="2"/>
          <c:tx>
            <c:strRef>
              <c:f>EMPL_type!$F$37</c:f>
              <c:strCache>
                <c:ptCount val="1"/>
                <c:pt idx="0">
                  <c:v>Temporary employees</c:v>
                </c:pt>
              </c:strCache>
            </c:strRef>
          </c:tx>
          <c:spPr>
            <a:solidFill>
              <a:schemeClr val="accent1">
                <a:lumMod val="60000"/>
                <a:lumOff val="40000"/>
              </a:schemeClr>
            </a:solidFill>
          </c:spPr>
          <c:invertIfNegative val="0"/>
          <c:cat>
            <c:multiLvlStrRef>
              <c:f>EMPL_type!$B$38:$C$89</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EMPL_type!$F$38:$F$89</c:f>
              <c:numCache>
                <c:formatCode>0.000</c:formatCode>
                <c:ptCount val="52"/>
                <c:pt idx="0">
                  <c:v>-0.30399999999999999</c:v>
                </c:pt>
                <c:pt idx="1">
                  <c:v>-0.65079999999999927</c:v>
                </c:pt>
                <c:pt idx="2">
                  <c:v>-0.93</c:v>
                </c:pt>
                <c:pt idx="3">
                  <c:v>-1.0283999999999978</c:v>
                </c:pt>
                <c:pt idx="4">
                  <c:v>-0.56459999999999855</c:v>
                </c:pt>
                <c:pt idx="5">
                  <c:v>-0.35</c:v>
                </c:pt>
                <c:pt idx="6">
                  <c:v>0.1875</c:v>
                </c:pt>
                <c:pt idx="7">
                  <c:v>0.2235</c:v>
                </c:pt>
                <c:pt idx="8">
                  <c:v>0.72209999999999852</c:v>
                </c:pt>
                <c:pt idx="9">
                  <c:v>0.79700000000000004</c:v>
                </c:pt>
                <c:pt idx="10">
                  <c:v>0.78400000000000003</c:v>
                </c:pt>
                <c:pt idx="11">
                  <c:v>0.86789999999999778</c:v>
                </c:pt>
                <c:pt idx="12">
                  <c:v>0.69360000000000221</c:v>
                </c:pt>
                <c:pt idx="13">
                  <c:v>0.76640000000000141</c:v>
                </c:pt>
                <c:pt idx="14">
                  <c:v>0.81599999999999995</c:v>
                </c:pt>
                <c:pt idx="15">
                  <c:v>0.82929999999999926</c:v>
                </c:pt>
                <c:pt idx="16">
                  <c:v>0.77370000000000072</c:v>
                </c:pt>
                <c:pt idx="17">
                  <c:v>0.74469999999999714</c:v>
                </c:pt>
                <c:pt idx="18">
                  <c:v>0.43409999999999854</c:v>
                </c:pt>
                <c:pt idx="19">
                  <c:v>0.6094000000000015</c:v>
                </c:pt>
                <c:pt idx="20">
                  <c:v>0.5595</c:v>
                </c:pt>
                <c:pt idx="21">
                  <c:v>0.71290000000000142</c:v>
                </c:pt>
                <c:pt idx="22">
                  <c:v>0.88870000000000071</c:v>
                </c:pt>
                <c:pt idx="23">
                  <c:v>0.69659999999999855</c:v>
                </c:pt>
                <c:pt idx="24">
                  <c:v>0.58319999999999705</c:v>
                </c:pt>
                <c:pt idx="25">
                  <c:v>0.11070000000000073</c:v>
                </c:pt>
                <c:pt idx="26">
                  <c:v>-0.26759999999999856</c:v>
                </c:pt>
                <c:pt idx="27">
                  <c:v>-0.3223999999999978</c:v>
                </c:pt>
                <c:pt idx="28">
                  <c:v>-0.46050000000000002</c:v>
                </c:pt>
                <c:pt idx="29">
                  <c:v>-0.65370000000000072</c:v>
                </c:pt>
                <c:pt idx="30">
                  <c:v>-0.77780000000000293</c:v>
                </c:pt>
                <c:pt idx="31">
                  <c:v>-0.56360000000000221</c:v>
                </c:pt>
                <c:pt idx="32">
                  <c:v>-1.3313999999999979</c:v>
                </c:pt>
                <c:pt idx="33">
                  <c:v>-4.1709000000000014</c:v>
                </c:pt>
                <c:pt idx="34">
                  <c:v>-3.2440000000000002</c:v>
                </c:pt>
                <c:pt idx="35">
                  <c:v>-2.6275999999999984</c:v>
                </c:pt>
                <c:pt idx="36">
                  <c:v>-0.99229999999999929</c:v>
                </c:pt>
                <c:pt idx="37">
                  <c:v>2.3552000000000008</c:v>
                </c:pt>
                <c:pt idx="38">
                  <c:v>2.0057000000000009</c:v>
                </c:pt>
                <c:pt idx="39">
                  <c:v>1.5137000000000007</c:v>
                </c:pt>
                <c:pt idx="40">
                  <c:v>1.7762999999999993</c:v>
                </c:pt>
                <c:pt idx="41">
                  <c:v>1.2854000000000014</c:v>
                </c:pt>
                <c:pt idx="42">
                  <c:v>2.1200000000000729E-2</c:v>
                </c:pt>
                <c:pt idx="43">
                  <c:v>-0.65310000000000223</c:v>
                </c:pt>
                <c:pt idx="44">
                  <c:v>-1.1094000000000015</c:v>
                </c:pt>
                <c:pt idx="45">
                  <c:v>-1.2075</c:v>
                </c:pt>
                <c:pt idx="46">
                  <c:v>-0.89429999999999932</c:v>
                </c:pt>
                <c:pt idx="47">
                  <c:v>-0.36009999999999853</c:v>
                </c:pt>
                <c:pt idx="48">
                  <c:v>-0.77920000000000078</c:v>
                </c:pt>
                <c:pt idx="49">
                  <c:v>-1.0384000000000015</c:v>
                </c:pt>
                <c:pt idx="50">
                  <c:v>-0.76860000000000217</c:v>
                </c:pt>
                <c:pt idx="51">
                  <c:v>-0.94029999999999925</c:v>
                </c:pt>
              </c:numCache>
            </c:numRef>
          </c:val>
          <c:extLst>
            <c:ext xmlns:c16="http://schemas.microsoft.com/office/drawing/2014/chart" uri="{C3380CC4-5D6E-409C-BE32-E72D297353CC}">
              <c16:uniqueId val="{00000002-76D0-4EAD-BC75-3EF1E2F384C8}"/>
            </c:ext>
          </c:extLst>
        </c:ser>
        <c:dLbls>
          <c:showLegendKey val="0"/>
          <c:showVal val="0"/>
          <c:showCatName val="0"/>
          <c:showSerName val="0"/>
          <c:showPercent val="0"/>
          <c:showBubbleSize val="0"/>
        </c:dLbls>
        <c:gapWidth val="50"/>
        <c:overlap val="100"/>
        <c:axId val="181093888"/>
        <c:axId val="181095424"/>
      </c:barChart>
      <c:lineChart>
        <c:grouping val="standard"/>
        <c:varyColors val="0"/>
        <c:ser>
          <c:idx val="3"/>
          <c:order val="3"/>
          <c:tx>
            <c:strRef>
              <c:f>EMPL_type!$D$37</c:f>
              <c:strCache>
                <c:ptCount val="1"/>
                <c:pt idx="0">
                  <c:v>Overall</c:v>
                </c:pt>
              </c:strCache>
            </c:strRef>
          </c:tx>
          <c:spPr>
            <a:ln w="25400">
              <a:solidFill>
                <a:schemeClr val="tx1"/>
              </a:solidFill>
            </a:ln>
          </c:spPr>
          <c:marker>
            <c:symbol val="none"/>
          </c:marker>
          <c:cat>
            <c:multiLvlStrRef>
              <c:f>EMPL_type!$B$38:$C$89</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EMPL_type!$D$38:$D$89</c:f>
              <c:numCache>
                <c:formatCode>0.000</c:formatCode>
                <c:ptCount val="52"/>
                <c:pt idx="0">
                  <c:v>-0.92430000000001744</c:v>
                </c:pt>
                <c:pt idx="1">
                  <c:v>-1.0714999999999999</c:v>
                </c:pt>
                <c:pt idx="2">
                  <c:v>-0.69489999999999419</c:v>
                </c:pt>
                <c:pt idx="3">
                  <c:v>-1.0487000000000117</c:v>
                </c:pt>
                <c:pt idx="4">
                  <c:v>-1.3332999999999884</c:v>
                </c:pt>
                <c:pt idx="5">
                  <c:v>-0.98180000000001744</c:v>
                </c:pt>
                <c:pt idx="6">
                  <c:v>-0.86310000000000586</c:v>
                </c:pt>
                <c:pt idx="7">
                  <c:v>-0.12820000000001164</c:v>
                </c:pt>
                <c:pt idx="8">
                  <c:v>1.661</c:v>
                </c:pt>
                <c:pt idx="9">
                  <c:v>1.6904999999999999</c:v>
                </c:pt>
                <c:pt idx="10">
                  <c:v>2.257899999999994</c:v>
                </c:pt>
                <c:pt idx="11">
                  <c:v>2.3722000000000119</c:v>
                </c:pt>
                <c:pt idx="12">
                  <c:v>1.7587999999999884</c:v>
                </c:pt>
                <c:pt idx="13">
                  <c:v>1.7071000000000058</c:v>
                </c:pt>
                <c:pt idx="14">
                  <c:v>1.857</c:v>
                </c:pt>
                <c:pt idx="15">
                  <c:v>2.2408999999999941</c:v>
                </c:pt>
                <c:pt idx="16">
                  <c:v>2.8445</c:v>
                </c:pt>
                <c:pt idx="17">
                  <c:v>2.8963999999999941</c:v>
                </c:pt>
                <c:pt idx="18">
                  <c:v>2.6097999999999884</c:v>
                </c:pt>
                <c:pt idx="19">
                  <c:v>2.4352000000000116</c:v>
                </c:pt>
                <c:pt idx="20">
                  <c:v>2.2266000000000057</c:v>
                </c:pt>
                <c:pt idx="21">
                  <c:v>2.7725</c:v>
                </c:pt>
                <c:pt idx="22">
                  <c:v>2.8164000000000233</c:v>
                </c:pt>
                <c:pt idx="23">
                  <c:v>2.6242999999999883</c:v>
                </c:pt>
                <c:pt idx="24">
                  <c:v>2.2598999999999942</c:v>
                </c:pt>
                <c:pt idx="25">
                  <c:v>1.7427000000000117</c:v>
                </c:pt>
                <c:pt idx="26">
                  <c:v>1.6483999999999941</c:v>
                </c:pt>
                <c:pt idx="27">
                  <c:v>1.5298999999999943</c:v>
                </c:pt>
                <c:pt idx="28">
                  <c:v>2.2756000000000056</c:v>
                </c:pt>
                <c:pt idx="29">
                  <c:v>1.8898999999999941</c:v>
                </c:pt>
                <c:pt idx="30">
                  <c:v>1.3561999999999825</c:v>
                </c:pt>
                <c:pt idx="31">
                  <c:v>2.3397000000000117</c:v>
                </c:pt>
                <c:pt idx="32">
                  <c:v>0.13650000000000001</c:v>
                </c:pt>
                <c:pt idx="33">
                  <c:v>-5.1507999999999887</c:v>
                </c:pt>
                <c:pt idx="34">
                  <c:v>-3.8418999999999941</c:v>
                </c:pt>
                <c:pt idx="35">
                  <c:v>-3.6034999999999999</c:v>
                </c:pt>
                <c:pt idx="36">
                  <c:v>-4.1665000000000001</c:v>
                </c:pt>
                <c:pt idx="37">
                  <c:v>2.8082999999999885</c:v>
                </c:pt>
                <c:pt idx="38">
                  <c:v>3.6349999999999998</c:v>
                </c:pt>
                <c:pt idx="39">
                  <c:v>3.4167000000000116</c:v>
                </c:pt>
                <c:pt idx="40">
                  <c:v>6.3247999999999882</c:v>
                </c:pt>
                <c:pt idx="41">
                  <c:v>5.2441000000000058</c:v>
                </c:pt>
                <c:pt idx="42">
                  <c:v>2.9925000000000002</c:v>
                </c:pt>
                <c:pt idx="43">
                  <c:v>2.902899999999994</c:v>
                </c:pt>
                <c:pt idx="44">
                  <c:v>2.6387000000000116</c:v>
                </c:pt>
                <c:pt idx="45">
                  <c:v>2.0341000000000058</c:v>
                </c:pt>
                <c:pt idx="46">
                  <c:v>1.82</c:v>
                </c:pt>
                <c:pt idx="47">
                  <c:v>1.8677999999999884</c:v>
                </c:pt>
                <c:pt idx="48">
                  <c:v>2.3186000000000058</c:v>
                </c:pt>
                <c:pt idx="49">
                  <c:v>1.8161000000000058</c:v>
                </c:pt>
                <c:pt idx="50">
                  <c:v>1.7032000000000116</c:v>
                </c:pt>
                <c:pt idx="51">
                  <c:v>1.2743000000000175</c:v>
                </c:pt>
              </c:numCache>
            </c:numRef>
          </c:val>
          <c:smooth val="0"/>
          <c:extLst>
            <c:ext xmlns:c16="http://schemas.microsoft.com/office/drawing/2014/chart" uri="{C3380CC4-5D6E-409C-BE32-E72D297353CC}">
              <c16:uniqueId val="{00000003-76D0-4EAD-BC75-3EF1E2F384C8}"/>
            </c:ext>
          </c:extLst>
        </c:ser>
        <c:dLbls>
          <c:showLegendKey val="0"/>
          <c:showVal val="0"/>
          <c:showCatName val="0"/>
          <c:showSerName val="0"/>
          <c:showPercent val="0"/>
          <c:showBubbleSize val="0"/>
        </c:dLbls>
        <c:marker val="1"/>
        <c:smooth val="0"/>
        <c:axId val="181093888"/>
        <c:axId val="181095424"/>
      </c:lineChart>
      <c:catAx>
        <c:axId val="181093888"/>
        <c:scaling>
          <c:orientation val="minMax"/>
        </c:scaling>
        <c:delete val="0"/>
        <c:axPos val="b"/>
        <c:numFmt formatCode="General" sourceLinked="0"/>
        <c:majorTickMark val="out"/>
        <c:minorTickMark val="none"/>
        <c:tickLblPos val="low"/>
        <c:crossAx val="181095424"/>
        <c:crosses val="autoZero"/>
        <c:auto val="1"/>
        <c:lblAlgn val="ctr"/>
        <c:lblOffset val="100"/>
        <c:noMultiLvlLbl val="0"/>
      </c:catAx>
      <c:valAx>
        <c:axId val="181095424"/>
        <c:scaling>
          <c:orientation val="minMax"/>
          <c:max val="8"/>
        </c:scaling>
        <c:delete val="0"/>
        <c:axPos val="l"/>
        <c:majorGridlines/>
        <c:title>
          <c:tx>
            <c:rich>
              <a:bodyPr rot="-5400000" vert="horz"/>
              <a:lstStyle/>
              <a:p>
                <a:pPr>
                  <a:defRPr/>
                </a:pPr>
                <a:r>
                  <a:rPr lang="en-US"/>
                  <a:t>Difference</a:t>
                </a:r>
                <a:r>
                  <a:rPr lang="en-US" baseline="0"/>
                  <a:t> with same quarter of </a:t>
                </a:r>
                <a:r>
                  <a:rPr lang="en-US"/>
                  <a:t>previous year </a:t>
                </a:r>
              </a:p>
              <a:p>
                <a:pPr>
                  <a:defRPr/>
                </a:pPr>
                <a:r>
                  <a:rPr lang="en-US"/>
                  <a:t>(million people)</a:t>
                </a:r>
              </a:p>
            </c:rich>
          </c:tx>
          <c:layout>
            <c:manualLayout>
              <c:xMode val="edge"/>
              <c:yMode val="edge"/>
              <c:x val="1.7258472222222224E-2"/>
              <c:y val="0.23696736111111108"/>
            </c:manualLayout>
          </c:layout>
          <c:overlay val="0"/>
        </c:title>
        <c:numFmt formatCode="General" sourceLinked="0"/>
        <c:majorTickMark val="out"/>
        <c:minorTickMark val="none"/>
        <c:tickLblPos val="nextTo"/>
        <c:crossAx val="181093888"/>
        <c:crosses val="autoZero"/>
        <c:crossBetween val="between"/>
      </c:valAx>
    </c:plotArea>
    <c:legend>
      <c:legendPos val="r"/>
      <c:layout>
        <c:manualLayout>
          <c:xMode val="edge"/>
          <c:yMode val="edge"/>
          <c:x val="9.6108555555555544E-2"/>
          <c:y val="0.10506967592592591"/>
          <c:w val="0.17169766666666667"/>
          <c:h val="0.21264166666666667"/>
        </c:manualLayout>
      </c:layout>
      <c:overlay val="0"/>
      <c:spPr>
        <a:solidFill>
          <a:schemeClr val="bg1"/>
        </a:solidFill>
        <a:ln>
          <a:solidFill>
            <a:schemeClr val="bg1">
              <a:lumMod val="85000"/>
            </a:schemeClr>
          </a:solidFill>
        </a:ln>
      </c:spPr>
    </c:legend>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482740688537908"/>
          <c:y val="7.2743513359732476E-2"/>
          <c:w val="0.85031819444444445"/>
          <c:h val="0.80320717592592605"/>
        </c:manualLayout>
      </c:layout>
      <c:barChart>
        <c:barDir val="col"/>
        <c:grouping val="clustered"/>
        <c:varyColors val="0"/>
        <c:ser>
          <c:idx val="0"/>
          <c:order val="0"/>
          <c:tx>
            <c:strRef>
              <c:f>EMPL_Full_part!$D$37</c:f>
              <c:strCache>
                <c:ptCount val="1"/>
                <c:pt idx="0">
                  <c:v>Full-time employed</c:v>
                </c:pt>
              </c:strCache>
            </c:strRef>
          </c:tx>
          <c:invertIfNegative val="0"/>
          <c:cat>
            <c:multiLvlStrRef>
              <c:f>EMPL_Full_part!$B$39:$C$89</c:f>
              <c:multiLvlStrCache>
                <c:ptCount val="51"/>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pt idx="18">
                    <c:v>Q4</c:v>
                  </c:pt>
                  <c:pt idx="19">
                    <c:v>Q1</c:v>
                  </c:pt>
                  <c:pt idx="20">
                    <c:v>Q2</c:v>
                  </c:pt>
                  <c:pt idx="21">
                    <c:v>Q3</c:v>
                  </c:pt>
                  <c:pt idx="22">
                    <c:v>Q4</c:v>
                  </c:pt>
                  <c:pt idx="23">
                    <c:v>Q1</c:v>
                  </c:pt>
                  <c:pt idx="24">
                    <c:v>Q2</c:v>
                  </c:pt>
                  <c:pt idx="25">
                    <c:v>Q3</c:v>
                  </c:pt>
                  <c:pt idx="26">
                    <c:v>Q4</c:v>
                  </c:pt>
                  <c:pt idx="27">
                    <c:v>Q1</c:v>
                  </c:pt>
                  <c:pt idx="28">
                    <c:v>Q2</c:v>
                  </c:pt>
                  <c:pt idx="29">
                    <c:v>Q3</c:v>
                  </c:pt>
                  <c:pt idx="30">
                    <c:v>Q4</c:v>
                  </c:pt>
                  <c:pt idx="31">
                    <c:v>Q1</c:v>
                  </c:pt>
                  <c:pt idx="32">
                    <c:v>Q2</c:v>
                  </c:pt>
                  <c:pt idx="33">
                    <c:v>Q3</c:v>
                  </c:pt>
                  <c:pt idx="34">
                    <c:v>Q4</c:v>
                  </c:pt>
                  <c:pt idx="35">
                    <c:v>Q1</c:v>
                  </c:pt>
                  <c:pt idx="36">
                    <c:v>Q2</c:v>
                  </c:pt>
                  <c:pt idx="37">
                    <c:v>Q3</c:v>
                  </c:pt>
                  <c:pt idx="38">
                    <c:v>Q4</c:v>
                  </c:pt>
                  <c:pt idx="39">
                    <c:v>Q1</c:v>
                  </c:pt>
                  <c:pt idx="40">
                    <c:v>Q2</c:v>
                  </c:pt>
                  <c:pt idx="41">
                    <c:v>Q3</c:v>
                  </c:pt>
                  <c:pt idx="42">
                    <c:v>Q4</c:v>
                  </c:pt>
                  <c:pt idx="43">
                    <c:v>Q1</c:v>
                  </c:pt>
                  <c:pt idx="44">
                    <c:v>Q2</c:v>
                  </c:pt>
                  <c:pt idx="45">
                    <c:v>Q3</c:v>
                  </c:pt>
                  <c:pt idx="46">
                    <c:v>Q4</c:v>
                  </c:pt>
                  <c:pt idx="47">
                    <c:v>Q1</c:v>
                  </c:pt>
                  <c:pt idx="48">
                    <c:v>Q2</c:v>
                  </c:pt>
                  <c:pt idx="49">
                    <c:v>Q3</c:v>
                  </c:pt>
                  <c:pt idx="50">
                    <c:v>Q4</c:v>
                  </c:pt>
                </c:lvl>
                <c:lvl>
                  <c:pt idx="3">
                    <c:v>2013</c:v>
                  </c:pt>
                  <c:pt idx="7">
                    <c:v>2014</c:v>
                  </c:pt>
                  <c:pt idx="11">
                    <c:v>2015</c:v>
                  </c:pt>
                  <c:pt idx="15">
                    <c:v>2016</c:v>
                  </c:pt>
                  <c:pt idx="19">
                    <c:v>2017</c:v>
                  </c:pt>
                  <c:pt idx="23">
                    <c:v>2018</c:v>
                  </c:pt>
                  <c:pt idx="27">
                    <c:v>2019</c:v>
                  </c:pt>
                  <c:pt idx="31">
                    <c:v>2020</c:v>
                  </c:pt>
                  <c:pt idx="35">
                    <c:v>2021</c:v>
                  </c:pt>
                  <c:pt idx="39">
                    <c:v>2022</c:v>
                  </c:pt>
                  <c:pt idx="43">
                    <c:v>2023</c:v>
                  </c:pt>
                  <c:pt idx="47">
                    <c:v>2024</c:v>
                  </c:pt>
                </c:lvl>
              </c:multiLvlStrCache>
            </c:multiLvlStrRef>
          </c:cat>
          <c:val>
            <c:numRef>
              <c:f>EMPL_Full_part!$D$39:$D$89</c:f>
              <c:numCache>
                <c:formatCode>General</c:formatCode>
                <c:ptCount val="51"/>
                <c:pt idx="0">
                  <c:v>-1.6759999999999877</c:v>
                </c:pt>
                <c:pt idx="1">
                  <c:v>-1.4550000000000125</c:v>
                </c:pt>
                <c:pt idx="2">
                  <c:v>-1.7230000000000132</c:v>
                </c:pt>
                <c:pt idx="3">
                  <c:v>-2.3710000000000093</c:v>
                </c:pt>
                <c:pt idx="4">
                  <c:v>-2.070999999999998</c:v>
                </c:pt>
                <c:pt idx="5">
                  <c:v>-1.7299999999999898</c:v>
                </c:pt>
                <c:pt idx="6">
                  <c:v>-0.95999999999997954</c:v>
                </c:pt>
                <c:pt idx="7">
                  <c:v>0.69200000000000728</c:v>
                </c:pt>
                <c:pt idx="8">
                  <c:v>0.87000000000000455</c:v>
                </c:pt>
                <c:pt idx="9">
                  <c:v>1.5250000000000057</c:v>
                </c:pt>
                <c:pt idx="10">
                  <c:v>1.714999999999975</c:v>
                </c:pt>
                <c:pt idx="11">
                  <c:v>1.4130000000000109</c:v>
                </c:pt>
                <c:pt idx="12">
                  <c:v>1.5550000000000068</c:v>
                </c:pt>
                <c:pt idx="13">
                  <c:v>1.6099999999999852</c:v>
                </c:pt>
                <c:pt idx="14">
                  <c:v>2.0730000000000075</c:v>
                </c:pt>
                <c:pt idx="15">
                  <c:v>2.3189999999999884</c:v>
                </c:pt>
                <c:pt idx="16">
                  <c:v>2.7069999999999936</c:v>
                </c:pt>
                <c:pt idx="17">
                  <c:v>2.521000000000015</c:v>
                </c:pt>
                <c:pt idx="18">
                  <c:v>2.132000000000005</c:v>
                </c:pt>
                <c:pt idx="19">
                  <c:v>2.1219999999999857</c:v>
                </c:pt>
                <c:pt idx="20">
                  <c:v>2.2379999999999995</c:v>
                </c:pt>
                <c:pt idx="21">
                  <c:v>2.5249999999999773</c:v>
                </c:pt>
                <c:pt idx="22">
                  <c:v>2.3559999999999945</c:v>
                </c:pt>
                <c:pt idx="23">
                  <c:v>2.4840000000000089</c:v>
                </c:pt>
                <c:pt idx="24">
                  <c:v>2.0859999999999843</c:v>
                </c:pt>
                <c:pt idx="25">
                  <c:v>2.0930000000000177</c:v>
                </c:pt>
                <c:pt idx="26">
                  <c:v>1.7900000000000205</c:v>
                </c:pt>
                <c:pt idx="27">
                  <c:v>1.945999999999998</c:v>
                </c:pt>
                <c:pt idx="28">
                  <c:v>1.6890000000000214</c:v>
                </c:pt>
                <c:pt idx="29">
                  <c:v>0.82699999999999818</c:v>
                </c:pt>
                <c:pt idx="30" formatCode="0.000">
                  <c:v>1.7119999999999891</c:v>
                </c:pt>
                <c:pt idx="31">
                  <c:v>2.4329999999999927</c:v>
                </c:pt>
                <c:pt idx="32">
                  <c:v>-1.599000000000018</c:v>
                </c:pt>
                <c:pt idx="33">
                  <c:v>-0.27000000000001023</c:v>
                </c:pt>
                <c:pt idx="34">
                  <c:v>-8.7999999999993861E-2</c:v>
                </c:pt>
                <c:pt idx="35">
                  <c:v>-1.6609999999999729</c:v>
                </c:pt>
                <c:pt idx="36">
                  <c:v>3.8540000000000134</c:v>
                </c:pt>
                <c:pt idx="37">
                  <c:v>4.1550000000000011</c:v>
                </c:pt>
                <c:pt idx="38">
                  <c:v>4.0789999999999793</c:v>
                </c:pt>
                <c:pt idx="39">
                  <c:v>5.4159999999999968</c:v>
                </c:pt>
                <c:pt idx="40">
                  <c:v>4.3179999999999836</c:v>
                </c:pt>
                <c:pt idx="41">
                  <c:v>2.9120000000000061</c:v>
                </c:pt>
                <c:pt idx="42">
                  <c:v>2.6140000000000043</c:v>
                </c:pt>
                <c:pt idx="43">
                  <c:v>1.5029999999999859</c:v>
                </c:pt>
                <c:pt idx="44">
                  <c:v>1.4500000000000171</c:v>
                </c:pt>
                <c:pt idx="45">
                  <c:v>1.4410000000000025</c:v>
                </c:pt>
                <c:pt idx="46">
                  <c:v>0.99899999999999523</c:v>
                </c:pt>
                <c:pt idx="47">
                  <c:v>1.7309999999999945</c:v>
                </c:pt>
                <c:pt idx="48">
                  <c:v>1.3619999999999948</c:v>
                </c:pt>
                <c:pt idx="49">
                  <c:v>1.1689999999999827</c:v>
                </c:pt>
                <c:pt idx="50">
                  <c:v>1.1400000000000148</c:v>
                </c:pt>
              </c:numCache>
            </c:numRef>
          </c:val>
          <c:extLst>
            <c:ext xmlns:c16="http://schemas.microsoft.com/office/drawing/2014/chart" uri="{C3380CC4-5D6E-409C-BE32-E72D297353CC}">
              <c16:uniqueId val="{00000000-B13B-44A8-8FAC-0E47BFD9D181}"/>
            </c:ext>
          </c:extLst>
        </c:ser>
        <c:ser>
          <c:idx val="1"/>
          <c:order val="1"/>
          <c:tx>
            <c:strRef>
              <c:f>EMPL_Full_part!$E$37</c:f>
              <c:strCache>
                <c:ptCount val="1"/>
                <c:pt idx="0">
                  <c:v>Part-time employed</c:v>
                </c:pt>
              </c:strCache>
            </c:strRef>
          </c:tx>
          <c:invertIfNegative val="0"/>
          <c:cat>
            <c:multiLvlStrRef>
              <c:f>EMPL_Full_part!$B$39:$C$89</c:f>
              <c:multiLvlStrCache>
                <c:ptCount val="51"/>
                <c:lvl>
                  <c:pt idx="0">
                    <c:v>Q2</c:v>
                  </c:pt>
                  <c:pt idx="1">
                    <c:v>Q3</c:v>
                  </c:pt>
                  <c:pt idx="2">
                    <c:v>Q4</c:v>
                  </c:pt>
                  <c:pt idx="3">
                    <c:v>Q1</c:v>
                  </c:pt>
                  <c:pt idx="4">
                    <c:v>Q2</c:v>
                  </c:pt>
                  <c:pt idx="5">
                    <c:v>Q3</c:v>
                  </c:pt>
                  <c:pt idx="6">
                    <c:v>Q4</c:v>
                  </c:pt>
                  <c:pt idx="7">
                    <c:v>Q1</c:v>
                  </c:pt>
                  <c:pt idx="8">
                    <c:v>Q2</c:v>
                  </c:pt>
                  <c:pt idx="9">
                    <c:v>Q3</c:v>
                  </c:pt>
                  <c:pt idx="10">
                    <c:v>Q4</c:v>
                  </c:pt>
                  <c:pt idx="11">
                    <c:v>Q1</c:v>
                  </c:pt>
                  <c:pt idx="12">
                    <c:v>Q2</c:v>
                  </c:pt>
                  <c:pt idx="13">
                    <c:v>Q3</c:v>
                  </c:pt>
                  <c:pt idx="14">
                    <c:v>Q4</c:v>
                  </c:pt>
                  <c:pt idx="15">
                    <c:v>Q1</c:v>
                  </c:pt>
                  <c:pt idx="16">
                    <c:v>Q2</c:v>
                  </c:pt>
                  <c:pt idx="17">
                    <c:v>Q3</c:v>
                  </c:pt>
                  <c:pt idx="18">
                    <c:v>Q4</c:v>
                  </c:pt>
                  <c:pt idx="19">
                    <c:v>Q1</c:v>
                  </c:pt>
                  <c:pt idx="20">
                    <c:v>Q2</c:v>
                  </c:pt>
                  <c:pt idx="21">
                    <c:v>Q3</c:v>
                  </c:pt>
                  <c:pt idx="22">
                    <c:v>Q4</c:v>
                  </c:pt>
                  <c:pt idx="23">
                    <c:v>Q1</c:v>
                  </c:pt>
                  <c:pt idx="24">
                    <c:v>Q2</c:v>
                  </c:pt>
                  <c:pt idx="25">
                    <c:v>Q3</c:v>
                  </c:pt>
                  <c:pt idx="26">
                    <c:v>Q4</c:v>
                  </c:pt>
                  <c:pt idx="27">
                    <c:v>Q1</c:v>
                  </c:pt>
                  <c:pt idx="28">
                    <c:v>Q2</c:v>
                  </c:pt>
                  <c:pt idx="29">
                    <c:v>Q3</c:v>
                  </c:pt>
                  <c:pt idx="30">
                    <c:v>Q4</c:v>
                  </c:pt>
                  <c:pt idx="31">
                    <c:v>Q1</c:v>
                  </c:pt>
                  <c:pt idx="32">
                    <c:v>Q2</c:v>
                  </c:pt>
                  <c:pt idx="33">
                    <c:v>Q3</c:v>
                  </c:pt>
                  <c:pt idx="34">
                    <c:v>Q4</c:v>
                  </c:pt>
                  <c:pt idx="35">
                    <c:v>Q1</c:v>
                  </c:pt>
                  <c:pt idx="36">
                    <c:v>Q2</c:v>
                  </c:pt>
                  <c:pt idx="37">
                    <c:v>Q3</c:v>
                  </c:pt>
                  <c:pt idx="38">
                    <c:v>Q4</c:v>
                  </c:pt>
                  <c:pt idx="39">
                    <c:v>Q1</c:v>
                  </c:pt>
                  <c:pt idx="40">
                    <c:v>Q2</c:v>
                  </c:pt>
                  <c:pt idx="41">
                    <c:v>Q3</c:v>
                  </c:pt>
                  <c:pt idx="42">
                    <c:v>Q4</c:v>
                  </c:pt>
                  <c:pt idx="43">
                    <c:v>Q1</c:v>
                  </c:pt>
                  <c:pt idx="44">
                    <c:v>Q2</c:v>
                  </c:pt>
                  <c:pt idx="45">
                    <c:v>Q3</c:v>
                  </c:pt>
                  <c:pt idx="46">
                    <c:v>Q4</c:v>
                  </c:pt>
                  <c:pt idx="47">
                    <c:v>Q1</c:v>
                  </c:pt>
                  <c:pt idx="48">
                    <c:v>Q2</c:v>
                  </c:pt>
                  <c:pt idx="49">
                    <c:v>Q3</c:v>
                  </c:pt>
                  <c:pt idx="50">
                    <c:v>Q4</c:v>
                  </c:pt>
                </c:lvl>
                <c:lvl>
                  <c:pt idx="3">
                    <c:v>2013</c:v>
                  </c:pt>
                  <c:pt idx="7">
                    <c:v>2014</c:v>
                  </c:pt>
                  <c:pt idx="11">
                    <c:v>2015</c:v>
                  </c:pt>
                  <c:pt idx="15">
                    <c:v>2016</c:v>
                  </c:pt>
                  <c:pt idx="19">
                    <c:v>2017</c:v>
                  </c:pt>
                  <c:pt idx="23">
                    <c:v>2018</c:v>
                  </c:pt>
                  <c:pt idx="27">
                    <c:v>2019</c:v>
                  </c:pt>
                  <c:pt idx="31">
                    <c:v>2020</c:v>
                  </c:pt>
                  <c:pt idx="35">
                    <c:v>2021</c:v>
                  </c:pt>
                  <c:pt idx="39">
                    <c:v>2022</c:v>
                  </c:pt>
                  <c:pt idx="43">
                    <c:v>2023</c:v>
                  </c:pt>
                  <c:pt idx="47">
                    <c:v>2024</c:v>
                  </c:pt>
                </c:lvl>
              </c:multiLvlStrCache>
            </c:multiLvlStrRef>
          </c:cat>
          <c:val>
            <c:numRef>
              <c:f>EMPL_Full_part!$E$39:$E$89</c:f>
              <c:numCache>
                <c:formatCode>General</c:formatCode>
                <c:ptCount val="51"/>
                <c:pt idx="0">
                  <c:v>0.53099999999999881</c:v>
                </c:pt>
                <c:pt idx="1">
                  <c:v>0.6109999999999971</c:v>
                </c:pt>
                <c:pt idx="2">
                  <c:v>0.59899999999999665</c:v>
                </c:pt>
                <c:pt idx="3">
                  <c:v>0.93800000000000239</c:v>
                </c:pt>
                <c:pt idx="4">
                  <c:v>0.99099999999999966</c:v>
                </c:pt>
                <c:pt idx="5">
                  <c:v>0.9410000000000025</c:v>
                </c:pt>
                <c:pt idx="6">
                  <c:v>0.95300000000000296</c:v>
                </c:pt>
                <c:pt idx="7">
                  <c:v>0.40099999999999625</c:v>
                </c:pt>
                <c:pt idx="8">
                  <c:v>0.3609999999999971</c:v>
                </c:pt>
                <c:pt idx="9">
                  <c:v>0.26099999999999568</c:v>
                </c:pt>
                <c:pt idx="10">
                  <c:v>0.16599999999999682</c:v>
                </c:pt>
                <c:pt idx="11">
                  <c:v>0.51100000000000279</c:v>
                </c:pt>
                <c:pt idx="12">
                  <c:v>0.34200000000000585</c:v>
                </c:pt>
                <c:pt idx="13">
                  <c:v>0.47100000000000364</c:v>
                </c:pt>
                <c:pt idx="14">
                  <c:v>0.3960000000000008</c:v>
                </c:pt>
                <c:pt idx="15">
                  <c:v>0.58500000000000085</c:v>
                </c:pt>
                <c:pt idx="16">
                  <c:v>0.36899999999999977</c:v>
                </c:pt>
                <c:pt idx="17">
                  <c:v>0.33200000000000074</c:v>
                </c:pt>
                <c:pt idx="18">
                  <c:v>0.53300000000000125</c:v>
                </c:pt>
                <c:pt idx="19">
                  <c:v>0.29800000000000182</c:v>
                </c:pt>
                <c:pt idx="20">
                  <c:v>0.56299999999999528</c:v>
                </c:pt>
                <c:pt idx="21">
                  <c:v>0.37599999999999767</c:v>
                </c:pt>
                <c:pt idx="22">
                  <c:v>0.35800000000000409</c:v>
                </c:pt>
                <c:pt idx="23">
                  <c:v>3.9999999999977831E-3</c:v>
                </c:pt>
                <c:pt idx="24">
                  <c:v>8.6000000000005627E-2</c:v>
                </c:pt>
                <c:pt idx="25">
                  <c:v>-9.0000000000003411E-3</c:v>
                </c:pt>
                <c:pt idx="26">
                  <c:v>-1.7000000000003013E-2</c:v>
                </c:pt>
                <c:pt idx="27">
                  <c:v>0.33099999999999596</c:v>
                </c:pt>
                <c:pt idx="28">
                  <c:v>0.38899999999999579</c:v>
                </c:pt>
                <c:pt idx="29">
                  <c:v>0.6460000000000008</c:v>
                </c:pt>
                <c:pt idx="30" formatCode="0.000">
                  <c:v>0.55400000000000205</c:v>
                </c:pt>
                <c:pt idx="31">
                  <c:v>-2.5069999999999979</c:v>
                </c:pt>
                <c:pt idx="32">
                  <c:v>-4.3859999999999957</c:v>
                </c:pt>
                <c:pt idx="33">
                  <c:v>-3.8130000000000024</c:v>
                </c:pt>
                <c:pt idx="34">
                  <c:v>-3.8470000000000013</c:v>
                </c:pt>
                <c:pt idx="35">
                  <c:v>-1.2809999999999988</c:v>
                </c:pt>
                <c:pt idx="36">
                  <c:v>0.76999999999999602</c:v>
                </c:pt>
                <c:pt idx="37">
                  <c:v>0.6840000000000046</c:v>
                </c:pt>
                <c:pt idx="38">
                  <c:v>0.78199999999999648</c:v>
                </c:pt>
                <c:pt idx="39">
                  <c:v>0.84599999999999653</c:v>
                </c:pt>
                <c:pt idx="40">
                  <c:v>0.79200000000000159</c:v>
                </c:pt>
                <c:pt idx="41">
                  <c:v>0.2289999999999992</c:v>
                </c:pt>
                <c:pt idx="42">
                  <c:v>0.36100000000000421</c:v>
                </c:pt>
                <c:pt idx="43">
                  <c:v>1.017000000000003</c:v>
                </c:pt>
                <c:pt idx="44">
                  <c:v>0.55499999999999972</c:v>
                </c:pt>
                <c:pt idx="45">
                  <c:v>0.49799999999999756</c:v>
                </c:pt>
                <c:pt idx="46">
                  <c:v>0.86899999999999977</c:v>
                </c:pt>
                <c:pt idx="47">
                  <c:v>0.50099999999999767</c:v>
                </c:pt>
                <c:pt idx="48">
                  <c:v>0.45700000000000074</c:v>
                </c:pt>
                <c:pt idx="49">
                  <c:v>0.60199999999999676</c:v>
                </c:pt>
                <c:pt idx="50">
                  <c:v>0.14300000000000068</c:v>
                </c:pt>
              </c:numCache>
            </c:numRef>
          </c:val>
          <c:extLst>
            <c:ext xmlns:c16="http://schemas.microsoft.com/office/drawing/2014/chart" uri="{C3380CC4-5D6E-409C-BE32-E72D297353CC}">
              <c16:uniqueId val="{00000001-B13B-44A8-8FAC-0E47BFD9D181}"/>
            </c:ext>
          </c:extLst>
        </c:ser>
        <c:dLbls>
          <c:showLegendKey val="0"/>
          <c:showVal val="0"/>
          <c:showCatName val="0"/>
          <c:showSerName val="0"/>
          <c:showPercent val="0"/>
          <c:showBubbleSize val="0"/>
        </c:dLbls>
        <c:gapWidth val="80"/>
        <c:axId val="181630080"/>
        <c:axId val="181631616"/>
      </c:barChart>
      <c:catAx>
        <c:axId val="181630080"/>
        <c:scaling>
          <c:orientation val="minMax"/>
        </c:scaling>
        <c:delete val="0"/>
        <c:axPos val="b"/>
        <c:numFmt formatCode="General" sourceLinked="0"/>
        <c:majorTickMark val="out"/>
        <c:minorTickMark val="none"/>
        <c:tickLblPos val="low"/>
        <c:crossAx val="181631616"/>
        <c:crosses val="autoZero"/>
        <c:auto val="1"/>
        <c:lblAlgn val="ctr"/>
        <c:lblOffset val="100"/>
        <c:noMultiLvlLbl val="0"/>
      </c:catAx>
      <c:valAx>
        <c:axId val="181631616"/>
        <c:scaling>
          <c:orientation val="minMax"/>
          <c:max val="6"/>
          <c:min val="-6"/>
        </c:scaling>
        <c:delete val="0"/>
        <c:axPos val="l"/>
        <c:majorGridlines/>
        <c:title>
          <c:tx>
            <c:rich>
              <a:bodyPr rot="-5400000" vert="horz"/>
              <a:lstStyle/>
              <a:p>
                <a:pPr>
                  <a:defRPr/>
                </a:pPr>
                <a:r>
                  <a:rPr lang="en-US" sz="1000" b="1" i="0" baseline="0">
                    <a:effectLst/>
                  </a:rPr>
                  <a:t>Difference with previous year (million)</a:t>
                </a:r>
                <a:endParaRPr lang="en-GB" sz="1000">
                  <a:effectLst/>
                </a:endParaRPr>
              </a:p>
            </c:rich>
          </c:tx>
          <c:layout>
            <c:manualLayout>
              <c:xMode val="edge"/>
              <c:yMode val="edge"/>
              <c:x val="1.8538888888888889E-2"/>
              <c:y val="0.23222592592592592"/>
            </c:manualLayout>
          </c:layout>
          <c:overlay val="0"/>
        </c:title>
        <c:numFmt formatCode="General" sourceLinked="1"/>
        <c:majorTickMark val="out"/>
        <c:minorTickMark val="none"/>
        <c:tickLblPos val="nextTo"/>
        <c:crossAx val="181630080"/>
        <c:crosses val="autoZero"/>
        <c:crossBetween val="between"/>
      </c:valAx>
    </c:plotArea>
    <c:legend>
      <c:legendPos val="r"/>
      <c:layout>
        <c:manualLayout>
          <c:xMode val="edge"/>
          <c:yMode val="edge"/>
          <c:x val="0.36642193862578748"/>
          <c:y val="0.76624470119533306"/>
          <c:w val="0.34656222222222222"/>
          <c:h val="6.1732638888888886E-2"/>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ER!$B$32</c:f>
          <c:strCache>
            <c:ptCount val="1"/>
            <c:pt idx="0">
              <c:v>2024-Q4</c:v>
            </c:pt>
          </c:strCache>
        </c:strRef>
      </c:tx>
      <c:layout>
        <c:manualLayout>
          <c:xMode val="edge"/>
          <c:yMode val="edge"/>
          <c:x val="5.824444444444468E-3"/>
          <c:y val="7.0555555555555552E-2"/>
        </c:manualLayout>
      </c:layout>
      <c:overlay val="1"/>
      <c:spPr>
        <a:solidFill>
          <a:schemeClr val="bg1"/>
        </a:solidFill>
        <a:ln>
          <a:solidFill>
            <a:schemeClr val="bg1">
              <a:lumMod val="85000"/>
            </a:schemeClr>
          </a:solidFill>
        </a:ln>
      </c:spPr>
      <c:txPr>
        <a:bodyPr/>
        <a:lstStyle/>
        <a:p>
          <a:pPr>
            <a:defRPr sz="1600"/>
          </a:pPr>
          <a:endParaRPr lang="en-US"/>
        </a:p>
      </c:txPr>
    </c:title>
    <c:autoTitleDeleted val="0"/>
    <c:plotArea>
      <c:layout>
        <c:manualLayout>
          <c:layoutTarget val="inner"/>
          <c:xMode val="edge"/>
          <c:yMode val="edge"/>
          <c:x val="9.0638888888888894E-2"/>
          <c:y val="4.7338425925925916E-2"/>
          <c:w val="0.8899583333333333"/>
          <c:h val="0.85186504629629634"/>
        </c:manualLayout>
      </c:layout>
      <c:barChart>
        <c:barDir val="col"/>
        <c:grouping val="clustered"/>
        <c:varyColors val="0"/>
        <c:ser>
          <c:idx val="0"/>
          <c:order val="0"/>
          <c:tx>
            <c:strRef>
              <c:f>ER!$C$34</c:f>
              <c:strCache>
                <c:ptCount val="1"/>
                <c:pt idx="0">
                  <c:v>ER 2024-Q4</c:v>
                </c:pt>
              </c:strCache>
            </c:strRef>
          </c:tx>
          <c:spPr>
            <a:solidFill>
              <a:schemeClr val="accent1">
                <a:lumMod val="75000"/>
              </a:schemeClr>
            </a:solidFill>
            <a:ln>
              <a:solidFill>
                <a:schemeClr val="accent1">
                  <a:lumMod val="75000"/>
                </a:schemeClr>
              </a:solidFill>
            </a:ln>
          </c:spPr>
          <c:invertIfNegative val="0"/>
          <c:dPt>
            <c:idx val="0"/>
            <c:invertIfNegative val="0"/>
            <c:bubble3D val="0"/>
            <c:extLst>
              <c:ext xmlns:c16="http://schemas.microsoft.com/office/drawing/2014/chart" uri="{C3380CC4-5D6E-409C-BE32-E72D297353CC}">
                <c16:uniqueId val="{00000000-2E40-4B2A-B3E1-10C8C5C50C22}"/>
              </c:ext>
            </c:extLst>
          </c:dPt>
          <c:dPt>
            <c:idx val="1"/>
            <c:invertIfNegative val="0"/>
            <c:bubble3D val="0"/>
            <c:extLst>
              <c:ext xmlns:c16="http://schemas.microsoft.com/office/drawing/2014/chart" uri="{C3380CC4-5D6E-409C-BE32-E72D297353CC}">
                <c16:uniqueId val="{00000001-2E40-4B2A-B3E1-10C8C5C50C22}"/>
              </c:ext>
            </c:extLst>
          </c:dPt>
          <c:cat>
            <c:strRef>
              <c:f>ER!$B$35:$B$63</c:f>
              <c:strCache>
                <c:ptCount val="29"/>
                <c:pt idx="0">
                  <c:v>EU27</c:v>
                </c:pt>
                <c:pt idx="1">
                  <c:v>EA20</c:v>
                </c:pt>
                <c:pt idx="2">
                  <c:v>MT</c:v>
                </c:pt>
                <c:pt idx="3">
                  <c:v>NL</c:v>
                </c:pt>
                <c:pt idx="4">
                  <c:v>CZ</c:v>
                </c:pt>
                <c:pt idx="5">
                  <c:v>EE</c:v>
                </c:pt>
                <c:pt idx="6">
                  <c:v>SE</c:v>
                </c:pt>
                <c:pt idx="7">
                  <c:v>DE</c:v>
                </c:pt>
                <c:pt idx="8">
                  <c:v>HU</c:v>
                </c:pt>
                <c:pt idx="9">
                  <c:v>CY</c:v>
                </c:pt>
                <c:pt idx="10">
                  <c:v>DK</c:v>
                </c:pt>
                <c:pt idx="11">
                  <c:v>LT</c:v>
                </c:pt>
                <c:pt idx="12">
                  <c:v>IE</c:v>
                </c:pt>
                <c:pt idx="13">
                  <c:v>PT</c:v>
                </c:pt>
                <c:pt idx="14">
                  <c:v>PL</c:v>
                </c:pt>
                <c:pt idx="15">
                  <c:v>SK</c:v>
                </c:pt>
                <c:pt idx="16">
                  <c:v>SI</c:v>
                </c:pt>
                <c:pt idx="17">
                  <c:v>AT</c:v>
                </c:pt>
                <c:pt idx="18">
                  <c:v>LV</c:v>
                </c:pt>
                <c:pt idx="19">
                  <c:v>BG</c:v>
                </c:pt>
                <c:pt idx="20">
                  <c:v>FI</c:v>
                </c:pt>
                <c:pt idx="21">
                  <c:v>FR</c:v>
                </c:pt>
                <c:pt idx="22">
                  <c:v>LU</c:v>
                </c:pt>
                <c:pt idx="23">
                  <c:v>HR</c:v>
                </c:pt>
                <c:pt idx="24">
                  <c:v>BE</c:v>
                </c:pt>
                <c:pt idx="25">
                  <c:v>ES</c:v>
                </c:pt>
                <c:pt idx="26">
                  <c:v>EL</c:v>
                </c:pt>
                <c:pt idx="27">
                  <c:v>RO</c:v>
                </c:pt>
                <c:pt idx="28">
                  <c:v>IT</c:v>
                </c:pt>
              </c:strCache>
            </c:strRef>
          </c:cat>
          <c:val>
            <c:numRef>
              <c:f>ER!$C$35:$C$63</c:f>
              <c:numCache>
                <c:formatCode>General</c:formatCode>
                <c:ptCount val="29"/>
                <c:pt idx="0">
                  <c:v>75.900000000000006</c:v>
                </c:pt>
                <c:pt idx="1">
                  <c:v>75.400000000000006</c:v>
                </c:pt>
                <c:pt idx="2">
                  <c:v>84.1</c:v>
                </c:pt>
                <c:pt idx="3">
                  <c:v>83.4</c:v>
                </c:pt>
                <c:pt idx="4">
                  <c:v>82.4</c:v>
                </c:pt>
                <c:pt idx="5">
                  <c:v>81.599999999999994</c:v>
                </c:pt>
                <c:pt idx="6">
                  <c:v>81.5</c:v>
                </c:pt>
                <c:pt idx="7">
                  <c:v>81.5</c:v>
                </c:pt>
                <c:pt idx="8">
                  <c:v>81</c:v>
                </c:pt>
                <c:pt idx="9">
                  <c:v>80.099999999999994</c:v>
                </c:pt>
                <c:pt idx="10">
                  <c:v>80</c:v>
                </c:pt>
                <c:pt idx="11">
                  <c:v>79.7</c:v>
                </c:pt>
                <c:pt idx="12">
                  <c:v>79.599999999999994</c:v>
                </c:pt>
                <c:pt idx="13">
                  <c:v>78.599999999999994</c:v>
                </c:pt>
                <c:pt idx="14">
                  <c:v>78.599999999999994</c:v>
                </c:pt>
                <c:pt idx="15">
                  <c:v>78.2</c:v>
                </c:pt>
                <c:pt idx="16">
                  <c:v>78.099999999999994</c:v>
                </c:pt>
                <c:pt idx="17">
                  <c:v>77.3</c:v>
                </c:pt>
                <c:pt idx="18">
                  <c:v>77.099999999999994</c:v>
                </c:pt>
                <c:pt idx="19">
                  <c:v>76.8</c:v>
                </c:pt>
                <c:pt idx="20">
                  <c:v>76.400000000000006</c:v>
                </c:pt>
                <c:pt idx="21">
                  <c:v>75.099999999999994</c:v>
                </c:pt>
                <c:pt idx="22">
                  <c:v>74.5</c:v>
                </c:pt>
                <c:pt idx="23">
                  <c:v>73.7</c:v>
                </c:pt>
                <c:pt idx="24">
                  <c:v>72.599999999999994</c:v>
                </c:pt>
                <c:pt idx="25">
                  <c:v>71.7</c:v>
                </c:pt>
                <c:pt idx="26">
                  <c:v>70.099999999999994</c:v>
                </c:pt>
                <c:pt idx="27">
                  <c:v>69.400000000000006</c:v>
                </c:pt>
                <c:pt idx="28">
                  <c:v>67.099999999999994</c:v>
                </c:pt>
              </c:numCache>
            </c:numRef>
          </c:val>
          <c:extLst>
            <c:ext xmlns:c16="http://schemas.microsoft.com/office/drawing/2014/chart" uri="{C3380CC4-5D6E-409C-BE32-E72D297353CC}">
              <c16:uniqueId val="{00000002-2E40-4B2A-B3E1-10C8C5C50C22}"/>
            </c:ext>
          </c:extLst>
        </c:ser>
        <c:dLbls>
          <c:showLegendKey val="0"/>
          <c:showVal val="0"/>
          <c:showCatName val="0"/>
          <c:showSerName val="0"/>
          <c:showPercent val="0"/>
          <c:showBubbleSize val="0"/>
        </c:dLbls>
        <c:gapWidth val="60"/>
        <c:axId val="181679232"/>
        <c:axId val="181681152"/>
      </c:barChart>
      <c:barChart>
        <c:barDir val="col"/>
        <c:grouping val="clustered"/>
        <c:varyColors val="0"/>
        <c:ser>
          <c:idx val="3"/>
          <c:order val="1"/>
          <c:tx>
            <c:strRef>
              <c:f>ER!$D$34</c:f>
              <c:strCache>
                <c:ptCount val="1"/>
                <c:pt idx="0">
                  <c:v>ER 2023-Q4</c:v>
                </c:pt>
              </c:strCache>
            </c:strRef>
          </c:tx>
          <c:spPr>
            <a:solidFill>
              <a:srgbClr val="92D050"/>
            </a:solidFill>
            <a:ln>
              <a:solidFill>
                <a:schemeClr val="tx2">
                  <a:lumMod val="40000"/>
                  <a:lumOff val="60000"/>
                </a:schemeClr>
              </a:solidFill>
            </a:ln>
          </c:spPr>
          <c:invertIfNegative val="0"/>
          <c:cat>
            <c:strRef>
              <c:f>ER!$B$35:$B$63</c:f>
              <c:strCache>
                <c:ptCount val="29"/>
                <c:pt idx="0">
                  <c:v>EU27</c:v>
                </c:pt>
                <c:pt idx="1">
                  <c:v>EA20</c:v>
                </c:pt>
                <c:pt idx="2">
                  <c:v>MT</c:v>
                </c:pt>
                <c:pt idx="3">
                  <c:v>NL</c:v>
                </c:pt>
                <c:pt idx="4">
                  <c:v>CZ</c:v>
                </c:pt>
                <c:pt idx="5">
                  <c:v>EE</c:v>
                </c:pt>
                <c:pt idx="6">
                  <c:v>SE</c:v>
                </c:pt>
                <c:pt idx="7">
                  <c:v>DE</c:v>
                </c:pt>
                <c:pt idx="8">
                  <c:v>HU</c:v>
                </c:pt>
                <c:pt idx="9">
                  <c:v>CY</c:v>
                </c:pt>
                <c:pt idx="10">
                  <c:v>DK</c:v>
                </c:pt>
                <c:pt idx="11">
                  <c:v>LT</c:v>
                </c:pt>
                <c:pt idx="12">
                  <c:v>IE</c:v>
                </c:pt>
                <c:pt idx="13">
                  <c:v>PT</c:v>
                </c:pt>
                <c:pt idx="14">
                  <c:v>PL</c:v>
                </c:pt>
                <c:pt idx="15">
                  <c:v>SK</c:v>
                </c:pt>
                <c:pt idx="16">
                  <c:v>SI</c:v>
                </c:pt>
                <c:pt idx="17">
                  <c:v>AT</c:v>
                </c:pt>
                <c:pt idx="18">
                  <c:v>LV</c:v>
                </c:pt>
                <c:pt idx="19">
                  <c:v>BG</c:v>
                </c:pt>
                <c:pt idx="20">
                  <c:v>FI</c:v>
                </c:pt>
                <c:pt idx="21">
                  <c:v>FR</c:v>
                </c:pt>
                <c:pt idx="22">
                  <c:v>LU</c:v>
                </c:pt>
                <c:pt idx="23">
                  <c:v>HR</c:v>
                </c:pt>
                <c:pt idx="24">
                  <c:v>BE</c:v>
                </c:pt>
                <c:pt idx="25">
                  <c:v>ES</c:v>
                </c:pt>
                <c:pt idx="26">
                  <c:v>EL</c:v>
                </c:pt>
                <c:pt idx="27">
                  <c:v>RO</c:v>
                </c:pt>
                <c:pt idx="28">
                  <c:v>IT</c:v>
                </c:pt>
              </c:strCache>
            </c:strRef>
          </c:cat>
          <c:val>
            <c:numRef>
              <c:f>ER!$D$35:$D$63</c:f>
              <c:numCache>
                <c:formatCode>General</c:formatCode>
                <c:ptCount val="29"/>
                <c:pt idx="0">
                  <c:v>75.5</c:v>
                </c:pt>
                <c:pt idx="1">
                  <c:v>74.900000000000006</c:v>
                </c:pt>
                <c:pt idx="2">
                  <c:v>81.8</c:v>
                </c:pt>
                <c:pt idx="3">
                  <c:v>83.5</c:v>
                </c:pt>
                <c:pt idx="4">
                  <c:v>81.599999999999994</c:v>
                </c:pt>
                <c:pt idx="5">
                  <c:v>82.1</c:v>
                </c:pt>
                <c:pt idx="6">
                  <c:v>82.7</c:v>
                </c:pt>
                <c:pt idx="7">
                  <c:v>81.099999999999994</c:v>
                </c:pt>
                <c:pt idx="8">
                  <c:v>80.900000000000006</c:v>
                </c:pt>
                <c:pt idx="9">
                  <c:v>79.3</c:v>
                </c:pt>
                <c:pt idx="10">
                  <c:v>79.900000000000006</c:v>
                </c:pt>
                <c:pt idx="11">
                  <c:v>78.599999999999994</c:v>
                </c:pt>
                <c:pt idx="12">
                  <c:v>79</c:v>
                </c:pt>
                <c:pt idx="13">
                  <c:v>78.400000000000006</c:v>
                </c:pt>
                <c:pt idx="14">
                  <c:v>78.3</c:v>
                </c:pt>
                <c:pt idx="15">
                  <c:v>77.599999999999994</c:v>
                </c:pt>
                <c:pt idx="16">
                  <c:v>77.8</c:v>
                </c:pt>
                <c:pt idx="17">
                  <c:v>77.3</c:v>
                </c:pt>
                <c:pt idx="18">
                  <c:v>77.7</c:v>
                </c:pt>
                <c:pt idx="19">
                  <c:v>76.099999999999994</c:v>
                </c:pt>
                <c:pt idx="20">
                  <c:v>77.599999999999994</c:v>
                </c:pt>
                <c:pt idx="21">
                  <c:v>74.400000000000006</c:v>
                </c:pt>
                <c:pt idx="22">
                  <c:v>74.099999999999994</c:v>
                </c:pt>
                <c:pt idx="23">
                  <c:v>71.900000000000006</c:v>
                </c:pt>
                <c:pt idx="24">
                  <c:v>72.400000000000006</c:v>
                </c:pt>
                <c:pt idx="25">
                  <c:v>70.900000000000006</c:v>
                </c:pt>
                <c:pt idx="26">
                  <c:v>67.900000000000006</c:v>
                </c:pt>
                <c:pt idx="27">
                  <c:v>69.099999999999994</c:v>
                </c:pt>
                <c:pt idx="28">
                  <c:v>66.8</c:v>
                </c:pt>
              </c:numCache>
            </c:numRef>
          </c:val>
          <c:extLst>
            <c:ext xmlns:c16="http://schemas.microsoft.com/office/drawing/2014/chart" uri="{C3380CC4-5D6E-409C-BE32-E72D297353CC}">
              <c16:uniqueId val="{00000003-2E40-4B2A-B3E1-10C8C5C50C22}"/>
            </c:ext>
          </c:extLst>
        </c:ser>
        <c:dLbls>
          <c:showLegendKey val="0"/>
          <c:showVal val="0"/>
          <c:showCatName val="0"/>
          <c:showSerName val="0"/>
          <c:showPercent val="0"/>
          <c:showBubbleSize val="0"/>
        </c:dLbls>
        <c:gapWidth val="500"/>
        <c:axId val="752677072"/>
        <c:axId val="752678384"/>
      </c:barChart>
      <c:lineChart>
        <c:grouping val="standard"/>
        <c:varyColors val="0"/>
        <c:ser>
          <c:idx val="1"/>
          <c:order val="2"/>
          <c:tx>
            <c:strRef>
              <c:f>ER!$E$34</c:f>
              <c:strCache>
                <c:ptCount val="1"/>
                <c:pt idx="0">
                  <c:v>2030 target</c:v>
                </c:pt>
              </c:strCache>
            </c:strRef>
          </c:tx>
          <c:spPr>
            <a:ln>
              <a:noFill/>
            </a:ln>
          </c:spPr>
          <c:marker>
            <c:symbol val="dash"/>
            <c:size val="10"/>
            <c:spPr>
              <a:solidFill>
                <a:srgbClr val="FF0000"/>
              </a:solidFill>
              <a:ln>
                <a:solidFill>
                  <a:srgbClr val="FF0000"/>
                </a:solidFill>
              </a:ln>
            </c:spPr>
          </c:marker>
          <c:cat>
            <c:strRef>
              <c:f>ER!$B$35:$B$63</c:f>
              <c:strCache>
                <c:ptCount val="29"/>
                <c:pt idx="0">
                  <c:v>EU27</c:v>
                </c:pt>
                <c:pt idx="1">
                  <c:v>EA20</c:v>
                </c:pt>
                <c:pt idx="2">
                  <c:v>MT</c:v>
                </c:pt>
                <c:pt idx="3">
                  <c:v>NL</c:v>
                </c:pt>
                <c:pt idx="4">
                  <c:v>CZ</c:v>
                </c:pt>
                <c:pt idx="5">
                  <c:v>EE</c:v>
                </c:pt>
                <c:pt idx="6">
                  <c:v>SE</c:v>
                </c:pt>
                <c:pt idx="7">
                  <c:v>DE</c:v>
                </c:pt>
                <c:pt idx="8">
                  <c:v>HU</c:v>
                </c:pt>
                <c:pt idx="9">
                  <c:v>CY</c:v>
                </c:pt>
                <c:pt idx="10">
                  <c:v>DK</c:v>
                </c:pt>
                <c:pt idx="11">
                  <c:v>LT</c:v>
                </c:pt>
                <c:pt idx="12">
                  <c:v>IE</c:v>
                </c:pt>
                <c:pt idx="13">
                  <c:v>PT</c:v>
                </c:pt>
                <c:pt idx="14">
                  <c:v>PL</c:v>
                </c:pt>
                <c:pt idx="15">
                  <c:v>SK</c:v>
                </c:pt>
                <c:pt idx="16">
                  <c:v>SI</c:v>
                </c:pt>
                <c:pt idx="17">
                  <c:v>AT</c:v>
                </c:pt>
                <c:pt idx="18">
                  <c:v>LV</c:v>
                </c:pt>
                <c:pt idx="19">
                  <c:v>BG</c:v>
                </c:pt>
                <c:pt idx="20">
                  <c:v>FI</c:v>
                </c:pt>
                <c:pt idx="21">
                  <c:v>FR</c:v>
                </c:pt>
                <c:pt idx="22">
                  <c:v>LU</c:v>
                </c:pt>
                <c:pt idx="23">
                  <c:v>HR</c:v>
                </c:pt>
                <c:pt idx="24">
                  <c:v>BE</c:v>
                </c:pt>
                <c:pt idx="25">
                  <c:v>ES</c:v>
                </c:pt>
                <c:pt idx="26">
                  <c:v>EL</c:v>
                </c:pt>
                <c:pt idx="27">
                  <c:v>RO</c:v>
                </c:pt>
                <c:pt idx="28">
                  <c:v>IT</c:v>
                </c:pt>
              </c:strCache>
            </c:strRef>
          </c:cat>
          <c:val>
            <c:numRef>
              <c:f>ER!$E$35:$E$63</c:f>
              <c:numCache>
                <c:formatCode>General</c:formatCode>
                <c:ptCount val="29"/>
                <c:pt idx="0">
                  <c:v>78</c:v>
                </c:pt>
                <c:pt idx="1">
                  <c:v>0</c:v>
                </c:pt>
                <c:pt idx="2">
                  <c:v>84.6</c:v>
                </c:pt>
                <c:pt idx="3">
                  <c:v>82.5</c:v>
                </c:pt>
                <c:pt idx="4">
                  <c:v>82.2</c:v>
                </c:pt>
                <c:pt idx="5">
                  <c:v>81.3</c:v>
                </c:pt>
                <c:pt idx="6">
                  <c:v>82</c:v>
                </c:pt>
                <c:pt idx="7">
                  <c:v>83</c:v>
                </c:pt>
                <c:pt idx="8">
                  <c:v>85</c:v>
                </c:pt>
                <c:pt idx="9">
                  <c:v>80</c:v>
                </c:pt>
                <c:pt idx="10">
                  <c:v>80</c:v>
                </c:pt>
                <c:pt idx="11">
                  <c:v>80.7</c:v>
                </c:pt>
                <c:pt idx="12">
                  <c:v>78.2</c:v>
                </c:pt>
                <c:pt idx="13">
                  <c:v>80</c:v>
                </c:pt>
                <c:pt idx="14">
                  <c:v>78.3</c:v>
                </c:pt>
                <c:pt idx="15">
                  <c:v>76.5</c:v>
                </c:pt>
                <c:pt idx="16">
                  <c:v>79.5</c:v>
                </c:pt>
                <c:pt idx="17">
                  <c:v>79.900000000000006</c:v>
                </c:pt>
                <c:pt idx="18">
                  <c:v>80</c:v>
                </c:pt>
                <c:pt idx="19">
                  <c:v>79</c:v>
                </c:pt>
                <c:pt idx="20">
                  <c:v>80</c:v>
                </c:pt>
                <c:pt idx="21">
                  <c:v>78</c:v>
                </c:pt>
                <c:pt idx="22">
                  <c:v>77.599999999999994</c:v>
                </c:pt>
                <c:pt idx="23">
                  <c:v>75</c:v>
                </c:pt>
                <c:pt idx="24">
                  <c:v>80</c:v>
                </c:pt>
                <c:pt idx="25">
                  <c:v>76</c:v>
                </c:pt>
                <c:pt idx="26">
                  <c:v>71.099999999999994</c:v>
                </c:pt>
                <c:pt idx="27">
                  <c:v>74.7</c:v>
                </c:pt>
                <c:pt idx="28">
                  <c:v>73</c:v>
                </c:pt>
              </c:numCache>
            </c:numRef>
          </c:val>
          <c:smooth val="0"/>
          <c:extLst>
            <c:ext xmlns:c16="http://schemas.microsoft.com/office/drawing/2014/chart" uri="{C3380CC4-5D6E-409C-BE32-E72D297353CC}">
              <c16:uniqueId val="{00000004-2E40-4B2A-B3E1-10C8C5C50C22}"/>
            </c:ext>
          </c:extLst>
        </c:ser>
        <c:dLbls>
          <c:showLegendKey val="0"/>
          <c:showVal val="0"/>
          <c:showCatName val="0"/>
          <c:showSerName val="0"/>
          <c:showPercent val="0"/>
          <c:showBubbleSize val="0"/>
        </c:dLbls>
        <c:marker val="1"/>
        <c:smooth val="0"/>
        <c:axId val="181679232"/>
        <c:axId val="181681152"/>
      </c:lineChart>
      <c:catAx>
        <c:axId val="181679232"/>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181681152"/>
        <c:crosses val="autoZero"/>
        <c:auto val="1"/>
        <c:lblAlgn val="ctr"/>
        <c:lblOffset val="100"/>
        <c:noMultiLvlLbl val="0"/>
      </c:catAx>
      <c:valAx>
        <c:axId val="181681152"/>
        <c:scaling>
          <c:orientation val="minMax"/>
          <c:max val="85"/>
          <c:min val="50"/>
        </c:scaling>
        <c:delete val="0"/>
        <c:axPos val="l"/>
        <c:majorGridlines/>
        <c:title>
          <c:tx>
            <c:rich>
              <a:bodyPr rot="-5400000" vert="horz"/>
              <a:lstStyle/>
              <a:p>
                <a:pPr>
                  <a:defRPr/>
                </a:pPr>
                <a:r>
                  <a:rPr lang="en-US"/>
                  <a:t>% of population 20-64</a:t>
                </a:r>
              </a:p>
            </c:rich>
          </c:tx>
          <c:layout>
            <c:manualLayout>
              <c:xMode val="edge"/>
              <c:yMode val="edge"/>
              <c:x val="1.9402777777777779E-2"/>
              <c:y val="0.31421944444444444"/>
            </c:manualLayout>
          </c:layout>
          <c:overlay val="0"/>
        </c:title>
        <c:numFmt formatCode="General" sourceLinked="1"/>
        <c:majorTickMark val="out"/>
        <c:minorTickMark val="none"/>
        <c:tickLblPos val="nextTo"/>
        <c:crossAx val="181679232"/>
        <c:crosses val="autoZero"/>
        <c:crossBetween val="between"/>
      </c:valAx>
      <c:valAx>
        <c:axId val="752678384"/>
        <c:scaling>
          <c:orientation val="minMax"/>
          <c:max val="85"/>
          <c:min val="50"/>
        </c:scaling>
        <c:delete val="1"/>
        <c:axPos val="r"/>
        <c:numFmt formatCode="General" sourceLinked="1"/>
        <c:majorTickMark val="out"/>
        <c:minorTickMark val="none"/>
        <c:tickLblPos val="nextTo"/>
        <c:crossAx val="752677072"/>
        <c:crosses val="max"/>
        <c:crossBetween val="between"/>
      </c:valAx>
      <c:catAx>
        <c:axId val="752677072"/>
        <c:scaling>
          <c:orientation val="minMax"/>
        </c:scaling>
        <c:delete val="1"/>
        <c:axPos val="b"/>
        <c:numFmt formatCode="General" sourceLinked="1"/>
        <c:majorTickMark val="out"/>
        <c:minorTickMark val="none"/>
        <c:tickLblPos val="nextTo"/>
        <c:crossAx val="752678384"/>
        <c:crosses val="autoZero"/>
        <c:auto val="1"/>
        <c:lblAlgn val="ctr"/>
        <c:lblOffset val="100"/>
        <c:noMultiLvlLbl val="0"/>
      </c:catAx>
    </c:plotArea>
    <c:legend>
      <c:legendPos val="t"/>
      <c:layout>
        <c:manualLayout>
          <c:xMode val="edge"/>
          <c:yMode val="edge"/>
          <c:x val="0.45072588888888881"/>
          <c:y val="7.9375000000000001E-2"/>
          <c:w val="0.28305562634092607"/>
          <c:h val="5.587052512498631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EMPL_groups!$E$37</c:f>
          <c:strCache>
            <c:ptCount val="1"/>
            <c:pt idx="0">
              <c:v>2024Q4</c:v>
            </c:pt>
          </c:strCache>
        </c:strRef>
      </c:tx>
      <c:layout>
        <c:manualLayout>
          <c:xMode val="edge"/>
          <c:yMode val="edge"/>
          <c:x val="0.88525088888888892"/>
          <c:y val="3.2337962962962964E-2"/>
        </c:manualLayout>
      </c:layout>
      <c:overlay val="1"/>
      <c:spPr>
        <a:solidFill>
          <a:schemeClr val="bg1"/>
        </a:solidFill>
        <a:ln>
          <a:solidFill>
            <a:schemeClr val="bg1">
              <a:lumMod val="75000"/>
            </a:schemeClr>
          </a:solid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7.2417392516200968E-2"/>
          <c:y val="0.1096011574074074"/>
          <c:w val="0.72293922222222218"/>
          <c:h val="0.61489791666666671"/>
        </c:manualLayout>
      </c:layout>
      <c:barChart>
        <c:barDir val="col"/>
        <c:grouping val="clustered"/>
        <c:varyColors val="0"/>
        <c:ser>
          <c:idx val="0"/>
          <c:order val="0"/>
          <c:tx>
            <c:strRef>
              <c:f>EMPL_groups!$E$37</c:f>
              <c:strCache>
                <c:ptCount val="1"/>
                <c:pt idx="0">
                  <c:v>2024Q4</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multiLvlStrRef>
              <c:f>EMPL_groups!$C$38:$D$45</c:f>
              <c:multiLvlStrCache>
                <c:ptCount val="8"/>
                <c:lvl>
                  <c:pt idx="0">
                    <c:v>15-24</c:v>
                  </c:pt>
                  <c:pt idx="1">
                    <c:v>25-54</c:v>
                  </c:pt>
                  <c:pt idx="2">
                    <c:v>55-64</c:v>
                  </c:pt>
                  <c:pt idx="3">
                    <c:v>Men</c:v>
                  </c:pt>
                  <c:pt idx="4">
                    <c:v>Women</c:v>
                  </c:pt>
                  <c:pt idx="5">
                    <c:v>Low</c:v>
                  </c:pt>
                  <c:pt idx="6">
                    <c:v>Medium</c:v>
                  </c:pt>
                  <c:pt idx="7">
                    <c:v>High</c:v>
                  </c:pt>
                </c:lvl>
                <c:lvl>
                  <c:pt idx="0">
                    <c:v>Age</c:v>
                  </c:pt>
                  <c:pt idx="3">
                    <c:v>Gender (20-64)</c:v>
                  </c:pt>
                  <c:pt idx="5">
                    <c:v>Education level (25-54)</c:v>
                  </c:pt>
                </c:lvl>
              </c:multiLvlStrCache>
            </c:multiLvlStrRef>
          </c:cat>
          <c:val>
            <c:numRef>
              <c:f>EMPL_groups!$E$38:$E$45</c:f>
              <c:numCache>
                <c:formatCode>0.0</c:formatCode>
                <c:ptCount val="8"/>
                <c:pt idx="0">
                  <c:v>34.799999999999997</c:v>
                </c:pt>
                <c:pt idx="1">
                  <c:v>82.7</c:v>
                </c:pt>
                <c:pt idx="2">
                  <c:v>65.599999999999994</c:v>
                </c:pt>
                <c:pt idx="3">
                  <c:v>80.900000000000006</c:v>
                </c:pt>
                <c:pt idx="4">
                  <c:v>70.900000000000006</c:v>
                </c:pt>
                <c:pt idx="5">
                  <c:v>64.2</c:v>
                </c:pt>
                <c:pt idx="6">
                  <c:v>83.2</c:v>
                </c:pt>
                <c:pt idx="7">
                  <c:v>89.8</c:v>
                </c:pt>
              </c:numCache>
            </c:numRef>
          </c:val>
          <c:extLst>
            <c:ext xmlns:c16="http://schemas.microsoft.com/office/drawing/2014/chart" uri="{C3380CC4-5D6E-409C-BE32-E72D297353CC}">
              <c16:uniqueId val="{00000000-CA93-4246-8347-C970F1A84665}"/>
            </c:ext>
          </c:extLst>
        </c:ser>
        <c:ser>
          <c:idx val="1"/>
          <c:order val="1"/>
          <c:tx>
            <c:strRef>
              <c:f>EMPL_groups!$F$37</c:f>
              <c:strCache>
                <c:ptCount val="1"/>
                <c:pt idx="0">
                  <c:v>2024Q3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multiLvlStrRef>
              <c:f>EMPL_groups!$C$38:$D$45</c:f>
              <c:multiLvlStrCache>
                <c:ptCount val="8"/>
                <c:lvl>
                  <c:pt idx="0">
                    <c:v>15-24</c:v>
                  </c:pt>
                  <c:pt idx="1">
                    <c:v>25-54</c:v>
                  </c:pt>
                  <c:pt idx="2">
                    <c:v>55-64</c:v>
                  </c:pt>
                  <c:pt idx="3">
                    <c:v>Men</c:v>
                  </c:pt>
                  <c:pt idx="4">
                    <c:v>Women</c:v>
                  </c:pt>
                  <c:pt idx="5">
                    <c:v>Low</c:v>
                  </c:pt>
                  <c:pt idx="6">
                    <c:v>Medium</c:v>
                  </c:pt>
                  <c:pt idx="7">
                    <c:v>High</c:v>
                  </c:pt>
                </c:lvl>
                <c:lvl>
                  <c:pt idx="0">
                    <c:v>Age</c:v>
                  </c:pt>
                  <c:pt idx="3">
                    <c:v>Gender (20-64)</c:v>
                  </c:pt>
                  <c:pt idx="5">
                    <c:v>Education level (25-54)</c:v>
                  </c:pt>
                </c:lvl>
              </c:multiLvlStrCache>
            </c:multiLvlStrRef>
          </c:cat>
          <c:val>
            <c:numRef>
              <c:f>EMPL_groups!$F$38:$F$45</c:f>
              <c:numCache>
                <c:formatCode>0.0</c:formatCode>
                <c:ptCount val="8"/>
                <c:pt idx="0">
                  <c:v>34.9</c:v>
                </c:pt>
                <c:pt idx="1">
                  <c:v>82.6</c:v>
                </c:pt>
                <c:pt idx="2">
                  <c:v>65.400000000000006</c:v>
                </c:pt>
                <c:pt idx="3">
                  <c:v>80.900000000000006</c:v>
                </c:pt>
                <c:pt idx="4">
                  <c:v>71</c:v>
                </c:pt>
                <c:pt idx="5">
                  <c:v>64.099999999999994</c:v>
                </c:pt>
                <c:pt idx="6">
                  <c:v>83.2</c:v>
                </c:pt>
                <c:pt idx="7">
                  <c:v>89.8</c:v>
                </c:pt>
              </c:numCache>
            </c:numRef>
          </c:val>
          <c:extLst>
            <c:ext xmlns:c16="http://schemas.microsoft.com/office/drawing/2014/chart" uri="{C3380CC4-5D6E-409C-BE32-E72D297353CC}">
              <c16:uniqueId val="{00000001-CA93-4246-8347-C970F1A84665}"/>
            </c:ext>
          </c:extLst>
        </c:ser>
        <c:ser>
          <c:idx val="2"/>
          <c:order val="2"/>
          <c:tx>
            <c:strRef>
              <c:f>EMPL_groups!$G$37</c:f>
              <c:strCache>
                <c:ptCount val="1"/>
                <c:pt idx="0">
                  <c:v>2023Q4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multiLvlStrRef>
              <c:f>EMPL_groups!$C$38:$D$45</c:f>
              <c:multiLvlStrCache>
                <c:ptCount val="8"/>
                <c:lvl>
                  <c:pt idx="0">
                    <c:v>15-24</c:v>
                  </c:pt>
                  <c:pt idx="1">
                    <c:v>25-54</c:v>
                  </c:pt>
                  <c:pt idx="2">
                    <c:v>55-64</c:v>
                  </c:pt>
                  <c:pt idx="3">
                    <c:v>Men</c:v>
                  </c:pt>
                  <c:pt idx="4">
                    <c:v>Women</c:v>
                  </c:pt>
                  <c:pt idx="5">
                    <c:v>Low</c:v>
                  </c:pt>
                  <c:pt idx="6">
                    <c:v>Medium</c:v>
                  </c:pt>
                  <c:pt idx="7">
                    <c:v>High</c:v>
                  </c:pt>
                </c:lvl>
                <c:lvl>
                  <c:pt idx="0">
                    <c:v>Age</c:v>
                  </c:pt>
                  <c:pt idx="3">
                    <c:v>Gender (20-64)</c:v>
                  </c:pt>
                  <c:pt idx="5">
                    <c:v>Education level (25-54)</c:v>
                  </c:pt>
                </c:lvl>
              </c:multiLvlStrCache>
            </c:multiLvlStrRef>
          </c:cat>
          <c:val>
            <c:numRef>
              <c:f>EMPL_groups!$G$38:$G$45</c:f>
              <c:numCache>
                <c:formatCode>0.0</c:formatCode>
                <c:ptCount val="8"/>
                <c:pt idx="0">
                  <c:v>35.1</c:v>
                </c:pt>
                <c:pt idx="1">
                  <c:v>82.4</c:v>
                </c:pt>
                <c:pt idx="2">
                  <c:v>64.5</c:v>
                </c:pt>
                <c:pt idx="3">
                  <c:v>80.599999999999994</c:v>
                </c:pt>
                <c:pt idx="4">
                  <c:v>70.400000000000006</c:v>
                </c:pt>
                <c:pt idx="5">
                  <c:v>64.5</c:v>
                </c:pt>
                <c:pt idx="6">
                  <c:v>83</c:v>
                </c:pt>
                <c:pt idx="7">
                  <c:v>89.8</c:v>
                </c:pt>
              </c:numCache>
            </c:numRef>
          </c:val>
          <c:extLst>
            <c:ext xmlns:c16="http://schemas.microsoft.com/office/drawing/2014/chart" uri="{C3380CC4-5D6E-409C-BE32-E72D297353CC}">
              <c16:uniqueId val="{00000002-CA93-4246-8347-C970F1A84665}"/>
            </c:ext>
          </c:extLst>
        </c:ser>
        <c:dLbls>
          <c:showLegendKey val="0"/>
          <c:showVal val="0"/>
          <c:showCatName val="0"/>
          <c:showSerName val="0"/>
          <c:showPercent val="0"/>
          <c:showBubbleSize val="0"/>
        </c:dLbls>
        <c:gapWidth val="150"/>
        <c:overlap val="-10"/>
        <c:axId val="182294400"/>
        <c:axId val="182295936"/>
      </c:barChart>
      <c:barChart>
        <c:barDir val="col"/>
        <c:grouping val="clustered"/>
        <c:varyColors val="0"/>
        <c:ser>
          <c:idx val="3"/>
          <c:order val="3"/>
          <c:tx>
            <c:strRef>
              <c:f>EMPL_groups!$I$37</c:f>
              <c:strCache>
                <c:ptCount val="1"/>
                <c:pt idx="0">
                  <c:v>change 2024Q4-2023Q4</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7"/>
              <c:layout>
                <c:manualLayout>
                  <c:x val="0"/>
                  <c:y val="1.22182261781267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93-4246-8347-C970F1A8466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EMPL_groups!$C$38:$D$45</c:f>
              <c:multiLvlStrCache>
                <c:ptCount val="8"/>
                <c:lvl>
                  <c:pt idx="0">
                    <c:v>15-24</c:v>
                  </c:pt>
                  <c:pt idx="1">
                    <c:v>25-54</c:v>
                  </c:pt>
                  <c:pt idx="2">
                    <c:v>55-64</c:v>
                  </c:pt>
                  <c:pt idx="3">
                    <c:v>Men</c:v>
                  </c:pt>
                  <c:pt idx="4">
                    <c:v>Women</c:v>
                  </c:pt>
                  <c:pt idx="5">
                    <c:v>Low</c:v>
                  </c:pt>
                  <c:pt idx="6">
                    <c:v>Medium</c:v>
                  </c:pt>
                  <c:pt idx="7">
                    <c:v>High</c:v>
                  </c:pt>
                </c:lvl>
                <c:lvl>
                  <c:pt idx="0">
                    <c:v>Age</c:v>
                  </c:pt>
                  <c:pt idx="3">
                    <c:v>Gender (20-64)</c:v>
                  </c:pt>
                  <c:pt idx="5">
                    <c:v>Education level (25-54)</c:v>
                  </c:pt>
                </c:lvl>
              </c:multiLvlStrCache>
            </c:multiLvlStrRef>
          </c:cat>
          <c:val>
            <c:numRef>
              <c:f>EMPL_groups!$I$38:$I$45</c:f>
              <c:numCache>
                <c:formatCode>0.0</c:formatCode>
                <c:ptCount val="8"/>
                <c:pt idx="0">
                  <c:v>-0.30000000000000426</c:v>
                </c:pt>
                <c:pt idx="1">
                  <c:v>0.29999999999999716</c:v>
                </c:pt>
                <c:pt idx="2">
                  <c:v>1.0999999999999943</c:v>
                </c:pt>
                <c:pt idx="3">
                  <c:v>0.30000000000001137</c:v>
                </c:pt>
                <c:pt idx="4">
                  <c:v>0.5</c:v>
                </c:pt>
                <c:pt idx="5">
                  <c:v>-0.40000000000000568</c:v>
                </c:pt>
                <c:pt idx="6">
                  <c:v>0.20000000000000284</c:v>
                </c:pt>
                <c:pt idx="7">
                  <c:v>0</c:v>
                </c:pt>
              </c:numCache>
            </c:numRef>
          </c:val>
          <c:extLst>
            <c:ext xmlns:c16="http://schemas.microsoft.com/office/drawing/2014/chart" uri="{C3380CC4-5D6E-409C-BE32-E72D297353CC}">
              <c16:uniqueId val="{00000004-CA93-4246-8347-C970F1A84665}"/>
            </c:ext>
          </c:extLst>
        </c:ser>
        <c:dLbls>
          <c:showLegendKey val="0"/>
          <c:showVal val="0"/>
          <c:showCatName val="0"/>
          <c:showSerName val="0"/>
          <c:showPercent val="0"/>
          <c:showBubbleSize val="0"/>
        </c:dLbls>
        <c:gapWidth val="150"/>
        <c:overlap val="-10"/>
        <c:axId val="182304128"/>
        <c:axId val="182302208"/>
      </c:barChart>
      <c:catAx>
        <c:axId val="182294400"/>
        <c:scaling>
          <c:orientation val="minMax"/>
        </c:scaling>
        <c:delete val="0"/>
        <c:axPos val="b"/>
        <c:numFmt formatCode="General" sourceLinked="0"/>
        <c:majorTickMark val="none"/>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182295936"/>
        <c:crosses val="autoZero"/>
        <c:auto val="1"/>
        <c:lblAlgn val="ctr"/>
        <c:lblOffset val="100"/>
        <c:noMultiLvlLbl val="0"/>
      </c:catAx>
      <c:valAx>
        <c:axId val="182295936"/>
        <c:scaling>
          <c:orientation val="minMax"/>
          <c:min val="-6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1000" b="1" i="0" u="none" strike="noStrike" kern="1200" baseline="0">
                    <a:solidFill>
                      <a:schemeClr val="tx1"/>
                    </a:solidFill>
                    <a:latin typeface="+mn-lt"/>
                    <a:ea typeface="+mn-ea"/>
                    <a:cs typeface="+mn-cs"/>
                  </a:defRPr>
                </a:pPr>
                <a:r>
                  <a:rPr lang="en-US"/>
                  <a:t>Employment rate (%)</a:t>
                </a:r>
              </a:p>
            </c:rich>
          </c:tx>
          <c:layout>
            <c:manualLayout>
              <c:xMode val="edge"/>
              <c:yMode val="edge"/>
              <c:x val="2.3743472222222221E-2"/>
              <c:y val="2.5651851851851856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182294400"/>
        <c:crosses val="autoZero"/>
        <c:crossBetween val="between"/>
      </c:valAx>
      <c:valAx>
        <c:axId val="182302208"/>
        <c:scaling>
          <c:orientation val="minMax"/>
          <c:max val="21"/>
          <c:min val="-3"/>
        </c:scaling>
        <c:delete val="0"/>
        <c:axPos val="r"/>
        <c:title>
          <c:tx>
            <c:rich>
              <a:bodyPr rot="0" spcFirstLastPara="1" vertOverflow="ellipsis" wrap="square" anchor="ctr" anchorCtr="1"/>
              <a:lstStyle/>
              <a:p>
                <a:pPr>
                  <a:defRPr sz="1000" b="1" i="0" u="none" strike="noStrike" kern="1200" baseline="0">
                    <a:solidFill>
                      <a:schemeClr val="tx1"/>
                    </a:solidFill>
                    <a:latin typeface="+mn-lt"/>
                    <a:ea typeface="+mn-ea"/>
                    <a:cs typeface="+mn-cs"/>
                  </a:defRPr>
                </a:pPr>
                <a:r>
                  <a:rPr lang="en-GB"/>
                  <a:t>Year-on-year change (pp)</a:t>
                </a:r>
              </a:p>
            </c:rich>
          </c:tx>
          <c:layout>
            <c:manualLayout>
              <c:xMode val="edge"/>
              <c:yMode val="edge"/>
              <c:x val="0.80501088888888883"/>
              <c:y val="0.7860435185185185"/>
            </c:manualLayout>
          </c:layout>
          <c:overlay val="0"/>
          <c:spPr>
            <a:solidFill>
              <a:schemeClr val="bg1"/>
            </a:solidFill>
            <a:ln>
              <a:noFill/>
            </a:ln>
            <a:effectLst/>
          </c:spPr>
          <c:txPr>
            <a:bodyPr rot="0" spcFirstLastPara="1" vertOverflow="ellipsis"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182304128"/>
        <c:crosses val="max"/>
        <c:crossBetween val="between"/>
        <c:majorUnit val="3"/>
      </c:valAx>
      <c:catAx>
        <c:axId val="182304128"/>
        <c:scaling>
          <c:orientation val="minMax"/>
        </c:scaling>
        <c:delete val="1"/>
        <c:axPos val="b"/>
        <c:numFmt formatCode="General" sourceLinked="1"/>
        <c:majorTickMark val="out"/>
        <c:minorTickMark val="none"/>
        <c:tickLblPos val="nextTo"/>
        <c:crossAx val="182302208"/>
        <c:crosses val="autoZero"/>
        <c:auto val="1"/>
        <c:lblAlgn val="ctr"/>
        <c:lblOffset val="100"/>
        <c:noMultiLvlLbl val="0"/>
      </c:catAx>
      <c:spPr>
        <a:solidFill>
          <a:schemeClr val="bg1"/>
        </a:solidFill>
        <a:ln>
          <a:noFill/>
        </a:ln>
        <a:effectLst/>
      </c:spPr>
    </c:plotArea>
    <c:legend>
      <c:legendPos val="r"/>
      <c:layout>
        <c:manualLayout>
          <c:xMode val="edge"/>
          <c:yMode val="edge"/>
          <c:x val="0.82830355555555557"/>
          <c:y val="0.11733657407407407"/>
          <c:w val="0.16322977777777778"/>
          <c:h val="0.38315092592592592"/>
        </c:manualLayout>
      </c:layout>
      <c:overlay val="0"/>
      <c:spPr>
        <a:solidFill>
          <a:schemeClr val="bg1"/>
        </a:solidFill>
        <a:ln>
          <a:solidFill>
            <a:schemeClr val="bg1">
              <a:lumMod val="75000"/>
            </a:schemeClr>
          </a:solid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b="1"/>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8516527777777784E-2"/>
          <c:y val="5.8933333333333338E-2"/>
          <c:w val="0.87094166666666661"/>
          <c:h val="0.78129560185185176"/>
        </c:manualLayout>
      </c:layout>
      <c:lineChart>
        <c:grouping val="standard"/>
        <c:varyColors val="0"/>
        <c:ser>
          <c:idx val="3"/>
          <c:order val="0"/>
          <c:tx>
            <c:strRef>
              <c:f>UR!$C$32</c:f>
              <c:strCache>
                <c:ptCount val="1"/>
                <c:pt idx="0">
                  <c:v>EU - total</c:v>
                </c:pt>
              </c:strCache>
            </c:strRef>
          </c:tx>
          <c:spPr>
            <a:ln>
              <a:solidFill>
                <a:schemeClr val="tx2"/>
              </a:solidFill>
            </a:ln>
          </c:spPr>
          <c:marker>
            <c:symbol val="none"/>
          </c:marker>
          <c:cat>
            <c:multiLvlStrRef>
              <c:f>UR!$A$33:$B$190</c:f>
              <c:multiLvlStrCache>
                <c:ptCount val="15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June</c:v>
                  </c:pt>
                  <c:pt idx="126">
                    <c:v>July</c:v>
                  </c:pt>
                  <c:pt idx="127">
                    <c:v>Aug</c:v>
                  </c:pt>
                  <c:pt idx="128">
                    <c:v>Sep</c:v>
                  </c:pt>
                  <c:pt idx="129">
                    <c:v>Oct</c:v>
                  </c:pt>
                  <c:pt idx="130">
                    <c:v>Nov</c:v>
                  </c:pt>
                  <c:pt idx="131">
                    <c:v>Dec</c:v>
                  </c:pt>
                  <c:pt idx="132">
                    <c:v>Jan</c:v>
                  </c:pt>
                  <c:pt idx="133">
                    <c:v>Feb</c:v>
                  </c:pt>
                  <c:pt idx="134">
                    <c:v>Mar</c:v>
                  </c:pt>
                  <c:pt idx="135">
                    <c:v>Apr</c:v>
                  </c:pt>
                  <c:pt idx="136">
                    <c:v>May</c:v>
                  </c:pt>
                  <c:pt idx="137">
                    <c:v>June</c:v>
                  </c:pt>
                  <c:pt idx="138">
                    <c:v>July</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UR!$C$33:$C$190</c:f>
              <c:numCache>
                <c:formatCode>General</c:formatCode>
                <c:ptCount val="158"/>
                <c:pt idx="0">
                  <c:v>10.6</c:v>
                </c:pt>
                <c:pt idx="1">
                  <c:v>10.7</c:v>
                </c:pt>
                <c:pt idx="2">
                  <c:v>10.8</c:v>
                </c:pt>
                <c:pt idx="3">
                  <c:v>10.9</c:v>
                </c:pt>
                <c:pt idx="4">
                  <c:v>11</c:v>
                </c:pt>
                <c:pt idx="5">
                  <c:v>11</c:v>
                </c:pt>
                <c:pt idx="6">
                  <c:v>11.1</c:v>
                </c:pt>
                <c:pt idx="7">
                  <c:v>11.2</c:v>
                </c:pt>
                <c:pt idx="8">
                  <c:v>11.2</c:v>
                </c:pt>
                <c:pt idx="9">
                  <c:v>11.3</c:v>
                </c:pt>
                <c:pt idx="10">
                  <c:v>11.5</c:v>
                </c:pt>
                <c:pt idx="11">
                  <c:v>11.5</c:v>
                </c:pt>
                <c:pt idx="12">
                  <c:v>11.7</c:v>
                </c:pt>
                <c:pt idx="13">
                  <c:v>11.7</c:v>
                </c:pt>
                <c:pt idx="14">
                  <c:v>11.7</c:v>
                </c:pt>
                <c:pt idx="15">
                  <c:v>11.7</c:v>
                </c:pt>
                <c:pt idx="16">
                  <c:v>11.7</c:v>
                </c:pt>
                <c:pt idx="17">
                  <c:v>11.6</c:v>
                </c:pt>
                <c:pt idx="18">
                  <c:v>11.6</c:v>
                </c:pt>
                <c:pt idx="19">
                  <c:v>11.5</c:v>
                </c:pt>
                <c:pt idx="20">
                  <c:v>11.5</c:v>
                </c:pt>
                <c:pt idx="21">
                  <c:v>11.5</c:v>
                </c:pt>
                <c:pt idx="22">
                  <c:v>11.5</c:v>
                </c:pt>
                <c:pt idx="23">
                  <c:v>11.4</c:v>
                </c:pt>
                <c:pt idx="24">
                  <c:v>11.4</c:v>
                </c:pt>
                <c:pt idx="25">
                  <c:v>11.4</c:v>
                </c:pt>
                <c:pt idx="26">
                  <c:v>11.3</c:v>
                </c:pt>
                <c:pt idx="27">
                  <c:v>11.1</c:v>
                </c:pt>
                <c:pt idx="28">
                  <c:v>11.1</c:v>
                </c:pt>
                <c:pt idx="29">
                  <c:v>10.9</c:v>
                </c:pt>
                <c:pt idx="30">
                  <c:v>10.9</c:v>
                </c:pt>
                <c:pt idx="31">
                  <c:v>10.8</c:v>
                </c:pt>
                <c:pt idx="32">
                  <c:v>10.8</c:v>
                </c:pt>
                <c:pt idx="33">
                  <c:v>10.8</c:v>
                </c:pt>
                <c:pt idx="34">
                  <c:v>10.9</c:v>
                </c:pt>
                <c:pt idx="35">
                  <c:v>10.7</c:v>
                </c:pt>
                <c:pt idx="36">
                  <c:v>10.6</c:v>
                </c:pt>
                <c:pt idx="37">
                  <c:v>10.6</c:v>
                </c:pt>
                <c:pt idx="38">
                  <c:v>10.5</c:v>
                </c:pt>
                <c:pt idx="39">
                  <c:v>10.4</c:v>
                </c:pt>
                <c:pt idx="40">
                  <c:v>10.3</c:v>
                </c:pt>
                <c:pt idx="41">
                  <c:v>10.3</c:v>
                </c:pt>
                <c:pt idx="42">
                  <c:v>10.1</c:v>
                </c:pt>
                <c:pt idx="43">
                  <c:v>10</c:v>
                </c:pt>
                <c:pt idx="44">
                  <c:v>9.9</c:v>
                </c:pt>
                <c:pt idx="45">
                  <c:v>9.9</c:v>
                </c:pt>
                <c:pt idx="46">
                  <c:v>9.8000000000000007</c:v>
                </c:pt>
                <c:pt idx="47">
                  <c:v>9.8000000000000007</c:v>
                </c:pt>
                <c:pt idx="48">
                  <c:v>9.6</c:v>
                </c:pt>
                <c:pt idx="49">
                  <c:v>9.6</c:v>
                </c:pt>
                <c:pt idx="50">
                  <c:v>9.5</c:v>
                </c:pt>
                <c:pt idx="51">
                  <c:v>9.4</c:v>
                </c:pt>
                <c:pt idx="52">
                  <c:v>9.4</c:v>
                </c:pt>
                <c:pt idx="53">
                  <c:v>9.3000000000000007</c:v>
                </c:pt>
                <c:pt idx="54">
                  <c:v>9.1999999999999993</c:v>
                </c:pt>
                <c:pt idx="55">
                  <c:v>9.1</c:v>
                </c:pt>
                <c:pt idx="56">
                  <c:v>9.1</c:v>
                </c:pt>
                <c:pt idx="57">
                  <c:v>9</c:v>
                </c:pt>
                <c:pt idx="58">
                  <c:v>9</c:v>
                </c:pt>
                <c:pt idx="59">
                  <c:v>8.8000000000000007</c:v>
                </c:pt>
                <c:pt idx="60">
                  <c:v>8.6999999999999993</c:v>
                </c:pt>
                <c:pt idx="61">
                  <c:v>8.6</c:v>
                </c:pt>
                <c:pt idx="62">
                  <c:v>8.6</c:v>
                </c:pt>
                <c:pt idx="63">
                  <c:v>8.4</c:v>
                </c:pt>
                <c:pt idx="64">
                  <c:v>8.4</c:v>
                </c:pt>
                <c:pt idx="65">
                  <c:v>8.3000000000000007</c:v>
                </c:pt>
                <c:pt idx="66">
                  <c:v>8.1999999999999993</c:v>
                </c:pt>
                <c:pt idx="67">
                  <c:v>8.1999999999999993</c:v>
                </c:pt>
                <c:pt idx="68">
                  <c:v>8.1</c:v>
                </c:pt>
                <c:pt idx="69">
                  <c:v>8</c:v>
                </c:pt>
                <c:pt idx="70">
                  <c:v>7.9</c:v>
                </c:pt>
                <c:pt idx="71">
                  <c:v>7.9</c:v>
                </c:pt>
                <c:pt idx="72">
                  <c:v>7.8</c:v>
                </c:pt>
                <c:pt idx="73">
                  <c:v>7.7</c:v>
                </c:pt>
                <c:pt idx="74">
                  <c:v>7.6</c:v>
                </c:pt>
                <c:pt idx="75">
                  <c:v>7.6</c:v>
                </c:pt>
                <c:pt idx="76">
                  <c:v>7.4</c:v>
                </c:pt>
                <c:pt idx="77">
                  <c:v>7.4</c:v>
                </c:pt>
                <c:pt idx="78">
                  <c:v>7.3</c:v>
                </c:pt>
                <c:pt idx="79">
                  <c:v>7.2</c:v>
                </c:pt>
                <c:pt idx="80">
                  <c:v>7.2</c:v>
                </c:pt>
                <c:pt idx="81">
                  <c:v>7.2</c:v>
                </c:pt>
                <c:pt idx="82">
                  <c:v>7.1</c:v>
                </c:pt>
                <c:pt idx="83">
                  <c:v>7.1</c:v>
                </c:pt>
                <c:pt idx="84">
                  <c:v>7.1</c:v>
                </c:pt>
                <c:pt idx="85">
                  <c:v>7</c:v>
                </c:pt>
                <c:pt idx="86">
                  <c:v>7</c:v>
                </c:pt>
                <c:pt idx="87">
                  <c:v>6.9</c:v>
                </c:pt>
                <c:pt idx="88">
                  <c:v>6.8</c:v>
                </c:pt>
                <c:pt idx="89">
                  <c:v>6.7</c:v>
                </c:pt>
                <c:pt idx="90">
                  <c:v>6.8</c:v>
                </c:pt>
                <c:pt idx="91">
                  <c:v>6.7</c:v>
                </c:pt>
                <c:pt idx="92">
                  <c:v>6.7</c:v>
                </c:pt>
                <c:pt idx="93">
                  <c:v>6.7</c:v>
                </c:pt>
                <c:pt idx="94">
                  <c:v>6.7</c:v>
                </c:pt>
                <c:pt idx="95">
                  <c:v>6.7</c:v>
                </c:pt>
                <c:pt idx="96">
                  <c:v>6.7</c:v>
                </c:pt>
                <c:pt idx="97">
                  <c:v>6.6</c:v>
                </c:pt>
                <c:pt idx="98">
                  <c:v>6.5</c:v>
                </c:pt>
                <c:pt idx="99">
                  <c:v>6.7</c:v>
                </c:pt>
                <c:pt idx="100">
                  <c:v>7</c:v>
                </c:pt>
                <c:pt idx="101">
                  <c:v>7.4</c:v>
                </c:pt>
                <c:pt idx="102">
                  <c:v>7.7</c:v>
                </c:pt>
                <c:pt idx="103">
                  <c:v>7.8</c:v>
                </c:pt>
                <c:pt idx="104">
                  <c:v>7.7</c:v>
                </c:pt>
                <c:pt idx="105">
                  <c:v>7.6</c:v>
                </c:pt>
                <c:pt idx="106">
                  <c:v>7.4</c:v>
                </c:pt>
                <c:pt idx="107">
                  <c:v>7.5</c:v>
                </c:pt>
                <c:pt idx="108">
                  <c:v>7.5</c:v>
                </c:pt>
                <c:pt idx="109">
                  <c:v>7.5</c:v>
                </c:pt>
                <c:pt idx="110">
                  <c:v>7.5</c:v>
                </c:pt>
                <c:pt idx="111">
                  <c:v>7.5</c:v>
                </c:pt>
                <c:pt idx="112">
                  <c:v>7.3</c:v>
                </c:pt>
                <c:pt idx="113">
                  <c:v>7.2</c:v>
                </c:pt>
                <c:pt idx="114">
                  <c:v>7</c:v>
                </c:pt>
                <c:pt idx="115">
                  <c:v>6.9</c:v>
                </c:pt>
                <c:pt idx="116">
                  <c:v>6.7</c:v>
                </c:pt>
                <c:pt idx="117">
                  <c:v>6.6</c:v>
                </c:pt>
                <c:pt idx="118">
                  <c:v>6.5</c:v>
                </c:pt>
                <c:pt idx="119">
                  <c:v>6.4</c:v>
                </c:pt>
                <c:pt idx="120">
                  <c:v>6.3</c:v>
                </c:pt>
                <c:pt idx="121">
                  <c:v>6.2</c:v>
                </c:pt>
                <c:pt idx="122">
                  <c:v>6.2</c:v>
                </c:pt>
                <c:pt idx="123">
                  <c:v>6.2</c:v>
                </c:pt>
                <c:pt idx="124">
                  <c:v>6.1</c:v>
                </c:pt>
                <c:pt idx="125">
                  <c:v>6.1</c:v>
                </c:pt>
                <c:pt idx="126">
                  <c:v>6.1</c:v>
                </c:pt>
                <c:pt idx="127">
                  <c:v>6.1</c:v>
                </c:pt>
                <c:pt idx="128">
                  <c:v>6.1</c:v>
                </c:pt>
                <c:pt idx="129">
                  <c:v>6.1</c:v>
                </c:pt>
                <c:pt idx="130">
                  <c:v>6.1</c:v>
                </c:pt>
                <c:pt idx="131">
                  <c:v>6.1</c:v>
                </c:pt>
                <c:pt idx="132">
                  <c:v>6.1</c:v>
                </c:pt>
                <c:pt idx="133">
                  <c:v>6.1</c:v>
                </c:pt>
                <c:pt idx="134">
                  <c:v>6</c:v>
                </c:pt>
                <c:pt idx="135">
                  <c:v>6</c:v>
                </c:pt>
                <c:pt idx="136">
                  <c:v>6</c:v>
                </c:pt>
                <c:pt idx="137">
                  <c:v>6</c:v>
                </c:pt>
                <c:pt idx="138">
                  <c:v>6</c:v>
                </c:pt>
                <c:pt idx="139">
                  <c:v>6</c:v>
                </c:pt>
                <c:pt idx="140">
                  <c:v>6.1</c:v>
                </c:pt>
                <c:pt idx="141">
                  <c:v>6.1</c:v>
                </c:pt>
                <c:pt idx="142">
                  <c:v>6.1</c:v>
                </c:pt>
                <c:pt idx="143">
                  <c:v>6.1</c:v>
                </c:pt>
                <c:pt idx="144">
                  <c:v>6.1</c:v>
                </c:pt>
                <c:pt idx="145">
                  <c:v>6.1</c:v>
                </c:pt>
                <c:pt idx="146">
                  <c:v>6</c:v>
                </c:pt>
                <c:pt idx="147">
                  <c:v>6</c:v>
                </c:pt>
                <c:pt idx="148">
                  <c:v>6</c:v>
                </c:pt>
                <c:pt idx="149">
                  <c:v>6</c:v>
                </c:pt>
                <c:pt idx="150">
                  <c:v>6</c:v>
                </c:pt>
                <c:pt idx="151">
                  <c:v>5.9</c:v>
                </c:pt>
                <c:pt idx="152">
                  <c:v>5.9</c:v>
                </c:pt>
                <c:pt idx="153">
                  <c:v>5.8</c:v>
                </c:pt>
                <c:pt idx="154">
                  <c:v>5.8</c:v>
                </c:pt>
                <c:pt idx="155">
                  <c:v>5.8</c:v>
                </c:pt>
                <c:pt idx="156">
                  <c:v>5.8</c:v>
                </c:pt>
                <c:pt idx="157">
                  <c:v>5.7</c:v>
                </c:pt>
              </c:numCache>
            </c:numRef>
          </c:val>
          <c:smooth val="0"/>
          <c:extLst>
            <c:ext xmlns:c16="http://schemas.microsoft.com/office/drawing/2014/chart" uri="{C3380CC4-5D6E-409C-BE32-E72D297353CC}">
              <c16:uniqueId val="{00000000-83D6-4E3A-ACD6-EA7712A5C747}"/>
            </c:ext>
          </c:extLst>
        </c:ser>
        <c:ser>
          <c:idx val="2"/>
          <c:order val="1"/>
          <c:tx>
            <c:strRef>
              <c:f>UR!$D$32</c:f>
              <c:strCache>
                <c:ptCount val="1"/>
                <c:pt idx="0">
                  <c:v>EU - youth</c:v>
                </c:pt>
              </c:strCache>
            </c:strRef>
          </c:tx>
          <c:spPr>
            <a:ln>
              <a:solidFill>
                <a:schemeClr val="tx2"/>
              </a:solidFill>
              <a:prstDash val="dash"/>
            </a:ln>
          </c:spPr>
          <c:marker>
            <c:symbol val="none"/>
          </c:marker>
          <c:cat>
            <c:multiLvlStrRef>
              <c:f>UR!$A$33:$B$190</c:f>
              <c:multiLvlStrCache>
                <c:ptCount val="15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June</c:v>
                  </c:pt>
                  <c:pt idx="126">
                    <c:v>July</c:v>
                  </c:pt>
                  <c:pt idx="127">
                    <c:v>Aug</c:v>
                  </c:pt>
                  <c:pt idx="128">
                    <c:v>Sep</c:v>
                  </c:pt>
                  <c:pt idx="129">
                    <c:v>Oct</c:v>
                  </c:pt>
                  <c:pt idx="130">
                    <c:v>Nov</c:v>
                  </c:pt>
                  <c:pt idx="131">
                    <c:v>Dec</c:v>
                  </c:pt>
                  <c:pt idx="132">
                    <c:v>Jan</c:v>
                  </c:pt>
                  <c:pt idx="133">
                    <c:v>Feb</c:v>
                  </c:pt>
                  <c:pt idx="134">
                    <c:v>Mar</c:v>
                  </c:pt>
                  <c:pt idx="135">
                    <c:v>Apr</c:v>
                  </c:pt>
                  <c:pt idx="136">
                    <c:v>May</c:v>
                  </c:pt>
                  <c:pt idx="137">
                    <c:v>June</c:v>
                  </c:pt>
                  <c:pt idx="138">
                    <c:v>July</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UR!$D$33:$D$190</c:f>
              <c:numCache>
                <c:formatCode>General</c:formatCode>
                <c:ptCount val="158"/>
                <c:pt idx="0">
                  <c:v>23.5</c:v>
                </c:pt>
                <c:pt idx="1">
                  <c:v>23.6</c:v>
                </c:pt>
                <c:pt idx="2">
                  <c:v>24</c:v>
                </c:pt>
                <c:pt idx="3">
                  <c:v>24</c:v>
                </c:pt>
                <c:pt idx="4">
                  <c:v>24.3</c:v>
                </c:pt>
                <c:pt idx="5">
                  <c:v>24.1</c:v>
                </c:pt>
                <c:pt idx="6">
                  <c:v>24.5</c:v>
                </c:pt>
                <c:pt idx="7">
                  <c:v>24.7</c:v>
                </c:pt>
                <c:pt idx="8">
                  <c:v>24.8</c:v>
                </c:pt>
                <c:pt idx="9">
                  <c:v>25</c:v>
                </c:pt>
                <c:pt idx="10">
                  <c:v>25.2</c:v>
                </c:pt>
                <c:pt idx="11">
                  <c:v>25.2</c:v>
                </c:pt>
                <c:pt idx="12">
                  <c:v>25.5</c:v>
                </c:pt>
                <c:pt idx="13">
                  <c:v>25.5</c:v>
                </c:pt>
                <c:pt idx="14">
                  <c:v>25.2</c:v>
                </c:pt>
                <c:pt idx="15">
                  <c:v>25.3</c:v>
                </c:pt>
                <c:pt idx="16">
                  <c:v>25</c:v>
                </c:pt>
                <c:pt idx="17">
                  <c:v>25.1</c:v>
                </c:pt>
                <c:pt idx="18">
                  <c:v>25.2</c:v>
                </c:pt>
                <c:pt idx="19">
                  <c:v>25.1</c:v>
                </c:pt>
                <c:pt idx="20">
                  <c:v>25.3</c:v>
                </c:pt>
                <c:pt idx="21">
                  <c:v>25</c:v>
                </c:pt>
                <c:pt idx="22">
                  <c:v>25</c:v>
                </c:pt>
                <c:pt idx="23">
                  <c:v>24.9</c:v>
                </c:pt>
                <c:pt idx="24">
                  <c:v>25</c:v>
                </c:pt>
                <c:pt idx="25">
                  <c:v>24.8</c:v>
                </c:pt>
                <c:pt idx="26">
                  <c:v>24.7</c:v>
                </c:pt>
                <c:pt idx="27">
                  <c:v>24.3</c:v>
                </c:pt>
                <c:pt idx="28">
                  <c:v>24.1</c:v>
                </c:pt>
                <c:pt idx="29">
                  <c:v>24.1</c:v>
                </c:pt>
                <c:pt idx="30">
                  <c:v>24</c:v>
                </c:pt>
                <c:pt idx="31">
                  <c:v>23.7</c:v>
                </c:pt>
                <c:pt idx="32">
                  <c:v>23.6</c:v>
                </c:pt>
                <c:pt idx="33">
                  <c:v>23.5</c:v>
                </c:pt>
                <c:pt idx="34">
                  <c:v>23.5</c:v>
                </c:pt>
                <c:pt idx="35">
                  <c:v>23.1</c:v>
                </c:pt>
                <c:pt idx="36">
                  <c:v>23</c:v>
                </c:pt>
                <c:pt idx="37">
                  <c:v>23.1</c:v>
                </c:pt>
                <c:pt idx="38">
                  <c:v>23</c:v>
                </c:pt>
                <c:pt idx="39">
                  <c:v>22.6</c:v>
                </c:pt>
                <c:pt idx="40">
                  <c:v>22.3</c:v>
                </c:pt>
                <c:pt idx="41">
                  <c:v>22.5</c:v>
                </c:pt>
                <c:pt idx="42">
                  <c:v>22.1</c:v>
                </c:pt>
                <c:pt idx="43">
                  <c:v>22</c:v>
                </c:pt>
                <c:pt idx="44">
                  <c:v>22.1</c:v>
                </c:pt>
                <c:pt idx="45">
                  <c:v>22.2</c:v>
                </c:pt>
                <c:pt idx="46">
                  <c:v>21.6</c:v>
                </c:pt>
                <c:pt idx="47">
                  <c:v>21.7</c:v>
                </c:pt>
                <c:pt idx="48">
                  <c:v>21.4</c:v>
                </c:pt>
                <c:pt idx="49">
                  <c:v>21.3</c:v>
                </c:pt>
                <c:pt idx="50">
                  <c:v>21.1</c:v>
                </c:pt>
                <c:pt idx="51">
                  <c:v>20.9</c:v>
                </c:pt>
                <c:pt idx="52">
                  <c:v>20.8</c:v>
                </c:pt>
                <c:pt idx="53">
                  <c:v>20.6</c:v>
                </c:pt>
                <c:pt idx="54">
                  <c:v>20.7</c:v>
                </c:pt>
                <c:pt idx="55">
                  <c:v>20.399999999999999</c:v>
                </c:pt>
                <c:pt idx="56">
                  <c:v>20.3</c:v>
                </c:pt>
                <c:pt idx="57">
                  <c:v>20</c:v>
                </c:pt>
                <c:pt idx="58">
                  <c:v>20.2</c:v>
                </c:pt>
                <c:pt idx="59">
                  <c:v>19.8</c:v>
                </c:pt>
                <c:pt idx="60">
                  <c:v>19.399999999999999</c:v>
                </c:pt>
                <c:pt idx="61">
                  <c:v>19.100000000000001</c:v>
                </c:pt>
                <c:pt idx="62">
                  <c:v>19.100000000000001</c:v>
                </c:pt>
                <c:pt idx="63">
                  <c:v>18.899999999999999</c:v>
                </c:pt>
                <c:pt idx="64">
                  <c:v>19</c:v>
                </c:pt>
                <c:pt idx="65">
                  <c:v>18.5</c:v>
                </c:pt>
                <c:pt idx="66">
                  <c:v>18.3</c:v>
                </c:pt>
                <c:pt idx="67">
                  <c:v>18.100000000000001</c:v>
                </c:pt>
                <c:pt idx="68">
                  <c:v>18.100000000000001</c:v>
                </c:pt>
                <c:pt idx="69">
                  <c:v>17.899999999999999</c:v>
                </c:pt>
                <c:pt idx="70">
                  <c:v>17.8</c:v>
                </c:pt>
                <c:pt idx="71">
                  <c:v>17.7</c:v>
                </c:pt>
                <c:pt idx="72">
                  <c:v>17.399999999999999</c:v>
                </c:pt>
                <c:pt idx="73">
                  <c:v>17.3</c:v>
                </c:pt>
                <c:pt idx="74">
                  <c:v>17.2</c:v>
                </c:pt>
                <c:pt idx="75">
                  <c:v>16.8</c:v>
                </c:pt>
                <c:pt idx="76">
                  <c:v>16.600000000000001</c:v>
                </c:pt>
                <c:pt idx="77">
                  <c:v>16.600000000000001</c:v>
                </c:pt>
                <c:pt idx="78">
                  <c:v>16.5</c:v>
                </c:pt>
                <c:pt idx="79">
                  <c:v>16.7</c:v>
                </c:pt>
                <c:pt idx="80">
                  <c:v>16.5</c:v>
                </c:pt>
                <c:pt idx="81">
                  <c:v>16.600000000000001</c:v>
                </c:pt>
                <c:pt idx="82">
                  <c:v>16.2</c:v>
                </c:pt>
                <c:pt idx="83">
                  <c:v>16</c:v>
                </c:pt>
                <c:pt idx="84">
                  <c:v>16.100000000000001</c:v>
                </c:pt>
                <c:pt idx="85">
                  <c:v>16.100000000000001</c:v>
                </c:pt>
                <c:pt idx="86">
                  <c:v>15.9</c:v>
                </c:pt>
                <c:pt idx="87">
                  <c:v>15.8</c:v>
                </c:pt>
                <c:pt idx="88">
                  <c:v>15.6</c:v>
                </c:pt>
                <c:pt idx="89">
                  <c:v>15.3</c:v>
                </c:pt>
                <c:pt idx="90">
                  <c:v>15.4</c:v>
                </c:pt>
                <c:pt idx="91">
                  <c:v>15.2</c:v>
                </c:pt>
                <c:pt idx="92">
                  <c:v>15.4</c:v>
                </c:pt>
                <c:pt idx="93">
                  <c:v>15.5</c:v>
                </c:pt>
                <c:pt idx="94">
                  <c:v>15.6</c:v>
                </c:pt>
                <c:pt idx="95">
                  <c:v>15.6</c:v>
                </c:pt>
                <c:pt idx="96">
                  <c:v>15.5</c:v>
                </c:pt>
                <c:pt idx="97">
                  <c:v>15.6</c:v>
                </c:pt>
                <c:pt idx="98">
                  <c:v>15.4</c:v>
                </c:pt>
                <c:pt idx="99">
                  <c:v>16.600000000000001</c:v>
                </c:pt>
                <c:pt idx="100">
                  <c:v>17.5</c:v>
                </c:pt>
                <c:pt idx="101">
                  <c:v>18.399999999999999</c:v>
                </c:pt>
                <c:pt idx="102">
                  <c:v>19</c:v>
                </c:pt>
                <c:pt idx="103">
                  <c:v>19.100000000000001</c:v>
                </c:pt>
                <c:pt idx="104">
                  <c:v>18.2</c:v>
                </c:pt>
                <c:pt idx="105">
                  <c:v>18</c:v>
                </c:pt>
                <c:pt idx="106">
                  <c:v>18</c:v>
                </c:pt>
                <c:pt idx="107">
                  <c:v>18.2</c:v>
                </c:pt>
                <c:pt idx="108">
                  <c:v>18.399999999999999</c:v>
                </c:pt>
                <c:pt idx="109">
                  <c:v>18.3</c:v>
                </c:pt>
                <c:pt idx="110">
                  <c:v>18.3</c:v>
                </c:pt>
                <c:pt idx="111">
                  <c:v>18.2</c:v>
                </c:pt>
                <c:pt idx="112">
                  <c:v>17.5</c:v>
                </c:pt>
                <c:pt idx="113">
                  <c:v>16.7</c:v>
                </c:pt>
                <c:pt idx="114">
                  <c:v>16.100000000000001</c:v>
                </c:pt>
                <c:pt idx="115">
                  <c:v>15.6</c:v>
                </c:pt>
                <c:pt idx="116">
                  <c:v>15.3</c:v>
                </c:pt>
                <c:pt idx="117">
                  <c:v>15.3</c:v>
                </c:pt>
                <c:pt idx="118">
                  <c:v>14.9</c:v>
                </c:pt>
                <c:pt idx="119">
                  <c:v>14.6</c:v>
                </c:pt>
                <c:pt idx="120">
                  <c:v>14.5</c:v>
                </c:pt>
                <c:pt idx="121">
                  <c:v>14.2</c:v>
                </c:pt>
                <c:pt idx="122">
                  <c:v>14.3</c:v>
                </c:pt>
                <c:pt idx="123">
                  <c:v>14.4</c:v>
                </c:pt>
                <c:pt idx="124">
                  <c:v>14</c:v>
                </c:pt>
                <c:pt idx="125">
                  <c:v>14.5</c:v>
                </c:pt>
                <c:pt idx="126">
                  <c:v>14.5</c:v>
                </c:pt>
                <c:pt idx="127">
                  <c:v>14.6</c:v>
                </c:pt>
                <c:pt idx="128">
                  <c:v>14.9</c:v>
                </c:pt>
                <c:pt idx="129">
                  <c:v>14.5</c:v>
                </c:pt>
                <c:pt idx="130">
                  <c:v>14.5</c:v>
                </c:pt>
                <c:pt idx="131">
                  <c:v>14.5</c:v>
                </c:pt>
                <c:pt idx="132">
                  <c:v>14.2</c:v>
                </c:pt>
                <c:pt idx="133">
                  <c:v>14.2</c:v>
                </c:pt>
                <c:pt idx="134">
                  <c:v>14</c:v>
                </c:pt>
                <c:pt idx="135">
                  <c:v>14</c:v>
                </c:pt>
                <c:pt idx="136">
                  <c:v>14.2</c:v>
                </c:pt>
                <c:pt idx="137">
                  <c:v>14.4</c:v>
                </c:pt>
                <c:pt idx="138">
                  <c:v>14.3</c:v>
                </c:pt>
                <c:pt idx="139">
                  <c:v>14.7</c:v>
                </c:pt>
                <c:pt idx="140">
                  <c:v>14.7</c:v>
                </c:pt>
                <c:pt idx="141">
                  <c:v>15.1</c:v>
                </c:pt>
                <c:pt idx="142">
                  <c:v>14.8</c:v>
                </c:pt>
                <c:pt idx="143">
                  <c:v>15.1</c:v>
                </c:pt>
                <c:pt idx="144">
                  <c:v>14.9</c:v>
                </c:pt>
                <c:pt idx="145">
                  <c:v>14.9</c:v>
                </c:pt>
                <c:pt idx="146">
                  <c:v>14.8</c:v>
                </c:pt>
                <c:pt idx="147">
                  <c:v>14.6</c:v>
                </c:pt>
                <c:pt idx="148">
                  <c:v>14.8</c:v>
                </c:pt>
                <c:pt idx="149">
                  <c:v>14.8</c:v>
                </c:pt>
                <c:pt idx="150">
                  <c:v>15.2</c:v>
                </c:pt>
                <c:pt idx="151">
                  <c:v>15.1</c:v>
                </c:pt>
                <c:pt idx="152">
                  <c:v>15.2</c:v>
                </c:pt>
                <c:pt idx="153">
                  <c:v>14.8</c:v>
                </c:pt>
                <c:pt idx="154">
                  <c:v>14.8</c:v>
                </c:pt>
                <c:pt idx="155">
                  <c:v>14.6</c:v>
                </c:pt>
                <c:pt idx="156">
                  <c:v>14.6</c:v>
                </c:pt>
                <c:pt idx="157">
                  <c:v>14.5</c:v>
                </c:pt>
              </c:numCache>
            </c:numRef>
          </c:val>
          <c:smooth val="0"/>
          <c:extLst>
            <c:ext xmlns:c16="http://schemas.microsoft.com/office/drawing/2014/chart" uri="{C3380CC4-5D6E-409C-BE32-E72D297353CC}">
              <c16:uniqueId val="{00000001-83D6-4E3A-ACD6-EA7712A5C747}"/>
            </c:ext>
          </c:extLst>
        </c:ser>
        <c:ser>
          <c:idx val="1"/>
          <c:order val="2"/>
          <c:tx>
            <c:strRef>
              <c:f>UR!$E$32</c:f>
              <c:strCache>
                <c:ptCount val="1"/>
                <c:pt idx="0">
                  <c:v>EA - total</c:v>
                </c:pt>
              </c:strCache>
            </c:strRef>
          </c:tx>
          <c:spPr>
            <a:ln>
              <a:solidFill>
                <a:srgbClr val="FFC000"/>
              </a:solidFill>
            </a:ln>
          </c:spPr>
          <c:marker>
            <c:symbol val="none"/>
          </c:marker>
          <c:cat>
            <c:multiLvlStrRef>
              <c:f>UR!$A$33:$B$190</c:f>
              <c:multiLvlStrCache>
                <c:ptCount val="15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June</c:v>
                  </c:pt>
                  <c:pt idx="126">
                    <c:v>July</c:v>
                  </c:pt>
                  <c:pt idx="127">
                    <c:v>Aug</c:v>
                  </c:pt>
                  <c:pt idx="128">
                    <c:v>Sep</c:v>
                  </c:pt>
                  <c:pt idx="129">
                    <c:v>Oct</c:v>
                  </c:pt>
                  <c:pt idx="130">
                    <c:v>Nov</c:v>
                  </c:pt>
                  <c:pt idx="131">
                    <c:v>Dec</c:v>
                  </c:pt>
                  <c:pt idx="132">
                    <c:v>Jan</c:v>
                  </c:pt>
                  <c:pt idx="133">
                    <c:v>Feb</c:v>
                  </c:pt>
                  <c:pt idx="134">
                    <c:v>Mar</c:v>
                  </c:pt>
                  <c:pt idx="135">
                    <c:v>Apr</c:v>
                  </c:pt>
                  <c:pt idx="136">
                    <c:v>May</c:v>
                  </c:pt>
                  <c:pt idx="137">
                    <c:v>June</c:v>
                  </c:pt>
                  <c:pt idx="138">
                    <c:v>July</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UR!$E$33:$E$190</c:f>
              <c:numCache>
                <c:formatCode>General</c:formatCode>
                <c:ptCount val="158"/>
                <c:pt idx="0">
                  <c:v>10.9</c:v>
                </c:pt>
                <c:pt idx="1">
                  <c:v>11</c:v>
                </c:pt>
                <c:pt idx="2">
                  <c:v>11.2</c:v>
                </c:pt>
                <c:pt idx="3">
                  <c:v>11.3</c:v>
                </c:pt>
                <c:pt idx="4">
                  <c:v>11.4</c:v>
                </c:pt>
                <c:pt idx="5">
                  <c:v>11.5</c:v>
                </c:pt>
                <c:pt idx="6">
                  <c:v>11.6</c:v>
                </c:pt>
                <c:pt idx="7">
                  <c:v>11.6</c:v>
                </c:pt>
                <c:pt idx="8">
                  <c:v>11.7</c:v>
                </c:pt>
                <c:pt idx="9">
                  <c:v>11.9</c:v>
                </c:pt>
                <c:pt idx="10">
                  <c:v>12</c:v>
                </c:pt>
                <c:pt idx="11">
                  <c:v>12</c:v>
                </c:pt>
                <c:pt idx="12">
                  <c:v>12.2</c:v>
                </c:pt>
                <c:pt idx="13">
                  <c:v>12.2</c:v>
                </c:pt>
                <c:pt idx="14">
                  <c:v>12.2</c:v>
                </c:pt>
                <c:pt idx="15">
                  <c:v>12.2</c:v>
                </c:pt>
                <c:pt idx="16">
                  <c:v>12.2</c:v>
                </c:pt>
                <c:pt idx="17">
                  <c:v>12.2</c:v>
                </c:pt>
                <c:pt idx="18">
                  <c:v>12.1</c:v>
                </c:pt>
                <c:pt idx="19">
                  <c:v>12.1</c:v>
                </c:pt>
                <c:pt idx="20">
                  <c:v>12.1</c:v>
                </c:pt>
                <c:pt idx="21">
                  <c:v>12.1</c:v>
                </c:pt>
                <c:pt idx="22">
                  <c:v>12.1</c:v>
                </c:pt>
                <c:pt idx="23">
                  <c:v>12</c:v>
                </c:pt>
                <c:pt idx="24">
                  <c:v>12</c:v>
                </c:pt>
                <c:pt idx="25">
                  <c:v>12</c:v>
                </c:pt>
                <c:pt idx="26">
                  <c:v>11.9</c:v>
                </c:pt>
                <c:pt idx="27">
                  <c:v>11.8</c:v>
                </c:pt>
                <c:pt idx="28">
                  <c:v>11.8</c:v>
                </c:pt>
                <c:pt idx="29">
                  <c:v>11.6</c:v>
                </c:pt>
                <c:pt idx="30">
                  <c:v>11.7</c:v>
                </c:pt>
                <c:pt idx="31">
                  <c:v>11.6</c:v>
                </c:pt>
                <c:pt idx="32">
                  <c:v>11.6</c:v>
                </c:pt>
                <c:pt idx="33">
                  <c:v>11.6</c:v>
                </c:pt>
                <c:pt idx="34">
                  <c:v>11.6</c:v>
                </c:pt>
                <c:pt idx="35">
                  <c:v>11.5</c:v>
                </c:pt>
                <c:pt idx="36">
                  <c:v>11.4</c:v>
                </c:pt>
                <c:pt idx="37">
                  <c:v>11.3</c:v>
                </c:pt>
                <c:pt idx="38">
                  <c:v>11.3</c:v>
                </c:pt>
                <c:pt idx="39">
                  <c:v>11.2</c:v>
                </c:pt>
                <c:pt idx="40">
                  <c:v>11.1</c:v>
                </c:pt>
                <c:pt idx="41">
                  <c:v>11.1</c:v>
                </c:pt>
                <c:pt idx="42">
                  <c:v>10.8</c:v>
                </c:pt>
                <c:pt idx="43">
                  <c:v>10.8</c:v>
                </c:pt>
                <c:pt idx="44">
                  <c:v>10.7</c:v>
                </c:pt>
                <c:pt idx="45">
                  <c:v>10.7</c:v>
                </c:pt>
                <c:pt idx="46">
                  <c:v>10.6</c:v>
                </c:pt>
                <c:pt idx="47">
                  <c:v>10.6</c:v>
                </c:pt>
                <c:pt idx="48">
                  <c:v>10.5</c:v>
                </c:pt>
                <c:pt idx="49">
                  <c:v>10.4</c:v>
                </c:pt>
                <c:pt idx="50">
                  <c:v>10.4</c:v>
                </c:pt>
                <c:pt idx="51">
                  <c:v>10.3</c:v>
                </c:pt>
                <c:pt idx="52">
                  <c:v>10.199999999999999</c:v>
                </c:pt>
                <c:pt idx="53">
                  <c:v>10.199999999999999</c:v>
                </c:pt>
                <c:pt idx="54">
                  <c:v>10</c:v>
                </c:pt>
                <c:pt idx="55">
                  <c:v>10</c:v>
                </c:pt>
                <c:pt idx="56">
                  <c:v>9.9</c:v>
                </c:pt>
                <c:pt idx="57">
                  <c:v>9.8000000000000007</c:v>
                </c:pt>
                <c:pt idx="58">
                  <c:v>9.9</c:v>
                </c:pt>
                <c:pt idx="59">
                  <c:v>9.6999999999999993</c:v>
                </c:pt>
                <c:pt idx="60">
                  <c:v>9.6</c:v>
                </c:pt>
                <c:pt idx="61">
                  <c:v>9.5</c:v>
                </c:pt>
                <c:pt idx="62">
                  <c:v>9.5</c:v>
                </c:pt>
                <c:pt idx="63">
                  <c:v>9.3000000000000007</c:v>
                </c:pt>
                <c:pt idx="64">
                  <c:v>9.3000000000000007</c:v>
                </c:pt>
                <c:pt idx="65">
                  <c:v>9.1</c:v>
                </c:pt>
                <c:pt idx="66">
                  <c:v>9.1</c:v>
                </c:pt>
                <c:pt idx="67">
                  <c:v>9</c:v>
                </c:pt>
                <c:pt idx="68">
                  <c:v>8.9</c:v>
                </c:pt>
                <c:pt idx="69">
                  <c:v>8.8000000000000007</c:v>
                </c:pt>
                <c:pt idx="70">
                  <c:v>8.6999999999999993</c:v>
                </c:pt>
                <c:pt idx="71">
                  <c:v>8.6999999999999993</c:v>
                </c:pt>
                <c:pt idx="72">
                  <c:v>8.6999999999999993</c:v>
                </c:pt>
                <c:pt idx="73">
                  <c:v>8.6</c:v>
                </c:pt>
                <c:pt idx="74">
                  <c:v>8.5</c:v>
                </c:pt>
                <c:pt idx="75">
                  <c:v>8.4</c:v>
                </c:pt>
                <c:pt idx="76">
                  <c:v>8.3000000000000007</c:v>
                </c:pt>
                <c:pt idx="77">
                  <c:v>8.1999999999999993</c:v>
                </c:pt>
                <c:pt idx="78">
                  <c:v>8.1</c:v>
                </c:pt>
                <c:pt idx="79">
                  <c:v>8</c:v>
                </c:pt>
                <c:pt idx="80">
                  <c:v>8</c:v>
                </c:pt>
                <c:pt idx="81">
                  <c:v>8</c:v>
                </c:pt>
                <c:pt idx="82">
                  <c:v>7.9</c:v>
                </c:pt>
                <c:pt idx="83">
                  <c:v>7.9</c:v>
                </c:pt>
                <c:pt idx="84">
                  <c:v>7.9</c:v>
                </c:pt>
                <c:pt idx="85">
                  <c:v>7.8</c:v>
                </c:pt>
                <c:pt idx="86">
                  <c:v>7.7</c:v>
                </c:pt>
                <c:pt idx="87">
                  <c:v>7.7</c:v>
                </c:pt>
                <c:pt idx="88">
                  <c:v>7.6</c:v>
                </c:pt>
                <c:pt idx="89">
                  <c:v>7.5</c:v>
                </c:pt>
                <c:pt idx="90">
                  <c:v>7.5</c:v>
                </c:pt>
                <c:pt idx="91">
                  <c:v>7.5</c:v>
                </c:pt>
                <c:pt idx="92">
                  <c:v>7.5</c:v>
                </c:pt>
                <c:pt idx="93">
                  <c:v>7.4</c:v>
                </c:pt>
                <c:pt idx="94">
                  <c:v>7.5</c:v>
                </c:pt>
                <c:pt idx="95">
                  <c:v>7.5</c:v>
                </c:pt>
                <c:pt idx="96">
                  <c:v>7.5</c:v>
                </c:pt>
                <c:pt idx="97">
                  <c:v>7.3</c:v>
                </c:pt>
                <c:pt idx="98">
                  <c:v>7.2</c:v>
                </c:pt>
                <c:pt idx="99">
                  <c:v>7.4</c:v>
                </c:pt>
                <c:pt idx="100">
                  <c:v>7.6</c:v>
                </c:pt>
                <c:pt idx="101">
                  <c:v>8.1</c:v>
                </c:pt>
                <c:pt idx="102">
                  <c:v>8.5</c:v>
                </c:pt>
                <c:pt idx="103">
                  <c:v>8.6</c:v>
                </c:pt>
                <c:pt idx="104">
                  <c:v>8.6</c:v>
                </c:pt>
                <c:pt idx="105">
                  <c:v>8.4</c:v>
                </c:pt>
                <c:pt idx="106">
                  <c:v>8.1999999999999993</c:v>
                </c:pt>
                <c:pt idx="107">
                  <c:v>8.1999999999999993</c:v>
                </c:pt>
                <c:pt idx="108">
                  <c:v>8.3000000000000007</c:v>
                </c:pt>
                <c:pt idx="109">
                  <c:v>8.3000000000000007</c:v>
                </c:pt>
                <c:pt idx="110">
                  <c:v>8.1999999999999993</c:v>
                </c:pt>
                <c:pt idx="111">
                  <c:v>8.3000000000000007</c:v>
                </c:pt>
                <c:pt idx="112">
                  <c:v>8.1</c:v>
                </c:pt>
                <c:pt idx="113">
                  <c:v>7.9</c:v>
                </c:pt>
                <c:pt idx="114">
                  <c:v>7.7</c:v>
                </c:pt>
                <c:pt idx="115">
                  <c:v>7.6</c:v>
                </c:pt>
                <c:pt idx="116">
                  <c:v>7.4</c:v>
                </c:pt>
                <c:pt idx="117">
                  <c:v>7.3</c:v>
                </c:pt>
                <c:pt idx="118">
                  <c:v>7.1</c:v>
                </c:pt>
                <c:pt idx="119">
                  <c:v>7</c:v>
                </c:pt>
                <c:pt idx="120">
                  <c:v>6.9</c:v>
                </c:pt>
                <c:pt idx="121">
                  <c:v>6.8</c:v>
                </c:pt>
                <c:pt idx="122">
                  <c:v>6.8</c:v>
                </c:pt>
                <c:pt idx="123">
                  <c:v>6.8</c:v>
                </c:pt>
                <c:pt idx="124">
                  <c:v>6.7</c:v>
                </c:pt>
                <c:pt idx="125">
                  <c:v>6.7</c:v>
                </c:pt>
                <c:pt idx="126">
                  <c:v>6.7</c:v>
                </c:pt>
                <c:pt idx="127">
                  <c:v>6.7</c:v>
                </c:pt>
                <c:pt idx="128">
                  <c:v>6.7</c:v>
                </c:pt>
                <c:pt idx="129">
                  <c:v>6.7</c:v>
                </c:pt>
                <c:pt idx="130">
                  <c:v>6.7</c:v>
                </c:pt>
                <c:pt idx="131">
                  <c:v>6.7</c:v>
                </c:pt>
                <c:pt idx="132">
                  <c:v>6.7</c:v>
                </c:pt>
                <c:pt idx="133">
                  <c:v>6.6</c:v>
                </c:pt>
                <c:pt idx="134">
                  <c:v>6.6</c:v>
                </c:pt>
                <c:pt idx="135">
                  <c:v>6.5</c:v>
                </c:pt>
                <c:pt idx="136">
                  <c:v>6.5</c:v>
                </c:pt>
                <c:pt idx="137">
                  <c:v>6.5</c:v>
                </c:pt>
                <c:pt idx="138">
                  <c:v>6.6</c:v>
                </c:pt>
                <c:pt idx="139">
                  <c:v>6.5</c:v>
                </c:pt>
                <c:pt idx="140">
                  <c:v>6.6</c:v>
                </c:pt>
                <c:pt idx="141">
                  <c:v>6.6</c:v>
                </c:pt>
                <c:pt idx="142">
                  <c:v>6.5</c:v>
                </c:pt>
                <c:pt idx="143">
                  <c:v>6.5</c:v>
                </c:pt>
                <c:pt idx="144">
                  <c:v>6.5</c:v>
                </c:pt>
                <c:pt idx="145">
                  <c:v>6.5</c:v>
                </c:pt>
                <c:pt idx="146">
                  <c:v>6.5</c:v>
                </c:pt>
                <c:pt idx="147">
                  <c:v>6.4</c:v>
                </c:pt>
                <c:pt idx="148">
                  <c:v>6.4</c:v>
                </c:pt>
                <c:pt idx="149">
                  <c:v>6.4</c:v>
                </c:pt>
                <c:pt idx="150">
                  <c:v>6.4</c:v>
                </c:pt>
                <c:pt idx="151">
                  <c:v>6.3</c:v>
                </c:pt>
                <c:pt idx="152">
                  <c:v>6.3</c:v>
                </c:pt>
                <c:pt idx="153">
                  <c:v>6.2</c:v>
                </c:pt>
                <c:pt idx="154">
                  <c:v>6.2</c:v>
                </c:pt>
                <c:pt idx="155">
                  <c:v>6.2</c:v>
                </c:pt>
                <c:pt idx="156">
                  <c:v>6.2</c:v>
                </c:pt>
                <c:pt idx="157">
                  <c:v>6.1</c:v>
                </c:pt>
              </c:numCache>
            </c:numRef>
          </c:val>
          <c:smooth val="0"/>
          <c:extLst>
            <c:ext xmlns:c16="http://schemas.microsoft.com/office/drawing/2014/chart" uri="{C3380CC4-5D6E-409C-BE32-E72D297353CC}">
              <c16:uniqueId val="{00000002-83D6-4E3A-ACD6-EA7712A5C747}"/>
            </c:ext>
          </c:extLst>
        </c:ser>
        <c:ser>
          <c:idx val="0"/>
          <c:order val="3"/>
          <c:tx>
            <c:strRef>
              <c:f>UR!$F$32</c:f>
              <c:strCache>
                <c:ptCount val="1"/>
                <c:pt idx="0">
                  <c:v>EA - youth</c:v>
                </c:pt>
              </c:strCache>
            </c:strRef>
          </c:tx>
          <c:spPr>
            <a:ln>
              <a:solidFill>
                <a:srgbClr val="FFC000"/>
              </a:solidFill>
              <a:prstDash val="dash"/>
            </a:ln>
          </c:spPr>
          <c:marker>
            <c:symbol val="none"/>
          </c:marker>
          <c:cat>
            <c:multiLvlStrRef>
              <c:f>UR!$A$33:$B$190</c:f>
              <c:multiLvlStrCache>
                <c:ptCount val="158"/>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June</c:v>
                  </c:pt>
                  <c:pt idx="126">
                    <c:v>July</c:v>
                  </c:pt>
                  <c:pt idx="127">
                    <c:v>Aug</c:v>
                  </c:pt>
                  <c:pt idx="128">
                    <c:v>Sep</c:v>
                  </c:pt>
                  <c:pt idx="129">
                    <c:v>Oct</c:v>
                  </c:pt>
                  <c:pt idx="130">
                    <c:v>Nov</c:v>
                  </c:pt>
                  <c:pt idx="131">
                    <c:v>Dec</c:v>
                  </c:pt>
                  <c:pt idx="132">
                    <c:v>Jan</c:v>
                  </c:pt>
                  <c:pt idx="133">
                    <c:v>Feb</c:v>
                  </c:pt>
                  <c:pt idx="134">
                    <c:v>Mar</c:v>
                  </c:pt>
                  <c:pt idx="135">
                    <c:v>Apr</c:v>
                  </c:pt>
                  <c:pt idx="136">
                    <c:v>May</c:v>
                  </c:pt>
                  <c:pt idx="137">
                    <c:v>June</c:v>
                  </c:pt>
                  <c:pt idx="138">
                    <c:v>July</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UR!$F$33:$F$190</c:f>
              <c:numCache>
                <c:formatCode>General</c:formatCode>
                <c:ptCount val="158"/>
                <c:pt idx="0">
                  <c:v>23</c:v>
                </c:pt>
                <c:pt idx="1">
                  <c:v>23.2</c:v>
                </c:pt>
                <c:pt idx="2">
                  <c:v>23.8</c:v>
                </c:pt>
                <c:pt idx="3">
                  <c:v>23.8</c:v>
                </c:pt>
                <c:pt idx="4">
                  <c:v>24</c:v>
                </c:pt>
                <c:pt idx="5">
                  <c:v>24.1</c:v>
                </c:pt>
                <c:pt idx="6">
                  <c:v>24.4</c:v>
                </c:pt>
                <c:pt idx="7">
                  <c:v>24.5</c:v>
                </c:pt>
                <c:pt idx="8">
                  <c:v>24.9</c:v>
                </c:pt>
                <c:pt idx="9">
                  <c:v>25</c:v>
                </c:pt>
                <c:pt idx="10">
                  <c:v>25.2</c:v>
                </c:pt>
                <c:pt idx="11">
                  <c:v>25.2</c:v>
                </c:pt>
                <c:pt idx="12">
                  <c:v>25.5</c:v>
                </c:pt>
                <c:pt idx="13">
                  <c:v>25.4</c:v>
                </c:pt>
                <c:pt idx="14">
                  <c:v>25.2</c:v>
                </c:pt>
                <c:pt idx="15">
                  <c:v>25.2</c:v>
                </c:pt>
                <c:pt idx="16">
                  <c:v>25.1</c:v>
                </c:pt>
                <c:pt idx="17">
                  <c:v>25.1</c:v>
                </c:pt>
                <c:pt idx="18">
                  <c:v>25.2</c:v>
                </c:pt>
                <c:pt idx="19">
                  <c:v>25.1</c:v>
                </c:pt>
                <c:pt idx="20">
                  <c:v>25.3</c:v>
                </c:pt>
                <c:pt idx="21">
                  <c:v>25.1</c:v>
                </c:pt>
                <c:pt idx="22">
                  <c:v>25</c:v>
                </c:pt>
                <c:pt idx="23">
                  <c:v>25</c:v>
                </c:pt>
                <c:pt idx="24">
                  <c:v>25.2</c:v>
                </c:pt>
                <c:pt idx="25">
                  <c:v>25</c:v>
                </c:pt>
                <c:pt idx="26">
                  <c:v>25</c:v>
                </c:pt>
                <c:pt idx="27">
                  <c:v>24.6</c:v>
                </c:pt>
                <c:pt idx="28">
                  <c:v>24.5</c:v>
                </c:pt>
                <c:pt idx="29">
                  <c:v>24.3</c:v>
                </c:pt>
                <c:pt idx="30">
                  <c:v>24.5</c:v>
                </c:pt>
                <c:pt idx="31">
                  <c:v>24.1</c:v>
                </c:pt>
                <c:pt idx="32">
                  <c:v>24</c:v>
                </c:pt>
                <c:pt idx="33">
                  <c:v>24</c:v>
                </c:pt>
                <c:pt idx="34">
                  <c:v>24</c:v>
                </c:pt>
                <c:pt idx="35">
                  <c:v>23.7</c:v>
                </c:pt>
                <c:pt idx="36">
                  <c:v>23.5</c:v>
                </c:pt>
                <c:pt idx="37">
                  <c:v>23.6</c:v>
                </c:pt>
                <c:pt idx="38">
                  <c:v>23.5</c:v>
                </c:pt>
                <c:pt idx="39">
                  <c:v>23.2</c:v>
                </c:pt>
                <c:pt idx="40">
                  <c:v>23</c:v>
                </c:pt>
                <c:pt idx="41">
                  <c:v>23.2</c:v>
                </c:pt>
                <c:pt idx="42">
                  <c:v>22.8</c:v>
                </c:pt>
                <c:pt idx="43">
                  <c:v>22.8</c:v>
                </c:pt>
                <c:pt idx="44">
                  <c:v>22.9</c:v>
                </c:pt>
                <c:pt idx="45">
                  <c:v>22.9</c:v>
                </c:pt>
                <c:pt idx="46">
                  <c:v>22.4</c:v>
                </c:pt>
                <c:pt idx="47">
                  <c:v>22.4</c:v>
                </c:pt>
                <c:pt idx="48">
                  <c:v>22.2</c:v>
                </c:pt>
                <c:pt idx="49">
                  <c:v>22.2</c:v>
                </c:pt>
                <c:pt idx="50">
                  <c:v>21.9</c:v>
                </c:pt>
                <c:pt idx="51">
                  <c:v>21.9</c:v>
                </c:pt>
                <c:pt idx="52">
                  <c:v>21.7</c:v>
                </c:pt>
                <c:pt idx="53">
                  <c:v>21.5</c:v>
                </c:pt>
                <c:pt idx="54">
                  <c:v>21.4</c:v>
                </c:pt>
                <c:pt idx="55">
                  <c:v>21.1</c:v>
                </c:pt>
                <c:pt idx="56">
                  <c:v>21.1</c:v>
                </c:pt>
                <c:pt idx="57">
                  <c:v>20.8</c:v>
                </c:pt>
                <c:pt idx="58">
                  <c:v>21.3</c:v>
                </c:pt>
                <c:pt idx="59">
                  <c:v>20.8</c:v>
                </c:pt>
                <c:pt idx="60">
                  <c:v>20.399999999999999</c:v>
                </c:pt>
                <c:pt idx="61">
                  <c:v>20</c:v>
                </c:pt>
                <c:pt idx="62">
                  <c:v>20</c:v>
                </c:pt>
                <c:pt idx="63">
                  <c:v>19.899999999999999</c:v>
                </c:pt>
                <c:pt idx="64">
                  <c:v>19.899999999999999</c:v>
                </c:pt>
                <c:pt idx="65">
                  <c:v>19.399999999999999</c:v>
                </c:pt>
                <c:pt idx="66">
                  <c:v>19.100000000000001</c:v>
                </c:pt>
                <c:pt idx="67">
                  <c:v>18.899999999999999</c:v>
                </c:pt>
                <c:pt idx="68">
                  <c:v>18.899999999999999</c:v>
                </c:pt>
                <c:pt idx="69">
                  <c:v>18.7</c:v>
                </c:pt>
                <c:pt idx="70">
                  <c:v>18.600000000000001</c:v>
                </c:pt>
                <c:pt idx="71">
                  <c:v>18.399999999999999</c:v>
                </c:pt>
                <c:pt idx="72">
                  <c:v>18.399999999999999</c:v>
                </c:pt>
                <c:pt idx="73">
                  <c:v>18.399999999999999</c:v>
                </c:pt>
                <c:pt idx="74">
                  <c:v>18.100000000000001</c:v>
                </c:pt>
                <c:pt idx="75">
                  <c:v>17.8</c:v>
                </c:pt>
                <c:pt idx="76">
                  <c:v>17.5</c:v>
                </c:pt>
                <c:pt idx="77">
                  <c:v>17.399999999999999</c:v>
                </c:pt>
                <c:pt idx="78">
                  <c:v>17.3</c:v>
                </c:pt>
                <c:pt idx="79">
                  <c:v>17.399999999999999</c:v>
                </c:pt>
                <c:pt idx="80">
                  <c:v>17.3</c:v>
                </c:pt>
                <c:pt idx="81">
                  <c:v>17.3</c:v>
                </c:pt>
                <c:pt idx="82">
                  <c:v>16.8</c:v>
                </c:pt>
                <c:pt idx="83">
                  <c:v>16.7</c:v>
                </c:pt>
                <c:pt idx="84">
                  <c:v>16.8</c:v>
                </c:pt>
                <c:pt idx="85">
                  <c:v>16.8</c:v>
                </c:pt>
                <c:pt idx="86">
                  <c:v>16.5</c:v>
                </c:pt>
                <c:pt idx="87">
                  <c:v>16.5</c:v>
                </c:pt>
                <c:pt idx="88">
                  <c:v>16.3</c:v>
                </c:pt>
                <c:pt idx="89">
                  <c:v>15.9</c:v>
                </c:pt>
                <c:pt idx="90">
                  <c:v>15.9</c:v>
                </c:pt>
                <c:pt idx="91">
                  <c:v>15.7</c:v>
                </c:pt>
                <c:pt idx="92">
                  <c:v>16</c:v>
                </c:pt>
                <c:pt idx="93">
                  <c:v>16.2</c:v>
                </c:pt>
                <c:pt idx="94">
                  <c:v>16.3</c:v>
                </c:pt>
                <c:pt idx="95">
                  <c:v>16.3</c:v>
                </c:pt>
                <c:pt idx="96">
                  <c:v>16.3</c:v>
                </c:pt>
                <c:pt idx="97">
                  <c:v>16.100000000000001</c:v>
                </c:pt>
                <c:pt idx="98">
                  <c:v>16.100000000000001</c:v>
                </c:pt>
                <c:pt idx="99">
                  <c:v>17.2</c:v>
                </c:pt>
                <c:pt idx="100">
                  <c:v>18.100000000000001</c:v>
                </c:pt>
                <c:pt idx="101">
                  <c:v>18.8</c:v>
                </c:pt>
                <c:pt idx="102">
                  <c:v>19.5</c:v>
                </c:pt>
                <c:pt idx="103">
                  <c:v>19.7</c:v>
                </c:pt>
                <c:pt idx="104">
                  <c:v>18.8</c:v>
                </c:pt>
                <c:pt idx="105">
                  <c:v>18.5</c:v>
                </c:pt>
                <c:pt idx="106">
                  <c:v>18.5</c:v>
                </c:pt>
                <c:pt idx="107">
                  <c:v>18.600000000000001</c:v>
                </c:pt>
                <c:pt idx="108">
                  <c:v>18.8</c:v>
                </c:pt>
                <c:pt idx="109">
                  <c:v>18.7</c:v>
                </c:pt>
                <c:pt idx="110">
                  <c:v>18.600000000000001</c:v>
                </c:pt>
                <c:pt idx="111">
                  <c:v>18.7</c:v>
                </c:pt>
                <c:pt idx="112">
                  <c:v>17.899999999999999</c:v>
                </c:pt>
                <c:pt idx="113">
                  <c:v>17.100000000000001</c:v>
                </c:pt>
                <c:pt idx="114">
                  <c:v>16.2</c:v>
                </c:pt>
                <c:pt idx="115">
                  <c:v>15.7</c:v>
                </c:pt>
                <c:pt idx="116">
                  <c:v>15.4</c:v>
                </c:pt>
                <c:pt idx="117">
                  <c:v>15.2</c:v>
                </c:pt>
                <c:pt idx="118">
                  <c:v>15</c:v>
                </c:pt>
                <c:pt idx="119">
                  <c:v>14.7</c:v>
                </c:pt>
                <c:pt idx="120">
                  <c:v>14.5</c:v>
                </c:pt>
                <c:pt idx="121">
                  <c:v>14.2</c:v>
                </c:pt>
                <c:pt idx="122">
                  <c:v>14.3</c:v>
                </c:pt>
                <c:pt idx="123">
                  <c:v>14.5</c:v>
                </c:pt>
                <c:pt idx="124">
                  <c:v>14.2</c:v>
                </c:pt>
                <c:pt idx="125">
                  <c:v>14.7</c:v>
                </c:pt>
                <c:pt idx="126">
                  <c:v>14.5</c:v>
                </c:pt>
                <c:pt idx="127">
                  <c:v>14.7</c:v>
                </c:pt>
                <c:pt idx="128">
                  <c:v>14.8</c:v>
                </c:pt>
                <c:pt idx="129">
                  <c:v>14.2</c:v>
                </c:pt>
                <c:pt idx="130">
                  <c:v>14.5</c:v>
                </c:pt>
                <c:pt idx="131">
                  <c:v>14.3</c:v>
                </c:pt>
                <c:pt idx="132">
                  <c:v>14.2</c:v>
                </c:pt>
                <c:pt idx="133">
                  <c:v>14</c:v>
                </c:pt>
                <c:pt idx="134">
                  <c:v>14</c:v>
                </c:pt>
                <c:pt idx="135">
                  <c:v>14</c:v>
                </c:pt>
                <c:pt idx="136">
                  <c:v>14.1</c:v>
                </c:pt>
                <c:pt idx="137">
                  <c:v>14.1</c:v>
                </c:pt>
                <c:pt idx="138">
                  <c:v>14.4</c:v>
                </c:pt>
                <c:pt idx="139">
                  <c:v>14.6</c:v>
                </c:pt>
                <c:pt idx="140">
                  <c:v>14.7</c:v>
                </c:pt>
                <c:pt idx="141">
                  <c:v>15</c:v>
                </c:pt>
                <c:pt idx="142">
                  <c:v>14.7</c:v>
                </c:pt>
                <c:pt idx="143">
                  <c:v>14.7</c:v>
                </c:pt>
                <c:pt idx="144">
                  <c:v>14.8</c:v>
                </c:pt>
                <c:pt idx="145">
                  <c:v>14.8</c:v>
                </c:pt>
                <c:pt idx="146">
                  <c:v>14.5</c:v>
                </c:pt>
                <c:pt idx="147">
                  <c:v>14.4</c:v>
                </c:pt>
                <c:pt idx="148">
                  <c:v>14.6</c:v>
                </c:pt>
                <c:pt idx="149">
                  <c:v>14.6</c:v>
                </c:pt>
                <c:pt idx="150">
                  <c:v>14.9</c:v>
                </c:pt>
                <c:pt idx="151">
                  <c:v>14.8</c:v>
                </c:pt>
                <c:pt idx="152">
                  <c:v>14.7</c:v>
                </c:pt>
                <c:pt idx="153">
                  <c:v>14.5</c:v>
                </c:pt>
                <c:pt idx="154">
                  <c:v>14.4</c:v>
                </c:pt>
                <c:pt idx="155">
                  <c:v>14.2</c:v>
                </c:pt>
                <c:pt idx="156">
                  <c:v>14.1</c:v>
                </c:pt>
                <c:pt idx="157">
                  <c:v>14.2</c:v>
                </c:pt>
              </c:numCache>
            </c:numRef>
          </c:val>
          <c:smooth val="0"/>
          <c:extLst>
            <c:ext xmlns:c16="http://schemas.microsoft.com/office/drawing/2014/chart" uri="{C3380CC4-5D6E-409C-BE32-E72D297353CC}">
              <c16:uniqueId val="{00000003-83D6-4E3A-ACD6-EA7712A5C747}"/>
            </c:ext>
          </c:extLst>
        </c:ser>
        <c:dLbls>
          <c:showLegendKey val="0"/>
          <c:showVal val="0"/>
          <c:showCatName val="0"/>
          <c:showSerName val="0"/>
          <c:showPercent val="0"/>
          <c:showBubbleSize val="0"/>
        </c:dLbls>
        <c:smooth val="0"/>
        <c:axId val="182819072"/>
        <c:axId val="182824960"/>
      </c:lineChart>
      <c:catAx>
        <c:axId val="182819072"/>
        <c:scaling>
          <c:orientation val="minMax"/>
        </c:scaling>
        <c:delete val="0"/>
        <c:axPos val="b"/>
        <c:numFmt formatCode="General" sourceLinked="0"/>
        <c:majorTickMark val="none"/>
        <c:minorTickMark val="none"/>
        <c:tickLblPos val="low"/>
        <c:crossAx val="182824960"/>
        <c:crosses val="autoZero"/>
        <c:auto val="1"/>
        <c:lblAlgn val="ctr"/>
        <c:lblOffset val="100"/>
        <c:noMultiLvlLbl val="0"/>
      </c:catAx>
      <c:valAx>
        <c:axId val="182824960"/>
        <c:scaling>
          <c:orientation val="minMax"/>
        </c:scaling>
        <c:delete val="0"/>
        <c:axPos val="l"/>
        <c:majorGridlines/>
        <c:title>
          <c:tx>
            <c:rich>
              <a:bodyPr rot="-5400000" vert="horz"/>
              <a:lstStyle/>
              <a:p>
                <a:pPr>
                  <a:defRPr/>
                </a:pPr>
                <a:r>
                  <a:rPr lang="en-US"/>
                  <a:t>% of respective active population</a:t>
                </a:r>
              </a:p>
            </c:rich>
          </c:tx>
          <c:layout>
            <c:manualLayout>
              <c:xMode val="edge"/>
              <c:yMode val="edge"/>
              <c:x val="2.1392499999999998E-2"/>
              <c:y val="0.29516388888888889"/>
            </c:manualLayout>
          </c:layout>
          <c:overlay val="0"/>
        </c:title>
        <c:numFmt formatCode="General" sourceLinked="1"/>
        <c:majorTickMark val="out"/>
        <c:minorTickMark val="none"/>
        <c:tickLblPos val="nextTo"/>
        <c:crossAx val="182819072"/>
        <c:crosses val="autoZero"/>
        <c:crossBetween val="between"/>
      </c:valAx>
    </c:plotArea>
    <c:legend>
      <c:legendPos val="r"/>
      <c:layout>
        <c:manualLayout>
          <c:xMode val="edge"/>
          <c:yMode val="edge"/>
          <c:x val="0.10965338021044213"/>
          <c:y val="7.1343749999999997E-2"/>
          <c:w val="0.53537155455026397"/>
          <c:h val="9.2109259259259252E-2"/>
        </c:manualLayout>
      </c:layout>
      <c:overlay val="0"/>
      <c:spPr>
        <a:solidFill>
          <a:sysClr val="window" lastClr="FFFFFF"/>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805658328853473E-2"/>
          <c:y val="6.4034953703703698E-2"/>
          <c:w val="0.89891737797481197"/>
          <c:h val="0.85531481481481497"/>
        </c:manualLayout>
      </c:layout>
      <c:barChart>
        <c:barDir val="col"/>
        <c:grouping val="clustered"/>
        <c:varyColors val="0"/>
        <c:ser>
          <c:idx val="1"/>
          <c:order val="1"/>
          <c:tx>
            <c:strRef>
              <c:f>UR_MS_YOY!$D$35</c:f>
              <c:strCache>
                <c:ptCount val="1"/>
                <c:pt idx="0">
                  <c:v>February 2025</c:v>
                </c:pt>
              </c:strCache>
            </c:strRef>
          </c:tx>
          <c:spPr>
            <a:ln w="28575">
              <a:noFill/>
            </a:ln>
          </c:spPr>
          <c:invertIfNegative val="0"/>
          <c:cat>
            <c:strRef>
              <c:f>UR_MS_YOY!$B$36:$B$64</c:f>
              <c:strCache>
                <c:ptCount val="29"/>
                <c:pt idx="0">
                  <c:v>EU27</c:v>
                </c:pt>
                <c:pt idx="1">
                  <c:v>EA20</c:v>
                </c:pt>
                <c:pt idx="2">
                  <c:v>PL</c:v>
                </c:pt>
                <c:pt idx="3">
                  <c:v>CZ</c:v>
                </c:pt>
                <c:pt idx="4">
                  <c:v>MT</c:v>
                </c:pt>
                <c:pt idx="5">
                  <c:v>SI</c:v>
                </c:pt>
                <c:pt idx="6">
                  <c:v>DE</c:v>
                </c:pt>
                <c:pt idx="7">
                  <c:v>NL</c:v>
                </c:pt>
                <c:pt idx="8">
                  <c:v>BG</c:v>
                </c:pt>
                <c:pt idx="9">
                  <c:v>IE</c:v>
                </c:pt>
                <c:pt idx="10">
                  <c:v>HU</c:v>
                </c:pt>
                <c:pt idx="11">
                  <c:v>HR</c:v>
                </c:pt>
                <c:pt idx="12">
                  <c:v>CY</c:v>
                </c:pt>
                <c:pt idx="13">
                  <c:v>SK</c:v>
                </c:pt>
                <c:pt idx="14">
                  <c:v>AT</c:v>
                </c:pt>
                <c:pt idx="15">
                  <c:v>RO</c:v>
                </c:pt>
                <c:pt idx="16">
                  <c:v>DK</c:v>
                </c:pt>
                <c:pt idx="17">
                  <c:v>BE</c:v>
                </c:pt>
                <c:pt idx="18">
                  <c:v>IT</c:v>
                </c:pt>
                <c:pt idx="19">
                  <c:v>PT</c:v>
                </c:pt>
                <c:pt idx="20">
                  <c:v>LU</c:v>
                </c:pt>
                <c:pt idx="21">
                  <c:v>LT</c:v>
                </c:pt>
                <c:pt idx="22">
                  <c:v>LV</c:v>
                </c:pt>
                <c:pt idx="23">
                  <c:v>FR</c:v>
                </c:pt>
                <c:pt idx="24">
                  <c:v>EE</c:v>
                </c:pt>
                <c:pt idx="25">
                  <c:v>EL</c:v>
                </c:pt>
                <c:pt idx="26">
                  <c:v>SE</c:v>
                </c:pt>
                <c:pt idx="27">
                  <c:v>FI</c:v>
                </c:pt>
                <c:pt idx="28">
                  <c:v>ES</c:v>
                </c:pt>
              </c:strCache>
            </c:strRef>
          </c:cat>
          <c:val>
            <c:numRef>
              <c:f>UR_MS_YOY!$D$36:$D$64</c:f>
              <c:numCache>
                <c:formatCode>0.0</c:formatCode>
                <c:ptCount val="29"/>
                <c:pt idx="0">
                  <c:v>5.7</c:v>
                </c:pt>
                <c:pt idx="1">
                  <c:v>6.1</c:v>
                </c:pt>
                <c:pt idx="2">
                  <c:v>2.6</c:v>
                </c:pt>
                <c:pt idx="3">
                  <c:v>2.7</c:v>
                </c:pt>
                <c:pt idx="4">
                  <c:v>2.7</c:v>
                </c:pt>
                <c:pt idx="5">
                  <c:v>3.2</c:v>
                </c:pt>
                <c:pt idx="6">
                  <c:v>3.5</c:v>
                </c:pt>
                <c:pt idx="7">
                  <c:v>3.8</c:v>
                </c:pt>
                <c:pt idx="8">
                  <c:v>3.9</c:v>
                </c:pt>
                <c:pt idx="9">
                  <c:v>3.9</c:v>
                </c:pt>
                <c:pt idx="10">
                  <c:v>4.3</c:v>
                </c:pt>
                <c:pt idx="11">
                  <c:v>4.5999999999999996</c:v>
                </c:pt>
                <c:pt idx="12">
                  <c:v>4.9000000000000004</c:v>
                </c:pt>
                <c:pt idx="13">
                  <c:v>5</c:v>
                </c:pt>
                <c:pt idx="14">
                  <c:v>5.3</c:v>
                </c:pt>
                <c:pt idx="15">
                  <c:v>5.6</c:v>
                </c:pt>
                <c:pt idx="16">
                  <c:v>5.7</c:v>
                </c:pt>
                <c:pt idx="17">
                  <c:v>5.9</c:v>
                </c:pt>
                <c:pt idx="18">
                  <c:v>5.9</c:v>
                </c:pt>
                <c:pt idx="19">
                  <c:v>6.4</c:v>
                </c:pt>
                <c:pt idx="20">
                  <c:v>6.5</c:v>
                </c:pt>
                <c:pt idx="21">
                  <c:v>6.6</c:v>
                </c:pt>
                <c:pt idx="22">
                  <c:v>6.9</c:v>
                </c:pt>
                <c:pt idx="23">
                  <c:v>7.4</c:v>
                </c:pt>
                <c:pt idx="24">
                  <c:v>7.7</c:v>
                </c:pt>
                <c:pt idx="25">
                  <c:v>8.6</c:v>
                </c:pt>
                <c:pt idx="26">
                  <c:v>8.9</c:v>
                </c:pt>
                <c:pt idx="27">
                  <c:v>9.1999999999999993</c:v>
                </c:pt>
                <c:pt idx="28">
                  <c:v>10.4</c:v>
                </c:pt>
              </c:numCache>
            </c:numRef>
          </c:val>
          <c:extLst>
            <c:ext xmlns:c16="http://schemas.microsoft.com/office/drawing/2014/chart" uri="{C3380CC4-5D6E-409C-BE32-E72D297353CC}">
              <c16:uniqueId val="{00000000-07B5-479B-A3D5-3DF6975FD1BB}"/>
            </c:ext>
          </c:extLst>
        </c:ser>
        <c:dLbls>
          <c:showLegendKey val="0"/>
          <c:showVal val="0"/>
          <c:showCatName val="0"/>
          <c:showSerName val="0"/>
          <c:showPercent val="0"/>
          <c:showBubbleSize val="0"/>
        </c:dLbls>
        <c:gapWidth val="100"/>
        <c:axId val="178092288"/>
        <c:axId val="182612352"/>
      </c:barChart>
      <c:lineChart>
        <c:grouping val="standard"/>
        <c:varyColors val="0"/>
        <c:ser>
          <c:idx val="0"/>
          <c:order val="0"/>
          <c:tx>
            <c:strRef>
              <c:f>UR_MS_YOY!$C$35</c:f>
              <c:strCache>
                <c:ptCount val="1"/>
                <c:pt idx="0">
                  <c:v>January 2025</c:v>
                </c:pt>
              </c:strCache>
            </c:strRef>
          </c:tx>
          <c:spPr>
            <a:ln>
              <a:noFill/>
            </a:ln>
          </c:spPr>
          <c:marker>
            <c:symbol val="diamond"/>
            <c:size val="9"/>
            <c:spPr>
              <a:solidFill>
                <a:schemeClr val="tx2"/>
              </a:solidFill>
            </c:spPr>
          </c:marker>
          <c:cat>
            <c:strRef>
              <c:f>UR_MS_YOY!$B$36:$B$64</c:f>
              <c:strCache>
                <c:ptCount val="29"/>
                <c:pt idx="0">
                  <c:v>EU27</c:v>
                </c:pt>
                <c:pt idx="1">
                  <c:v>EA20</c:v>
                </c:pt>
                <c:pt idx="2">
                  <c:v>PL</c:v>
                </c:pt>
                <c:pt idx="3">
                  <c:v>CZ</c:v>
                </c:pt>
                <c:pt idx="4">
                  <c:v>MT</c:v>
                </c:pt>
                <c:pt idx="5">
                  <c:v>SI</c:v>
                </c:pt>
                <c:pt idx="6">
                  <c:v>DE</c:v>
                </c:pt>
                <c:pt idx="7">
                  <c:v>NL</c:v>
                </c:pt>
                <c:pt idx="8">
                  <c:v>BG</c:v>
                </c:pt>
                <c:pt idx="9">
                  <c:v>IE</c:v>
                </c:pt>
                <c:pt idx="10">
                  <c:v>HU</c:v>
                </c:pt>
                <c:pt idx="11">
                  <c:v>HR</c:v>
                </c:pt>
                <c:pt idx="12">
                  <c:v>CY</c:v>
                </c:pt>
                <c:pt idx="13">
                  <c:v>SK</c:v>
                </c:pt>
                <c:pt idx="14">
                  <c:v>AT</c:v>
                </c:pt>
                <c:pt idx="15">
                  <c:v>RO</c:v>
                </c:pt>
                <c:pt idx="16">
                  <c:v>DK</c:v>
                </c:pt>
                <c:pt idx="17">
                  <c:v>BE</c:v>
                </c:pt>
                <c:pt idx="18">
                  <c:v>IT</c:v>
                </c:pt>
                <c:pt idx="19">
                  <c:v>PT</c:v>
                </c:pt>
                <c:pt idx="20">
                  <c:v>LU</c:v>
                </c:pt>
                <c:pt idx="21">
                  <c:v>LT</c:v>
                </c:pt>
                <c:pt idx="22">
                  <c:v>LV</c:v>
                </c:pt>
                <c:pt idx="23">
                  <c:v>FR</c:v>
                </c:pt>
                <c:pt idx="24">
                  <c:v>EE</c:v>
                </c:pt>
                <c:pt idx="25">
                  <c:v>EL</c:v>
                </c:pt>
                <c:pt idx="26">
                  <c:v>SE</c:v>
                </c:pt>
                <c:pt idx="27">
                  <c:v>FI</c:v>
                </c:pt>
                <c:pt idx="28">
                  <c:v>ES</c:v>
                </c:pt>
              </c:strCache>
            </c:strRef>
          </c:cat>
          <c:val>
            <c:numRef>
              <c:f>UR_MS_YOY!$C$36:$C$64</c:f>
              <c:numCache>
                <c:formatCode>0.0</c:formatCode>
                <c:ptCount val="29"/>
                <c:pt idx="0">
                  <c:v>5.8</c:v>
                </c:pt>
                <c:pt idx="1">
                  <c:v>6.2</c:v>
                </c:pt>
                <c:pt idx="2">
                  <c:v>2.6</c:v>
                </c:pt>
                <c:pt idx="3">
                  <c:v>2.4</c:v>
                </c:pt>
                <c:pt idx="4">
                  <c:v>2.8</c:v>
                </c:pt>
                <c:pt idx="5">
                  <c:v>3.3</c:v>
                </c:pt>
                <c:pt idx="6">
                  <c:v>3.5</c:v>
                </c:pt>
                <c:pt idx="7">
                  <c:v>3.8</c:v>
                </c:pt>
                <c:pt idx="8">
                  <c:v>3.9</c:v>
                </c:pt>
                <c:pt idx="9">
                  <c:v>4</c:v>
                </c:pt>
                <c:pt idx="10">
                  <c:v>4.3</c:v>
                </c:pt>
                <c:pt idx="11">
                  <c:v>4.5999999999999996</c:v>
                </c:pt>
                <c:pt idx="12">
                  <c:v>5</c:v>
                </c:pt>
                <c:pt idx="13">
                  <c:v>5.0999999999999996</c:v>
                </c:pt>
                <c:pt idx="14">
                  <c:v>5.4</c:v>
                </c:pt>
                <c:pt idx="15">
                  <c:v>5.5</c:v>
                </c:pt>
                <c:pt idx="16">
                  <c:v>6.7</c:v>
                </c:pt>
                <c:pt idx="17">
                  <c:v>5.8</c:v>
                </c:pt>
                <c:pt idx="18">
                  <c:v>6.2</c:v>
                </c:pt>
                <c:pt idx="19">
                  <c:v>6.3</c:v>
                </c:pt>
                <c:pt idx="20">
                  <c:v>6.4</c:v>
                </c:pt>
                <c:pt idx="21">
                  <c:v>6.6</c:v>
                </c:pt>
                <c:pt idx="22">
                  <c:v>7</c:v>
                </c:pt>
                <c:pt idx="23">
                  <c:v>7.3</c:v>
                </c:pt>
                <c:pt idx="24">
                  <c:v>7.7</c:v>
                </c:pt>
                <c:pt idx="25">
                  <c:v>9.1</c:v>
                </c:pt>
                <c:pt idx="26">
                  <c:v>9.6999999999999993</c:v>
                </c:pt>
                <c:pt idx="27">
                  <c:v>9</c:v>
                </c:pt>
                <c:pt idx="28">
                  <c:v>10.5</c:v>
                </c:pt>
              </c:numCache>
            </c:numRef>
          </c:val>
          <c:smooth val="0"/>
          <c:extLst>
            <c:ext xmlns:c16="http://schemas.microsoft.com/office/drawing/2014/chart" uri="{C3380CC4-5D6E-409C-BE32-E72D297353CC}">
              <c16:uniqueId val="{00000001-07B5-479B-A3D5-3DF6975FD1BB}"/>
            </c:ext>
          </c:extLst>
        </c:ser>
        <c:ser>
          <c:idx val="2"/>
          <c:order val="2"/>
          <c:tx>
            <c:strRef>
              <c:f>UR_MS_YOY!$E$35</c:f>
              <c:strCache>
                <c:ptCount val="1"/>
                <c:pt idx="0">
                  <c:v>February 2024</c:v>
                </c:pt>
              </c:strCache>
            </c:strRef>
          </c:tx>
          <c:spPr>
            <a:ln w="28575">
              <a:noFill/>
            </a:ln>
          </c:spPr>
          <c:marker>
            <c:spPr>
              <a:solidFill>
                <a:srgbClr val="FFC000"/>
              </a:solidFill>
              <a:ln>
                <a:solidFill>
                  <a:srgbClr val="FFC000"/>
                </a:solidFill>
              </a:ln>
            </c:spPr>
          </c:marker>
          <c:cat>
            <c:strRef>
              <c:f>UR_MS_YOY!$B$36:$B$64</c:f>
              <c:strCache>
                <c:ptCount val="29"/>
                <c:pt idx="0">
                  <c:v>EU27</c:v>
                </c:pt>
                <c:pt idx="1">
                  <c:v>EA20</c:v>
                </c:pt>
                <c:pt idx="2">
                  <c:v>PL</c:v>
                </c:pt>
                <c:pt idx="3">
                  <c:v>CZ</c:v>
                </c:pt>
                <c:pt idx="4">
                  <c:v>MT</c:v>
                </c:pt>
                <c:pt idx="5">
                  <c:v>SI</c:v>
                </c:pt>
                <c:pt idx="6">
                  <c:v>DE</c:v>
                </c:pt>
                <c:pt idx="7">
                  <c:v>NL</c:v>
                </c:pt>
                <c:pt idx="8">
                  <c:v>BG</c:v>
                </c:pt>
                <c:pt idx="9">
                  <c:v>IE</c:v>
                </c:pt>
                <c:pt idx="10">
                  <c:v>HU</c:v>
                </c:pt>
                <c:pt idx="11">
                  <c:v>HR</c:v>
                </c:pt>
                <c:pt idx="12">
                  <c:v>CY</c:v>
                </c:pt>
                <c:pt idx="13">
                  <c:v>SK</c:v>
                </c:pt>
                <c:pt idx="14">
                  <c:v>AT</c:v>
                </c:pt>
                <c:pt idx="15">
                  <c:v>RO</c:v>
                </c:pt>
                <c:pt idx="16">
                  <c:v>DK</c:v>
                </c:pt>
                <c:pt idx="17">
                  <c:v>BE</c:v>
                </c:pt>
                <c:pt idx="18">
                  <c:v>IT</c:v>
                </c:pt>
                <c:pt idx="19">
                  <c:v>PT</c:v>
                </c:pt>
                <c:pt idx="20">
                  <c:v>LU</c:v>
                </c:pt>
                <c:pt idx="21">
                  <c:v>LT</c:v>
                </c:pt>
                <c:pt idx="22">
                  <c:v>LV</c:v>
                </c:pt>
                <c:pt idx="23">
                  <c:v>FR</c:v>
                </c:pt>
                <c:pt idx="24">
                  <c:v>EE</c:v>
                </c:pt>
                <c:pt idx="25">
                  <c:v>EL</c:v>
                </c:pt>
                <c:pt idx="26">
                  <c:v>SE</c:v>
                </c:pt>
                <c:pt idx="27">
                  <c:v>FI</c:v>
                </c:pt>
                <c:pt idx="28">
                  <c:v>ES</c:v>
                </c:pt>
              </c:strCache>
            </c:strRef>
          </c:cat>
          <c:val>
            <c:numRef>
              <c:f>UR_MS_YOY!$E$36:$E$64</c:f>
              <c:numCache>
                <c:formatCode>0.0</c:formatCode>
                <c:ptCount val="29"/>
                <c:pt idx="0">
                  <c:v>6.1</c:v>
                </c:pt>
                <c:pt idx="1">
                  <c:v>6.5</c:v>
                </c:pt>
                <c:pt idx="2">
                  <c:v>2.9</c:v>
                </c:pt>
                <c:pt idx="3">
                  <c:v>2.6</c:v>
                </c:pt>
                <c:pt idx="4">
                  <c:v>3.4</c:v>
                </c:pt>
                <c:pt idx="5">
                  <c:v>3.4</c:v>
                </c:pt>
                <c:pt idx="6">
                  <c:v>3.3</c:v>
                </c:pt>
                <c:pt idx="7">
                  <c:v>3.7</c:v>
                </c:pt>
                <c:pt idx="8">
                  <c:v>4.5999999999999996</c:v>
                </c:pt>
                <c:pt idx="9">
                  <c:v>4.2</c:v>
                </c:pt>
                <c:pt idx="10">
                  <c:v>4.3</c:v>
                </c:pt>
                <c:pt idx="11">
                  <c:v>5.4</c:v>
                </c:pt>
                <c:pt idx="12">
                  <c:v>5.2</c:v>
                </c:pt>
                <c:pt idx="13">
                  <c:v>5.6</c:v>
                </c:pt>
                <c:pt idx="14">
                  <c:v>4.7</c:v>
                </c:pt>
                <c:pt idx="15">
                  <c:v>5.2</c:v>
                </c:pt>
                <c:pt idx="16">
                  <c:v>5.8</c:v>
                </c:pt>
                <c:pt idx="17">
                  <c:v>5.7</c:v>
                </c:pt>
                <c:pt idx="18">
                  <c:v>7.3</c:v>
                </c:pt>
                <c:pt idx="19">
                  <c:v>6.5</c:v>
                </c:pt>
                <c:pt idx="20">
                  <c:v>6</c:v>
                </c:pt>
                <c:pt idx="21">
                  <c:v>7.4</c:v>
                </c:pt>
                <c:pt idx="22">
                  <c:v>6.9</c:v>
                </c:pt>
                <c:pt idx="23">
                  <c:v>7.4</c:v>
                </c:pt>
                <c:pt idx="24">
                  <c:v>7.5</c:v>
                </c:pt>
                <c:pt idx="25">
                  <c:v>11.5</c:v>
                </c:pt>
                <c:pt idx="26">
                  <c:v>8.1</c:v>
                </c:pt>
                <c:pt idx="27">
                  <c:v>7.7</c:v>
                </c:pt>
                <c:pt idx="28">
                  <c:v>11.8</c:v>
                </c:pt>
              </c:numCache>
            </c:numRef>
          </c:val>
          <c:smooth val="0"/>
          <c:extLst>
            <c:ext xmlns:c16="http://schemas.microsoft.com/office/drawing/2014/chart" uri="{C3380CC4-5D6E-409C-BE32-E72D297353CC}">
              <c16:uniqueId val="{00000002-07B5-479B-A3D5-3DF6975FD1BB}"/>
            </c:ext>
          </c:extLst>
        </c:ser>
        <c:dLbls>
          <c:showLegendKey val="0"/>
          <c:showVal val="0"/>
          <c:showCatName val="0"/>
          <c:showSerName val="0"/>
          <c:showPercent val="0"/>
          <c:showBubbleSize val="0"/>
        </c:dLbls>
        <c:marker val="1"/>
        <c:smooth val="0"/>
        <c:axId val="178092288"/>
        <c:axId val="182612352"/>
      </c:lineChart>
      <c:catAx>
        <c:axId val="178092288"/>
        <c:scaling>
          <c:orientation val="minMax"/>
        </c:scaling>
        <c:delete val="0"/>
        <c:axPos val="b"/>
        <c:numFmt formatCode="General" sourceLinked="1"/>
        <c:majorTickMark val="out"/>
        <c:minorTickMark val="none"/>
        <c:tickLblPos val="nextTo"/>
        <c:crossAx val="182612352"/>
        <c:crosses val="autoZero"/>
        <c:auto val="1"/>
        <c:lblAlgn val="ctr"/>
        <c:lblOffset val="100"/>
        <c:noMultiLvlLbl val="0"/>
      </c:catAx>
      <c:valAx>
        <c:axId val="182612352"/>
        <c:scaling>
          <c:orientation val="minMax"/>
        </c:scaling>
        <c:delete val="0"/>
        <c:axPos val="l"/>
        <c:majorGridlines/>
        <c:title>
          <c:tx>
            <c:rich>
              <a:bodyPr rot="0" vert="horz"/>
              <a:lstStyle/>
              <a:p>
                <a:pPr>
                  <a:defRPr/>
                </a:pPr>
                <a:r>
                  <a:rPr lang="en-US"/>
                  <a:t>% of active population</a:t>
                </a:r>
              </a:p>
            </c:rich>
          </c:tx>
          <c:layout>
            <c:manualLayout>
              <c:xMode val="edge"/>
              <c:yMode val="edge"/>
              <c:x val="5.8208333333333334E-2"/>
              <c:y val="1.2555555555555559E-2"/>
            </c:manualLayout>
          </c:layout>
          <c:overlay val="0"/>
        </c:title>
        <c:numFmt formatCode="General" sourceLinked="0"/>
        <c:majorTickMark val="out"/>
        <c:minorTickMark val="none"/>
        <c:tickLblPos val="nextTo"/>
        <c:crossAx val="178092288"/>
        <c:crosses val="autoZero"/>
        <c:crossBetween val="between"/>
        <c:majorUnit val="5"/>
      </c:valAx>
    </c:plotArea>
    <c:legend>
      <c:legendPos val="r"/>
      <c:layout>
        <c:manualLayout>
          <c:xMode val="edge"/>
          <c:yMode val="edge"/>
          <c:x val="0.18052513888888888"/>
          <c:y val="9.1219675925925919E-2"/>
          <c:w val="0.13742833333333335"/>
          <c:h val="0.1808298611111111"/>
        </c:manualLayout>
      </c:layout>
      <c:overlay val="0"/>
      <c:spPr>
        <a:solidFill>
          <a:sysClr val="window" lastClr="FFFFFF"/>
        </a:solidFill>
        <a:ln>
          <a:solidFill>
            <a:schemeClr val="bg1">
              <a:lumMod val="75000"/>
            </a:schemeClr>
          </a:solidFill>
        </a:ln>
      </c:spPr>
      <c:txPr>
        <a:bodyPr/>
        <a:lstStyle/>
        <a:p>
          <a:pPr>
            <a:defRPr sz="1200" b="1"/>
          </a:pPr>
          <a:endParaRPr lang="en-US"/>
        </a:p>
      </c:txPr>
    </c:legend>
    <c:plotVisOnly val="1"/>
    <c:dispBlanksAs val="gap"/>
    <c:showDLblsOverMax val="0"/>
  </c:chart>
  <c:spPr>
    <a:ln>
      <a:noFill/>
    </a:ln>
  </c:spPr>
  <c:txPr>
    <a:bodyPr/>
    <a:lstStyle/>
    <a:p>
      <a:pPr>
        <a:defRPr sz="900"/>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805658328853473E-2"/>
          <c:y val="6.4034953703703698E-2"/>
          <c:w val="0.89891737797481197"/>
          <c:h val="0.85531481481481497"/>
        </c:manualLayout>
      </c:layout>
      <c:barChart>
        <c:barDir val="col"/>
        <c:grouping val="clustered"/>
        <c:varyColors val="0"/>
        <c:ser>
          <c:idx val="1"/>
          <c:order val="1"/>
          <c:tx>
            <c:strRef>
              <c:f>Youth_UR_MS!$C$35</c:f>
              <c:strCache>
                <c:ptCount val="1"/>
                <c:pt idx="0">
                  <c:v>February 2025</c:v>
                </c:pt>
              </c:strCache>
            </c:strRef>
          </c:tx>
          <c:spPr>
            <a:ln w="28575">
              <a:noFill/>
            </a:ln>
          </c:spPr>
          <c:invertIfNegative val="0"/>
          <c:cat>
            <c:strRef>
              <c:f>Youth_UR_MS!$B$36:$B$64</c:f>
              <c:strCache>
                <c:ptCount val="29"/>
                <c:pt idx="0">
                  <c:v>EU27_2020</c:v>
                </c:pt>
                <c:pt idx="1">
                  <c:v>EA20</c:v>
                </c:pt>
                <c:pt idx="2">
                  <c:v>DE</c:v>
                </c:pt>
                <c:pt idx="3">
                  <c:v>NL</c:v>
                </c:pt>
                <c:pt idx="4">
                  <c:v>MT</c:v>
                </c:pt>
                <c:pt idx="5">
                  <c:v>SI</c:v>
                </c:pt>
                <c:pt idx="6">
                  <c:v>CY</c:v>
                </c:pt>
                <c:pt idx="7">
                  <c:v>CZ</c:v>
                </c:pt>
                <c:pt idx="8">
                  <c:v>PL</c:v>
                </c:pt>
                <c:pt idx="9">
                  <c:v>BG</c:v>
                </c:pt>
                <c:pt idx="10">
                  <c:v>IE</c:v>
                </c:pt>
                <c:pt idx="11">
                  <c:v>AT</c:v>
                </c:pt>
                <c:pt idx="12">
                  <c:v>DK</c:v>
                </c:pt>
                <c:pt idx="13">
                  <c:v>LV</c:v>
                </c:pt>
                <c:pt idx="14">
                  <c:v>LT</c:v>
                </c:pt>
                <c:pt idx="15">
                  <c:v>HU</c:v>
                </c:pt>
                <c:pt idx="16">
                  <c:v>HR</c:v>
                </c:pt>
                <c:pt idx="17">
                  <c:v>SK</c:v>
                </c:pt>
                <c:pt idx="18">
                  <c:v>EL</c:v>
                </c:pt>
                <c:pt idx="19">
                  <c:v>IT</c:v>
                </c:pt>
                <c:pt idx="20">
                  <c:v>BE</c:v>
                </c:pt>
                <c:pt idx="21">
                  <c:v>EE</c:v>
                </c:pt>
                <c:pt idx="22">
                  <c:v>FR</c:v>
                </c:pt>
                <c:pt idx="23">
                  <c:v>PT</c:v>
                </c:pt>
                <c:pt idx="24">
                  <c:v>LU</c:v>
                </c:pt>
                <c:pt idx="25">
                  <c:v>FI</c:v>
                </c:pt>
                <c:pt idx="26">
                  <c:v>SE</c:v>
                </c:pt>
                <c:pt idx="27">
                  <c:v>ES</c:v>
                </c:pt>
                <c:pt idx="28">
                  <c:v>RO</c:v>
                </c:pt>
              </c:strCache>
            </c:strRef>
          </c:cat>
          <c:val>
            <c:numRef>
              <c:f>Youth_UR_MS!$C$36:$C$64</c:f>
              <c:numCache>
                <c:formatCode>0.0</c:formatCode>
                <c:ptCount val="29"/>
                <c:pt idx="0">
                  <c:v>14.5</c:v>
                </c:pt>
                <c:pt idx="1">
                  <c:v>14.2</c:v>
                </c:pt>
                <c:pt idx="2">
                  <c:v>6.3</c:v>
                </c:pt>
                <c:pt idx="3">
                  <c:v>8.8000000000000007</c:v>
                </c:pt>
                <c:pt idx="4">
                  <c:v>9</c:v>
                </c:pt>
                <c:pt idx="5">
                  <c:v>9.3000000000000007</c:v>
                </c:pt>
                <c:pt idx="6">
                  <c:v>9.8000000000000007</c:v>
                </c:pt>
                <c:pt idx="7">
                  <c:v>9.8000000000000007</c:v>
                </c:pt>
                <c:pt idx="8">
                  <c:v>10.5</c:v>
                </c:pt>
                <c:pt idx="9">
                  <c:v>10.7</c:v>
                </c:pt>
                <c:pt idx="10">
                  <c:v>11.3</c:v>
                </c:pt>
                <c:pt idx="11">
                  <c:v>11.7</c:v>
                </c:pt>
                <c:pt idx="12">
                  <c:v>12.2</c:v>
                </c:pt>
                <c:pt idx="13">
                  <c:v>12.5</c:v>
                </c:pt>
                <c:pt idx="14">
                  <c:v>13.7</c:v>
                </c:pt>
                <c:pt idx="15">
                  <c:v>14.2</c:v>
                </c:pt>
                <c:pt idx="16">
                  <c:v>16.2</c:v>
                </c:pt>
                <c:pt idx="17">
                  <c:v>16.399999999999999</c:v>
                </c:pt>
                <c:pt idx="18">
                  <c:v>16.8</c:v>
                </c:pt>
                <c:pt idx="19">
                  <c:v>16.899999999999999</c:v>
                </c:pt>
                <c:pt idx="20">
                  <c:v>17.600000000000001</c:v>
                </c:pt>
                <c:pt idx="21">
                  <c:v>18</c:v>
                </c:pt>
                <c:pt idx="22">
                  <c:v>19.2</c:v>
                </c:pt>
                <c:pt idx="23">
                  <c:v>20.9</c:v>
                </c:pt>
                <c:pt idx="24">
                  <c:v>21.8</c:v>
                </c:pt>
                <c:pt idx="25">
                  <c:v>22.2</c:v>
                </c:pt>
                <c:pt idx="26">
                  <c:v>25.2</c:v>
                </c:pt>
                <c:pt idx="27">
                  <c:v>25.5</c:v>
                </c:pt>
                <c:pt idx="28">
                  <c:v>26.3</c:v>
                </c:pt>
              </c:numCache>
            </c:numRef>
          </c:val>
          <c:extLst>
            <c:ext xmlns:c16="http://schemas.microsoft.com/office/drawing/2014/chart" uri="{C3380CC4-5D6E-409C-BE32-E72D297353CC}">
              <c16:uniqueId val="{00000000-8100-440F-955F-86C47F9FD7B5}"/>
            </c:ext>
          </c:extLst>
        </c:ser>
        <c:dLbls>
          <c:showLegendKey val="0"/>
          <c:showVal val="0"/>
          <c:showCatName val="0"/>
          <c:showSerName val="0"/>
          <c:showPercent val="0"/>
          <c:showBubbleSize val="0"/>
        </c:dLbls>
        <c:gapWidth val="100"/>
        <c:axId val="178092288"/>
        <c:axId val="182612352"/>
      </c:barChart>
      <c:lineChart>
        <c:grouping val="standard"/>
        <c:varyColors val="0"/>
        <c:ser>
          <c:idx val="0"/>
          <c:order val="0"/>
          <c:tx>
            <c:strRef>
              <c:f>Youth_UR_MS!$D$35</c:f>
              <c:strCache>
                <c:ptCount val="1"/>
                <c:pt idx="0">
                  <c:v>January 2025</c:v>
                </c:pt>
              </c:strCache>
            </c:strRef>
          </c:tx>
          <c:spPr>
            <a:ln>
              <a:noFill/>
            </a:ln>
          </c:spPr>
          <c:marker>
            <c:symbol val="diamond"/>
            <c:size val="9"/>
            <c:spPr>
              <a:solidFill>
                <a:schemeClr val="tx2"/>
              </a:solidFill>
            </c:spPr>
          </c:marker>
          <c:cat>
            <c:strRef>
              <c:f>Youth_UR_MS!$B$36:$B$64</c:f>
              <c:strCache>
                <c:ptCount val="29"/>
                <c:pt idx="0">
                  <c:v>EU27_2020</c:v>
                </c:pt>
                <c:pt idx="1">
                  <c:v>EA20</c:v>
                </c:pt>
                <c:pt idx="2">
                  <c:v>DE</c:v>
                </c:pt>
                <c:pt idx="3">
                  <c:v>NL</c:v>
                </c:pt>
                <c:pt idx="4">
                  <c:v>MT</c:v>
                </c:pt>
                <c:pt idx="5">
                  <c:v>SI</c:v>
                </c:pt>
                <c:pt idx="6">
                  <c:v>CY</c:v>
                </c:pt>
                <c:pt idx="7">
                  <c:v>CZ</c:v>
                </c:pt>
                <c:pt idx="8">
                  <c:v>PL</c:v>
                </c:pt>
                <c:pt idx="9">
                  <c:v>BG</c:v>
                </c:pt>
                <c:pt idx="10">
                  <c:v>IE</c:v>
                </c:pt>
                <c:pt idx="11">
                  <c:v>AT</c:v>
                </c:pt>
                <c:pt idx="12">
                  <c:v>DK</c:v>
                </c:pt>
                <c:pt idx="13">
                  <c:v>LV</c:v>
                </c:pt>
                <c:pt idx="14">
                  <c:v>LT</c:v>
                </c:pt>
                <c:pt idx="15">
                  <c:v>HU</c:v>
                </c:pt>
                <c:pt idx="16">
                  <c:v>HR</c:v>
                </c:pt>
                <c:pt idx="17">
                  <c:v>SK</c:v>
                </c:pt>
                <c:pt idx="18">
                  <c:v>EL</c:v>
                </c:pt>
                <c:pt idx="19">
                  <c:v>IT</c:v>
                </c:pt>
                <c:pt idx="20">
                  <c:v>BE</c:v>
                </c:pt>
                <c:pt idx="21">
                  <c:v>EE</c:v>
                </c:pt>
                <c:pt idx="22">
                  <c:v>FR</c:v>
                </c:pt>
                <c:pt idx="23">
                  <c:v>PT</c:v>
                </c:pt>
                <c:pt idx="24">
                  <c:v>LU</c:v>
                </c:pt>
                <c:pt idx="25">
                  <c:v>FI</c:v>
                </c:pt>
                <c:pt idx="26">
                  <c:v>SE</c:v>
                </c:pt>
                <c:pt idx="27">
                  <c:v>ES</c:v>
                </c:pt>
                <c:pt idx="28">
                  <c:v>RO</c:v>
                </c:pt>
              </c:strCache>
            </c:strRef>
          </c:cat>
          <c:val>
            <c:numRef>
              <c:f>Youth_UR_MS!$D$36:$D$64</c:f>
              <c:numCache>
                <c:formatCode>0.0</c:formatCode>
                <c:ptCount val="29"/>
                <c:pt idx="0">
                  <c:v>14.6</c:v>
                </c:pt>
                <c:pt idx="1">
                  <c:v>14.1</c:v>
                </c:pt>
                <c:pt idx="2">
                  <c:v>6.4</c:v>
                </c:pt>
                <c:pt idx="3">
                  <c:v>8.9</c:v>
                </c:pt>
                <c:pt idx="4">
                  <c:v>9.3000000000000007</c:v>
                </c:pt>
                <c:pt idx="5">
                  <c:v>9.3000000000000007</c:v>
                </c:pt>
                <c:pt idx="6">
                  <c:v>9.8000000000000007</c:v>
                </c:pt>
                <c:pt idx="7">
                  <c:v>10.1</c:v>
                </c:pt>
                <c:pt idx="8">
                  <c:v>10.4</c:v>
                </c:pt>
                <c:pt idx="9">
                  <c:v>10.199999999999999</c:v>
                </c:pt>
                <c:pt idx="10">
                  <c:v>11.8</c:v>
                </c:pt>
                <c:pt idx="11">
                  <c:v>10.9</c:v>
                </c:pt>
                <c:pt idx="12">
                  <c:v>16</c:v>
                </c:pt>
                <c:pt idx="13">
                  <c:v>12.9</c:v>
                </c:pt>
                <c:pt idx="14">
                  <c:v>14.1</c:v>
                </c:pt>
                <c:pt idx="15">
                  <c:v>13.8</c:v>
                </c:pt>
                <c:pt idx="16">
                  <c:v>16.2</c:v>
                </c:pt>
                <c:pt idx="17">
                  <c:v>16.600000000000001</c:v>
                </c:pt>
                <c:pt idx="18">
                  <c:v>21.8</c:v>
                </c:pt>
                <c:pt idx="19">
                  <c:v>18.3</c:v>
                </c:pt>
                <c:pt idx="20">
                  <c:v>17.600000000000001</c:v>
                </c:pt>
                <c:pt idx="21">
                  <c:v>17.899999999999999</c:v>
                </c:pt>
                <c:pt idx="22">
                  <c:v>18.600000000000001</c:v>
                </c:pt>
                <c:pt idx="23">
                  <c:v>20.3</c:v>
                </c:pt>
                <c:pt idx="24">
                  <c:v>21.6</c:v>
                </c:pt>
                <c:pt idx="25">
                  <c:v>19.5</c:v>
                </c:pt>
                <c:pt idx="26">
                  <c:v>26.8</c:v>
                </c:pt>
                <c:pt idx="27">
                  <c:v>25.3</c:v>
                </c:pt>
                <c:pt idx="28">
                  <c:v>26.3</c:v>
                </c:pt>
              </c:numCache>
            </c:numRef>
          </c:val>
          <c:smooth val="0"/>
          <c:extLst>
            <c:ext xmlns:c16="http://schemas.microsoft.com/office/drawing/2014/chart" uri="{C3380CC4-5D6E-409C-BE32-E72D297353CC}">
              <c16:uniqueId val="{00000001-8100-440F-955F-86C47F9FD7B5}"/>
            </c:ext>
          </c:extLst>
        </c:ser>
        <c:ser>
          <c:idx val="2"/>
          <c:order val="2"/>
          <c:tx>
            <c:strRef>
              <c:f>Youth_UR_MS!$E$35</c:f>
              <c:strCache>
                <c:ptCount val="1"/>
                <c:pt idx="0">
                  <c:v>February 2024</c:v>
                </c:pt>
              </c:strCache>
            </c:strRef>
          </c:tx>
          <c:spPr>
            <a:ln w="28575">
              <a:noFill/>
            </a:ln>
          </c:spPr>
          <c:marker>
            <c:spPr>
              <a:solidFill>
                <a:srgbClr val="FFC000"/>
              </a:solidFill>
              <a:ln>
                <a:solidFill>
                  <a:srgbClr val="FFC000"/>
                </a:solidFill>
              </a:ln>
            </c:spPr>
          </c:marker>
          <c:val>
            <c:numRef>
              <c:f>Youth_UR_MS!$E$36:$E$64</c:f>
              <c:numCache>
                <c:formatCode>General</c:formatCode>
                <c:ptCount val="29"/>
                <c:pt idx="0">
                  <c:v>14.9</c:v>
                </c:pt>
                <c:pt idx="1">
                  <c:v>14.8</c:v>
                </c:pt>
                <c:pt idx="2">
                  <c:v>6.4</c:v>
                </c:pt>
                <c:pt idx="3">
                  <c:v>8.6999999999999993</c:v>
                </c:pt>
                <c:pt idx="4">
                  <c:v>8.6999999999999993</c:v>
                </c:pt>
                <c:pt idx="5">
                  <c:v>10.8</c:v>
                </c:pt>
                <c:pt idx="6">
                  <c:v>17.3</c:v>
                </c:pt>
                <c:pt idx="7">
                  <c:v>8.1999999999999993</c:v>
                </c:pt>
                <c:pt idx="8">
                  <c:v>11.4</c:v>
                </c:pt>
                <c:pt idx="9">
                  <c:v>15.4</c:v>
                </c:pt>
                <c:pt idx="10">
                  <c:v>10</c:v>
                </c:pt>
                <c:pt idx="11">
                  <c:v>9</c:v>
                </c:pt>
                <c:pt idx="12">
                  <c:v>14.2</c:v>
                </c:pt>
                <c:pt idx="13">
                  <c:v>10.7</c:v>
                </c:pt>
                <c:pt idx="14">
                  <c:v>12.1</c:v>
                </c:pt>
                <c:pt idx="15">
                  <c:v>15.6</c:v>
                </c:pt>
                <c:pt idx="16">
                  <c:v>18</c:v>
                </c:pt>
                <c:pt idx="17">
                  <c:v>20.8</c:v>
                </c:pt>
                <c:pt idx="18">
                  <c:v>28.9</c:v>
                </c:pt>
                <c:pt idx="19">
                  <c:v>23</c:v>
                </c:pt>
                <c:pt idx="20">
                  <c:v>17.2</c:v>
                </c:pt>
                <c:pt idx="21">
                  <c:v>16</c:v>
                </c:pt>
                <c:pt idx="22">
                  <c:v>18.2</c:v>
                </c:pt>
                <c:pt idx="23">
                  <c:v>22.5</c:v>
                </c:pt>
                <c:pt idx="24">
                  <c:v>22.6</c:v>
                </c:pt>
                <c:pt idx="25">
                  <c:v>16.2</c:v>
                </c:pt>
                <c:pt idx="26">
                  <c:v>22.4</c:v>
                </c:pt>
                <c:pt idx="27">
                  <c:v>27.5</c:v>
                </c:pt>
                <c:pt idx="28">
                  <c:v>22.7</c:v>
                </c:pt>
              </c:numCache>
            </c:numRef>
          </c:val>
          <c:smooth val="0"/>
          <c:extLst>
            <c:ext xmlns:c16="http://schemas.microsoft.com/office/drawing/2014/chart" uri="{C3380CC4-5D6E-409C-BE32-E72D297353CC}">
              <c16:uniqueId val="{00000002-8100-440F-955F-86C47F9FD7B5}"/>
            </c:ext>
          </c:extLst>
        </c:ser>
        <c:dLbls>
          <c:showLegendKey val="0"/>
          <c:showVal val="0"/>
          <c:showCatName val="0"/>
          <c:showSerName val="0"/>
          <c:showPercent val="0"/>
          <c:showBubbleSize val="0"/>
        </c:dLbls>
        <c:marker val="1"/>
        <c:smooth val="0"/>
        <c:axId val="178092288"/>
        <c:axId val="182612352"/>
      </c:lineChart>
      <c:catAx>
        <c:axId val="178092288"/>
        <c:scaling>
          <c:orientation val="minMax"/>
        </c:scaling>
        <c:delete val="0"/>
        <c:axPos val="b"/>
        <c:numFmt formatCode="General" sourceLinked="1"/>
        <c:majorTickMark val="out"/>
        <c:minorTickMark val="none"/>
        <c:tickLblPos val="nextTo"/>
        <c:crossAx val="182612352"/>
        <c:crosses val="autoZero"/>
        <c:auto val="1"/>
        <c:lblAlgn val="ctr"/>
        <c:lblOffset val="100"/>
        <c:noMultiLvlLbl val="0"/>
      </c:catAx>
      <c:valAx>
        <c:axId val="182612352"/>
        <c:scaling>
          <c:orientation val="minMax"/>
        </c:scaling>
        <c:delete val="0"/>
        <c:axPos val="l"/>
        <c:majorGridlines/>
        <c:title>
          <c:tx>
            <c:rich>
              <a:bodyPr rot="0" vert="horz"/>
              <a:lstStyle/>
              <a:p>
                <a:pPr>
                  <a:defRPr/>
                </a:pPr>
                <a:r>
                  <a:rPr lang="en-US"/>
                  <a:t>% of active population aged 15-24</a:t>
                </a:r>
              </a:p>
            </c:rich>
          </c:tx>
          <c:layout>
            <c:manualLayout>
              <c:xMode val="edge"/>
              <c:yMode val="edge"/>
              <c:x val="5.8208333333333334E-2"/>
              <c:y val="1.2555555555555559E-2"/>
            </c:manualLayout>
          </c:layout>
          <c:overlay val="0"/>
        </c:title>
        <c:numFmt formatCode="General" sourceLinked="0"/>
        <c:majorTickMark val="out"/>
        <c:minorTickMark val="none"/>
        <c:tickLblPos val="nextTo"/>
        <c:crossAx val="178092288"/>
        <c:crosses val="autoZero"/>
        <c:crossBetween val="between"/>
        <c:majorUnit val="5"/>
      </c:valAx>
    </c:plotArea>
    <c:legend>
      <c:legendPos val="r"/>
      <c:layout>
        <c:manualLayout>
          <c:xMode val="edge"/>
          <c:yMode val="edge"/>
          <c:x val="0.1127917777777778"/>
          <c:y val="0.20881226851851853"/>
          <c:w val="0.46194155555555555"/>
          <c:h val="9.2635416666666665E-2"/>
        </c:manualLayout>
      </c:layout>
      <c:overlay val="0"/>
      <c:spPr>
        <a:solidFill>
          <a:sysClr val="window" lastClr="FFFFFF"/>
        </a:solidFill>
        <a:ln>
          <a:solidFill>
            <a:schemeClr val="bg1">
              <a:lumMod val="75000"/>
            </a:schemeClr>
          </a:solidFill>
        </a:ln>
      </c:spPr>
      <c:txPr>
        <a:bodyPr/>
        <a:lstStyle/>
        <a:p>
          <a:pPr>
            <a:defRPr sz="1200" b="1"/>
          </a:pPr>
          <a:endParaRPr lang="en-US"/>
        </a:p>
      </c:txPr>
    </c:legend>
    <c:plotVisOnly val="1"/>
    <c:dispBlanksAs val="gap"/>
    <c:showDLblsOverMax val="0"/>
  </c:chart>
  <c:spPr>
    <a:ln>
      <a:noFill/>
    </a:ln>
  </c:spPr>
  <c:txPr>
    <a:bodyPr/>
    <a:lstStyle/>
    <a:p>
      <a:pPr>
        <a:defRPr sz="900"/>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6110968056703757E-2"/>
          <c:y val="0.11847122705050604"/>
          <c:w val="0.88196348950357106"/>
          <c:h val="0.61682187119601972"/>
        </c:manualLayout>
      </c:layout>
      <c:lineChart>
        <c:grouping val="standard"/>
        <c:varyColors val="0"/>
        <c:ser>
          <c:idx val="0"/>
          <c:order val="0"/>
          <c:tx>
            <c:strRef>
              <c:f>UR_LTU_VLTU!$D$33</c:f>
              <c:strCache>
                <c:ptCount val="1"/>
                <c:pt idx="0">
                  <c:v>Unemployment rate</c:v>
                </c:pt>
              </c:strCache>
            </c:strRef>
          </c:tx>
          <c:spPr>
            <a:ln>
              <a:solidFill>
                <a:srgbClr val="00B050"/>
              </a:solidFill>
            </a:ln>
          </c:spPr>
          <c:marker>
            <c:symbol val="none"/>
          </c:marker>
          <c:cat>
            <c:multiLvlStrRef>
              <c:f>UR_LTU_VLTU!$B$34:$C$85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UR_LTU_VLTU!$D$34:$D$85</c:f>
              <c:numCache>
                <c:formatCode>General</c:formatCode>
                <c:ptCount val="52"/>
                <c:pt idx="0">
                  <c:v>10.7</c:v>
                </c:pt>
                <c:pt idx="1">
                  <c:v>11</c:v>
                </c:pt>
                <c:pt idx="2">
                  <c:v>11.2</c:v>
                </c:pt>
                <c:pt idx="3">
                  <c:v>11.4</c:v>
                </c:pt>
                <c:pt idx="4">
                  <c:v>11.7</c:v>
                </c:pt>
                <c:pt idx="5">
                  <c:v>11.7</c:v>
                </c:pt>
                <c:pt idx="6">
                  <c:v>11.5</c:v>
                </c:pt>
                <c:pt idx="7">
                  <c:v>11.4</c:v>
                </c:pt>
                <c:pt idx="8">
                  <c:v>11.4</c:v>
                </c:pt>
                <c:pt idx="9">
                  <c:v>11</c:v>
                </c:pt>
                <c:pt idx="10">
                  <c:v>10.9</c:v>
                </c:pt>
                <c:pt idx="11">
                  <c:v>10.8</c:v>
                </c:pt>
                <c:pt idx="12">
                  <c:v>10.6</c:v>
                </c:pt>
                <c:pt idx="13">
                  <c:v>10.3</c:v>
                </c:pt>
                <c:pt idx="14">
                  <c:v>10</c:v>
                </c:pt>
                <c:pt idx="15">
                  <c:v>9.8000000000000007</c:v>
                </c:pt>
                <c:pt idx="16">
                  <c:v>9.6</c:v>
                </c:pt>
                <c:pt idx="17">
                  <c:v>9.4</c:v>
                </c:pt>
                <c:pt idx="18">
                  <c:v>9.1</c:v>
                </c:pt>
                <c:pt idx="19">
                  <c:v>8.9</c:v>
                </c:pt>
                <c:pt idx="20">
                  <c:v>8.6999999999999993</c:v>
                </c:pt>
                <c:pt idx="21">
                  <c:v>8.4</c:v>
                </c:pt>
                <c:pt idx="22">
                  <c:v>8.1999999999999993</c:v>
                </c:pt>
                <c:pt idx="23">
                  <c:v>7.9</c:v>
                </c:pt>
                <c:pt idx="24">
                  <c:v>7.7</c:v>
                </c:pt>
                <c:pt idx="25">
                  <c:v>7.5</c:v>
                </c:pt>
                <c:pt idx="26">
                  <c:v>7.2</c:v>
                </c:pt>
                <c:pt idx="27">
                  <c:v>7.2</c:v>
                </c:pt>
                <c:pt idx="28">
                  <c:v>7</c:v>
                </c:pt>
                <c:pt idx="29">
                  <c:v>6.8</c:v>
                </c:pt>
                <c:pt idx="30">
                  <c:v>6.7</c:v>
                </c:pt>
                <c:pt idx="31">
                  <c:v>6.7</c:v>
                </c:pt>
                <c:pt idx="32">
                  <c:v>6.7</c:v>
                </c:pt>
                <c:pt idx="33">
                  <c:v>7</c:v>
                </c:pt>
                <c:pt idx="34">
                  <c:v>7.9</c:v>
                </c:pt>
                <c:pt idx="35">
                  <c:v>7.5</c:v>
                </c:pt>
                <c:pt idx="36">
                  <c:v>7.6</c:v>
                </c:pt>
                <c:pt idx="37">
                  <c:v>7.3</c:v>
                </c:pt>
                <c:pt idx="38">
                  <c:v>6.9</c:v>
                </c:pt>
                <c:pt idx="39">
                  <c:v>6.5</c:v>
                </c:pt>
                <c:pt idx="40">
                  <c:v>6.2</c:v>
                </c:pt>
                <c:pt idx="41">
                  <c:v>6.2</c:v>
                </c:pt>
                <c:pt idx="42">
                  <c:v>6.2</c:v>
                </c:pt>
                <c:pt idx="43">
                  <c:v>6.1</c:v>
                </c:pt>
                <c:pt idx="44">
                  <c:v>6.1</c:v>
                </c:pt>
                <c:pt idx="45">
                  <c:v>6</c:v>
                </c:pt>
                <c:pt idx="46">
                  <c:v>6.1</c:v>
                </c:pt>
                <c:pt idx="47">
                  <c:v>6.1</c:v>
                </c:pt>
                <c:pt idx="48">
                  <c:v>6.1</c:v>
                </c:pt>
                <c:pt idx="49">
                  <c:v>6</c:v>
                </c:pt>
                <c:pt idx="50">
                  <c:v>5.9</c:v>
                </c:pt>
                <c:pt idx="51">
                  <c:v>5.8</c:v>
                </c:pt>
              </c:numCache>
            </c:numRef>
          </c:val>
          <c:smooth val="0"/>
          <c:extLst>
            <c:ext xmlns:c16="http://schemas.microsoft.com/office/drawing/2014/chart" uri="{C3380CC4-5D6E-409C-BE32-E72D297353CC}">
              <c16:uniqueId val="{00000000-5FAD-4941-BF4D-85FF8858198A}"/>
            </c:ext>
          </c:extLst>
        </c:ser>
        <c:ser>
          <c:idx val="1"/>
          <c:order val="1"/>
          <c:tx>
            <c:strRef>
              <c:f>UR_LTU_VLTU!$E$33</c:f>
              <c:strCache>
                <c:ptCount val="1"/>
                <c:pt idx="0">
                  <c:v>Long-term unemployment rate</c:v>
                </c:pt>
              </c:strCache>
            </c:strRef>
          </c:tx>
          <c:spPr>
            <a:ln>
              <a:solidFill>
                <a:srgbClr val="FF0000"/>
              </a:solidFill>
            </a:ln>
          </c:spPr>
          <c:marker>
            <c:symbol val="none"/>
          </c:marker>
          <c:cat>
            <c:multiLvlStrRef>
              <c:f>UR_LTU_VLTU!$B$34:$C$85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UR_LTU_VLTU!$E$34:$E$85</c:f>
              <c:numCache>
                <c:formatCode>General</c:formatCode>
                <c:ptCount val="52"/>
                <c:pt idx="0">
                  <c:v>4.5999999999999996</c:v>
                </c:pt>
                <c:pt idx="1">
                  <c:v>4.8</c:v>
                </c:pt>
                <c:pt idx="2">
                  <c:v>4.9000000000000004</c:v>
                </c:pt>
                <c:pt idx="3">
                  <c:v>5.0999999999999996</c:v>
                </c:pt>
                <c:pt idx="4">
                  <c:v>5.3</c:v>
                </c:pt>
                <c:pt idx="5">
                  <c:v>5.3</c:v>
                </c:pt>
                <c:pt idx="6">
                  <c:v>5.4</c:v>
                </c:pt>
                <c:pt idx="7">
                  <c:v>5.5</c:v>
                </c:pt>
                <c:pt idx="8">
                  <c:v>5.5</c:v>
                </c:pt>
                <c:pt idx="9">
                  <c:v>5.4</c:v>
                </c:pt>
                <c:pt idx="10">
                  <c:v>5.3</c:v>
                </c:pt>
                <c:pt idx="11">
                  <c:v>5.3</c:v>
                </c:pt>
                <c:pt idx="12">
                  <c:v>5.0999999999999996</c:v>
                </c:pt>
                <c:pt idx="13">
                  <c:v>5</c:v>
                </c:pt>
                <c:pt idx="14">
                  <c:v>4.7</c:v>
                </c:pt>
                <c:pt idx="15">
                  <c:v>4.5999999999999996</c:v>
                </c:pt>
                <c:pt idx="16">
                  <c:v>4.5</c:v>
                </c:pt>
                <c:pt idx="17">
                  <c:v>4.3</c:v>
                </c:pt>
                <c:pt idx="18">
                  <c:v>4.2</c:v>
                </c:pt>
                <c:pt idx="19">
                  <c:v>4.0999999999999996</c:v>
                </c:pt>
                <c:pt idx="20">
                  <c:v>3.9</c:v>
                </c:pt>
                <c:pt idx="21">
                  <c:v>3.7</c:v>
                </c:pt>
                <c:pt idx="22">
                  <c:v>3.6</c:v>
                </c:pt>
                <c:pt idx="23">
                  <c:v>3.4</c:v>
                </c:pt>
                <c:pt idx="24">
                  <c:v>3.3</c:v>
                </c:pt>
                <c:pt idx="25">
                  <c:v>3.2</c:v>
                </c:pt>
                <c:pt idx="26">
                  <c:v>3</c:v>
                </c:pt>
                <c:pt idx="27">
                  <c:v>2.9</c:v>
                </c:pt>
                <c:pt idx="28">
                  <c:v>2.8</c:v>
                </c:pt>
                <c:pt idx="29">
                  <c:v>2.7</c:v>
                </c:pt>
                <c:pt idx="30">
                  <c:v>2.7</c:v>
                </c:pt>
                <c:pt idx="31">
                  <c:v>2.6</c:v>
                </c:pt>
                <c:pt idx="32">
                  <c:v>2.4</c:v>
                </c:pt>
                <c:pt idx="33">
                  <c:v>2.1</c:v>
                </c:pt>
                <c:pt idx="34">
                  <c:v>2.6</c:v>
                </c:pt>
                <c:pt idx="35">
                  <c:v>2.6</c:v>
                </c:pt>
                <c:pt idx="36">
                  <c:v>2.8</c:v>
                </c:pt>
                <c:pt idx="37">
                  <c:v>2.9</c:v>
                </c:pt>
                <c:pt idx="38">
                  <c:v>2.8</c:v>
                </c:pt>
                <c:pt idx="39">
                  <c:v>2.6</c:v>
                </c:pt>
                <c:pt idx="40">
                  <c:v>2.5</c:v>
                </c:pt>
                <c:pt idx="41">
                  <c:v>2.4</c:v>
                </c:pt>
                <c:pt idx="42">
                  <c:v>2.2999999999999998</c:v>
                </c:pt>
                <c:pt idx="43">
                  <c:v>2.2000000000000002</c:v>
                </c:pt>
                <c:pt idx="44">
                  <c:v>2.2000000000000002</c:v>
                </c:pt>
                <c:pt idx="45">
                  <c:v>2.1</c:v>
                </c:pt>
                <c:pt idx="46">
                  <c:v>2.1</c:v>
                </c:pt>
                <c:pt idx="47">
                  <c:v>2.1</c:v>
                </c:pt>
                <c:pt idx="48">
                  <c:v>2</c:v>
                </c:pt>
                <c:pt idx="49">
                  <c:v>1.9</c:v>
                </c:pt>
                <c:pt idx="50">
                  <c:v>1.9</c:v>
                </c:pt>
                <c:pt idx="51">
                  <c:v>1.8</c:v>
                </c:pt>
              </c:numCache>
            </c:numRef>
          </c:val>
          <c:smooth val="0"/>
          <c:extLst>
            <c:ext xmlns:c16="http://schemas.microsoft.com/office/drawing/2014/chart" uri="{C3380CC4-5D6E-409C-BE32-E72D297353CC}">
              <c16:uniqueId val="{00000001-5FAD-4941-BF4D-85FF8858198A}"/>
            </c:ext>
          </c:extLst>
        </c:ser>
        <c:ser>
          <c:idx val="3"/>
          <c:order val="2"/>
          <c:tx>
            <c:strRef>
              <c:f>UR_LTU_VLTU!$F$33</c:f>
              <c:strCache>
                <c:ptCount val="1"/>
                <c:pt idx="0">
                  <c:v>Very long-term unemployment rate </c:v>
                </c:pt>
              </c:strCache>
            </c:strRef>
          </c:tx>
          <c:spPr>
            <a:ln>
              <a:solidFill>
                <a:schemeClr val="accent1"/>
              </a:solidFill>
              <a:prstDash val="sysDash"/>
            </a:ln>
          </c:spPr>
          <c:marker>
            <c:symbol val="none"/>
          </c:marker>
          <c:cat>
            <c:multiLvlStrRef>
              <c:f>UR_LTU_VLTU!$B$34:$C$85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UR_LTU_VLTU!$F$34:$F$85</c:f>
              <c:numCache>
                <c:formatCode>General</c:formatCode>
                <c:ptCount val="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1.4</c:v>
                </c:pt>
                <c:pt idx="37">
                  <c:v>1.4</c:v>
                </c:pt>
                <c:pt idx="38">
                  <c:v>1.5</c:v>
                </c:pt>
                <c:pt idx="39">
                  <c:v>1.5</c:v>
                </c:pt>
                <c:pt idx="40">
                  <c:v>1.5</c:v>
                </c:pt>
                <c:pt idx="41">
                  <c:v>1.5</c:v>
                </c:pt>
                <c:pt idx="42">
                  <c:v>1.4</c:v>
                </c:pt>
                <c:pt idx="43">
                  <c:v>1.3</c:v>
                </c:pt>
                <c:pt idx="44">
                  <c:v>1.3</c:v>
                </c:pt>
                <c:pt idx="45">
                  <c:v>1.3</c:v>
                </c:pt>
                <c:pt idx="46">
                  <c:v>1.2</c:v>
                </c:pt>
                <c:pt idx="47">
                  <c:v>1.2</c:v>
                </c:pt>
                <c:pt idx="48">
                  <c:v>1.2</c:v>
                </c:pt>
                <c:pt idx="49">
                  <c:v>1.1000000000000001</c:v>
                </c:pt>
                <c:pt idx="50">
                  <c:v>1</c:v>
                </c:pt>
                <c:pt idx="51">
                  <c:v>1</c:v>
                </c:pt>
              </c:numCache>
            </c:numRef>
          </c:val>
          <c:smooth val="0"/>
          <c:extLst>
            <c:ext xmlns:c16="http://schemas.microsoft.com/office/drawing/2014/chart" uri="{C3380CC4-5D6E-409C-BE32-E72D297353CC}">
              <c16:uniqueId val="{00000002-5FAD-4941-BF4D-85FF8858198A}"/>
            </c:ext>
          </c:extLst>
        </c:ser>
        <c:dLbls>
          <c:showLegendKey val="0"/>
          <c:showVal val="0"/>
          <c:showCatName val="0"/>
          <c:showSerName val="0"/>
          <c:showPercent val="0"/>
          <c:showBubbleSize val="0"/>
        </c:dLbls>
        <c:smooth val="0"/>
        <c:axId val="183097216"/>
        <c:axId val="183098752"/>
      </c:lineChart>
      <c:catAx>
        <c:axId val="183097216"/>
        <c:scaling>
          <c:orientation val="minMax"/>
        </c:scaling>
        <c:delete val="0"/>
        <c:axPos val="b"/>
        <c:numFmt formatCode="General" sourceLinked="0"/>
        <c:majorTickMark val="out"/>
        <c:minorTickMark val="none"/>
        <c:tickLblPos val="nextTo"/>
        <c:crossAx val="183098752"/>
        <c:crosses val="autoZero"/>
        <c:auto val="1"/>
        <c:lblAlgn val="ctr"/>
        <c:lblOffset val="100"/>
        <c:noMultiLvlLbl val="0"/>
      </c:catAx>
      <c:valAx>
        <c:axId val="183098752"/>
        <c:scaling>
          <c:orientation val="minMax"/>
        </c:scaling>
        <c:delete val="0"/>
        <c:axPos val="l"/>
        <c:majorGridlines/>
        <c:title>
          <c:tx>
            <c:rich>
              <a:bodyPr rot="0" vert="horz"/>
              <a:lstStyle/>
              <a:p>
                <a:pPr>
                  <a:defRPr/>
                </a:pPr>
                <a:r>
                  <a:rPr lang="en-US"/>
                  <a:t>% of labour force</a:t>
                </a:r>
              </a:p>
            </c:rich>
          </c:tx>
          <c:layout>
            <c:manualLayout>
              <c:xMode val="edge"/>
              <c:yMode val="edge"/>
              <c:x val="1.8932874354561102E-2"/>
              <c:y val="3.3669376552558958E-2"/>
            </c:manualLayout>
          </c:layout>
          <c:overlay val="0"/>
        </c:title>
        <c:numFmt formatCode="General" sourceLinked="1"/>
        <c:majorTickMark val="out"/>
        <c:minorTickMark val="none"/>
        <c:tickLblPos val="nextTo"/>
        <c:crossAx val="183097216"/>
        <c:crosses val="autoZero"/>
        <c:crossBetween val="between"/>
      </c:valAx>
    </c:plotArea>
    <c:legend>
      <c:legendPos val="r"/>
      <c:layout>
        <c:manualLayout>
          <c:xMode val="edge"/>
          <c:yMode val="edge"/>
          <c:x val="4.5336159189921094E-2"/>
          <c:y val="0.85695486111111108"/>
          <c:w val="0.9015333042436332"/>
          <c:h val="0.12802523148148148"/>
        </c:manualLayout>
      </c:layout>
      <c:overlay val="0"/>
      <c:spPr>
        <a:ln>
          <a:noFill/>
        </a:ln>
      </c:spPr>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sz="1000" b="1" i="0" baseline="0">
                <a:effectLst/>
              </a:rPr>
              <a:t>Long-term unemployment rate (% of labour force)</a:t>
            </a:r>
            <a:endParaRPr lang="en-GB" sz="1000">
              <a:effectLst/>
            </a:endParaRPr>
          </a:p>
        </c:rich>
      </c:tx>
      <c:layout>
        <c:manualLayout>
          <c:xMode val="edge"/>
          <c:yMode val="edge"/>
          <c:x val="3.454055555555556E-2"/>
          <c:y val="1.7638888888888888E-2"/>
        </c:manualLayout>
      </c:layout>
      <c:overlay val="0"/>
    </c:title>
    <c:autoTitleDeleted val="0"/>
    <c:plotArea>
      <c:layout>
        <c:manualLayout>
          <c:layoutTarget val="inner"/>
          <c:xMode val="edge"/>
          <c:yMode val="edge"/>
          <c:x val="4.4620694444444456E-2"/>
          <c:y val="7.3385416666666661E-2"/>
          <c:w val="0.91016749999999991"/>
          <c:h val="0.77323773148148145"/>
        </c:manualLayout>
      </c:layout>
      <c:barChart>
        <c:barDir val="col"/>
        <c:grouping val="clustered"/>
        <c:varyColors val="0"/>
        <c:ser>
          <c:idx val="1"/>
          <c:order val="0"/>
          <c:tx>
            <c:strRef>
              <c:f>LTU_MS!$D$35</c:f>
              <c:strCache>
                <c:ptCount val="1"/>
                <c:pt idx="0">
                  <c:v>Long-term unemployment rate 2024-Q4 (left top axis)</c:v>
                </c:pt>
              </c:strCache>
            </c:strRef>
          </c:tx>
          <c:spPr>
            <a:solidFill>
              <a:srgbClr val="92D050"/>
            </a:solidFill>
          </c:spPr>
          <c:invertIfNegative val="0"/>
          <c:cat>
            <c:strRef>
              <c:f>LTU_MS!$C$36:$C$64</c:f>
              <c:strCache>
                <c:ptCount val="29"/>
                <c:pt idx="0">
                  <c:v>EU27</c:v>
                </c:pt>
                <c:pt idx="1">
                  <c:v>EA20</c:v>
                </c:pt>
                <c:pt idx="2">
                  <c:v>NL</c:v>
                </c:pt>
                <c:pt idx="3">
                  <c:v>MT</c:v>
                </c:pt>
                <c:pt idx="4">
                  <c:v>PL</c:v>
                </c:pt>
                <c:pt idx="5">
                  <c:v>CZ</c:v>
                </c:pt>
                <c:pt idx="6">
                  <c:v>DE</c:v>
                </c:pt>
                <c:pt idx="7">
                  <c:v>DK</c:v>
                </c:pt>
                <c:pt idx="8">
                  <c:v>SI</c:v>
                </c:pt>
                <c:pt idx="9">
                  <c:v>IE</c:v>
                </c:pt>
                <c:pt idx="10">
                  <c:v>AT</c:v>
                </c:pt>
                <c:pt idx="11">
                  <c:v>CY</c:v>
                </c:pt>
                <c:pt idx="12">
                  <c:v>EE</c:v>
                </c:pt>
                <c:pt idx="13">
                  <c:v>HU</c:v>
                </c:pt>
                <c:pt idx="14">
                  <c:v>HR</c:v>
                </c:pt>
                <c:pt idx="15">
                  <c:v>RO</c:v>
                </c:pt>
                <c:pt idx="16">
                  <c:v>FI</c:v>
                </c:pt>
                <c:pt idx="17">
                  <c:v>SE</c:v>
                </c:pt>
                <c:pt idx="18">
                  <c:v>FR</c:v>
                </c:pt>
                <c:pt idx="19">
                  <c:v>BG</c:v>
                </c:pt>
                <c:pt idx="20">
                  <c:v>BE</c:v>
                </c:pt>
                <c:pt idx="21">
                  <c:v>LU</c:v>
                </c:pt>
                <c:pt idx="22">
                  <c:v>LT</c:v>
                </c:pt>
                <c:pt idx="23">
                  <c:v>PT</c:v>
                </c:pt>
                <c:pt idx="24">
                  <c:v>LV</c:v>
                </c:pt>
                <c:pt idx="25">
                  <c:v>IT</c:v>
                </c:pt>
                <c:pt idx="26">
                  <c:v>SK</c:v>
                </c:pt>
                <c:pt idx="27">
                  <c:v>ES</c:v>
                </c:pt>
                <c:pt idx="28">
                  <c:v>EL</c:v>
                </c:pt>
              </c:strCache>
            </c:strRef>
          </c:cat>
          <c:val>
            <c:numRef>
              <c:f>LTU_MS!$D$36:$D$64</c:f>
              <c:numCache>
                <c:formatCode>General</c:formatCode>
                <c:ptCount val="29"/>
                <c:pt idx="0">
                  <c:v>1.8</c:v>
                </c:pt>
                <c:pt idx="1">
                  <c:v>2</c:v>
                </c:pt>
                <c:pt idx="2">
                  <c:v>0.5</c:v>
                </c:pt>
                <c:pt idx="3">
                  <c:v>0.6</c:v>
                </c:pt>
                <c:pt idx="4">
                  <c:v>0.8</c:v>
                </c:pt>
                <c:pt idx="5">
                  <c:v>0.8</c:v>
                </c:pt>
                <c:pt idx="6">
                  <c:v>0.9</c:v>
                </c:pt>
                <c:pt idx="7">
                  <c:v>0.9</c:v>
                </c:pt>
                <c:pt idx="8">
                  <c:v>1</c:v>
                </c:pt>
                <c:pt idx="9">
                  <c:v>1</c:v>
                </c:pt>
                <c:pt idx="10">
                  <c:v>1.1000000000000001</c:v>
                </c:pt>
                <c:pt idx="11">
                  <c:v>1.1000000000000001</c:v>
                </c:pt>
                <c:pt idx="12">
                  <c:v>1.4</c:v>
                </c:pt>
                <c:pt idx="13">
                  <c:v>1.5</c:v>
                </c:pt>
                <c:pt idx="14">
                  <c:v>1.6</c:v>
                </c:pt>
                <c:pt idx="15">
                  <c:v>1.6</c:v>
                </c:pt>
                <c:pt idx="16">
                  <c:v>1.7</c:v>
                </c:pt>
                <c:pt idx="17">
                  <c:v>1.7</c:v>
                </c:pt>
                <c:pt idx="18">
                  <c:v>1.8</c:v>
                </c:pt>
                <c:pt idx="19">
                  <c:v>1.9</c:v>
                </c:pt>
                <c:pt idx="20">
                  <c:v>2</c:v>
                </c:pt>
                <c:pt idx="21">
                  <c:v>2.2999999999999998</c:v>
                </c:pt>
                <c:pt idx="22">
                  <c:v>2.5</c:v>
                </c:pt>
                <c:pt idx="23">
                  <c:v>2.5</c:v>
                </c:pt>
                <c:pt idx="24">
                  <c:v>2.6</c:v>
                </c:pt>
                <c:pt idx="25">
                  <c:v>2.8</c:v>
                </c:pt>
                <c:pt idx="26">
                  <c:v>3.3</c:v>
                </c:pt>
                <c:pt idx="27">
                  <c:v>3.5</c:v>
                </c:pt>
                <c:pt idx="28">
                  <c:v>5</c:v>
                </c:pt>
              </c:numCache>
            </c:numRef>
          </c:val>
          <c:extLst>
            <c:ext xmlns:c16="http://schemas.microsoft.com/office/drawing/2014/chart" uri="{C3380CC4-5D6E-409C-BE32-E72D297353CC}">
              <c16:uniqueId val="{00000000-C469-47D4-AFAB-963132906E67}"/>
            </c:ext>
          </c:extLst>
        </c:ser>
        <c:ser>
          <c:idx val="0"/>
          <c:order val="2"/>
          <c:tx>
            <c:strRef>
              <c:f>LTU_MS!$F$35</c:f>
              <c:strCache>
                <c:ptCount val="1"/>
                <c:pt idx="0">
                  <c:v>Very long-term unemployment rate 2024-Q4 (left top axis)</c:v>
                </c:pt>
              </c:strCache>
            </c:strRef>
          </c:tx>
          <c:spPr>
            <a:solidFill>
              <a:schemeClr val="accent1"/>
            </a:solidFill>
          </c:spPr>
          <c:invertIfNegative val="0"/>
          <c:cat>
            <c:strRef>
              <c:f>LTU_MS!$C$36:$C$64</c:f>
              <c:strCache>
                <c:ptCount val="29"/>
                <c:pt idx="0">
                  <c:v>EU27</c:v>
                </c:pt>
                <c:pt idx="1">
                  <c:v>EA20</c:v>
                </c:pt>
                <c:pt idx="2">
                  <c:v>NL</c:v>
                </c:pt>
                <c:pt idx="3">
                  <c:v>MT</c:v>
                </c:pt>
                <c:pt idx="4">
                  <c:v>PL</c:v>
                </c:pt>
                <c:pt idx="5">
                  <c:v>CZ</c:v>
                </c:pt>
                <c:pt idx="6">
                  <c:v>DE</c:v>
                </c:pt>
                <c:pt idx="7">
                  <c:v>DK</c:v>
                </c:pt>
                <c:pt idx="8">
                  <c:v>SI</c:v>
                </c:pt>
                <c:pt idx="9">
                  <c:v>IE</c:v>
                </c:pt>
                <c:pt idx="10">
                  <c:v>AT</c:v>
                </c:pt>
                <c:pt idx="11">
                  <c:v>CY</c:v>
                </c:pt>
                <c:pt idx="12">
                  <c:v>EE</c:v>
                </c:pt>
                <c:pt idx="13">
                  <c:v>HU</c:v>
                </c:pt>
                <c:pt idx="14">
                  <c:v>HR</c:v>
                </c:pt>
                <c:pt idx="15">
                  <c:v>RO</c:v>
                </c:pt>
                <c:pt idx="16">
                  <c:v>FI</c:v>
                </c:pt>
                <c:pt idx="17">
                  <c:v>SE</c:v>
                </c:pt>
                <c:pt idx="18">
                  <c:v>FR</c:v>
                </c:pt>
                <c:pt idx="19">
                  <c:v>BG</c:v>
                </c:pt>
                <c:pt idx="20">
                  <c:v>BE</c:v>
                </c:pt>
                <c:pt idx="21">
                  <c:v>LU</c:v>
                </c:pt>
                <c:pt idx="22">
                  <c:v>LT</c:v>
                </c:pt>
                <c:pt idx="23">
                  <c:v>PT</c:v>
                </c:pt>
                <c:pt idx="24">
                  <c:v>LV</c:v>
                </c:pt>
                <c:pt idx="25">
                  <c:v>IT</c:v>
                </c:pt>
                <c:pt idx="26">
                  <c:v>SK</c:v>
                </c:pt>
                <c:pt idx="27">
                  <c:v>ES</c:v>
                </c:pt>
                <c:pt idx="28">
                  <c:v>EL</c:v>
                </c:pt>
              </c:strCache>
            </c:strRef>
          </c:cat>
          <c:val>
            <c:numRef>
              <c:f>LTU_MS!$F$36:$F$64</c:f>
              <c:numCache>
                <c:formatCode>General</c:formatCode>
                <c:ptCount val="29"/>
                <c:pt idx="0">
                  <c:v>1</c:v>
                </c:pt>
                <c:pt idx="1">
                  <c:v>1.1000000000000001</c:v>
                </c:pt>
                <c:pt idx="2">
                  <c:v>0.3</c:v>
                </c:pt>
                <c:pt idx="3">
                  <c:v>0</c:v>
                </c:pt>
                <c:pt idx="4">
                  <c:v>0.2</c:v>
                </c:pt>
                <c:pt idx="5">
                  <c:v>0.3</c:v>
                </c:pt>
                <c:pt idx="6">
                  <c:v>0.5</c:v>
                </c:pt>
                <c:pt idx="7">
                  <c:v>0.3</c:v>
                </c:pt>
                <c:pt idx="8">
                  <c:v>0.4</c:v>
                </c:pt>
                <c:pt idx="9">
                  <c:v>0.6</c:v>
                </c:pt>
                <c:pt idx="10">
                  <c:v>0.5</c:v>
                </c:pt>
                <c:pt idx="11">
                  <c:v>0.4</c:v>
                </c:pt>
                <c:pt idx="12">
                  <c:v>0.6</c:v>
                </c:pt>
                <c:pt idx="13">
                  <c:v>0.8</c:v>
                </c:pt>
                <c:pt idx="14">
                  <c:v>0.9</c:v>
                </c:pt>
                <c:pt idx="15">
                  <c:v>0.7</c:v>
                </c:pt>
                <c:pt idx="16">
                  <c:v>0.9</c:v>
                </c:pt>
                <c:pt idx="17">
                  <c:v>0.6</c:v>
                </c:pt>
                <c:pt idx="18">
                  <c:v>0.7</c:v>
                </c:pt>
                <c:pt idx="19">
                  <c:v>1.1000000000000001</c:v>
                </c:pt>
                <c:pt idx="20">
                  <c:v>1.2</c:v>
                </c:pt>
                <c:pt idx="21">
                  <c:v>0.8</c:v>
                </c:pt>
                <c:pt idx="22">
                  <c:v>1.3</c:v>
                </c:pt>
                <c:pt idx="23">
                  <c:v>1.4</c:v>
                </c:pt>
                <c:pt idx="24">
                  <c:v>1.3</c:v>
                </c:pt>
                <c:pt idx="25">
                  <c:v>1.8</c:v>
                </c:pt>
                <c:pt idx="26">
                  <c:v>2.4</c:v>
                </c:pt>
                <c:pt idx="27">
                  <c:v>2.1</c:v>
                </c:pt>
                <c:pt idx="28">
                  <c:v>3.1</c:v>
                </c:pt>
              </c:numCache>
            </c:numRef>
          </c:val>
          <c:extLst>
            <c:ext xmlns:c16="http://schemas.microsoft.com/office/drawing/2014/chart" uri="{C3380CC4-5D6E-409C-BE32-E72D297353CC}">
              <c16:uniqueId val="{00000001-C469-47D4-AFAB-963132906E67}"/>
            </c:ext>
          </c:extLst>
        </c:ser>
        <c:dLbls>
          <c:showLegendKey val="0"/>
          <c:showVal val="0"/>
          <c:showCatName val="0"/>
          <c:showSerName val="0"/>
          <c:showPercent val="0"/>
          <c:showBubbleSize val="0"/>
        </c:dLbls>
        <c:gapWidth val="150"/>
        <c:overlap val="100"/>
        <c:axId val="183390592"/>
        <c:axId val="183392128"/>
      </c:barChart>
      <c:barChart>
        <c:barDir val="col"/>
        <c:grouping val="clustered"/>
        <c:varyColors val="0"/>
        <c:ser>
          <c:idx val="2"/>
          <c:order val="1"/>
          <c:tx>
            <c:strRef>
              <c:f>LTU_MS!$E$35</c:f>
              <c:strCache>
                <c:ptCount val="1"/>
                <c:pt idx="0">
                  <c:v>2024-Q4-2024-Q3 difference in long-term unemployment rate (right bottom axis)</c:v>
                </c:pt>
              </c:strCache>
            </c:strRef>
          </c:tx>
          <c:spPr>
            <a:solidFill>
              <a:schemeClr val="accent6">
                <a:lumMod val="75000"/>
              </a:schemeClr>
            </a:solidFill>
          </c:spPr>
          <c:invertIfNegative val="0"/>
          <c:cat>
            <c:strRef>
              <c:f>LTU_MS!$C$36:$C$64</c:f>
              <c:strCache>
                <c:ptCount val="29"/>
                <c:pt idx="0">
                  <c:v>EU27</c:v>
                </c:pt>
                <c:pt idx="1">
                  <c:v>EA20</c:v>
                </c:pt>
                <c:pt idx="2">
                  <c:v>NL</c:v>
                </c:pt>
                <c:pt idx="3">
                  <c:v>MT</c:v>
                </c:pt>
                <c:pt idx="4">
                  <c:v>PL</c:v>
                </c:pt>
                <c:pt idx="5">
                  <c:v>CZ</c:v>
                </c:pt>
                <c:pt idx="6">
                  <c:v>DE</c:v>
                </c:pt>
                <c:pt idx="7">
                  <c:v>DK</c:v>
                </c:pt>
                <c:pt idx="8">
                  <c:v>SI</c:v>
                </c:pt>
                <c:pt idx="9">
                  <c:v>IE</c:v>
                </c:pt>
                <c:pt idx="10">
                  <c:v>AT</c:v>
                </c:pt>
                <c:pt idx="11">
                  <c:v>CY</c:v>
                </c:pt>
                <c:pt idx="12">
                  <c:v>EE</c:v>
                </c:pt>
                <c:pt idx="13">
                  <c:v>HU</c:v>
                </c:pt>
                <c:pt idx="14">
                  <c:v>HR</c:v>
                </c:pt>
                <c:pt idx="15">
                  <c:v>RO</c:v>
                </c:pt>
                <c:pt idx="16">
                  <c:v>FI</c:v>
                </c:pt>
                <c:pt idx="17">
                  <c:v>SE</c:v>
                </c:pt>
                <c:pt idx="18">
                  <c:v>FR</c:v>
                </c:pt>
                <c:pt idx="19">
                  <c:v>BG</c:v>
                </c:pt>
                <c:pt idx="20">
                  <c:v>BE</c:v>
                </c:pt>
                <c:pt idx="21">
                  <c:v>LU</c:v>
                </c:pt>
                <c:pt idx="22">
                  <c:v>LT</c:v>
                </c:pt>
                <c:pt idx="23">
                  <c:v>PT</c:v>
                </c:pt>
                <c:pt idx="24">
                  <c:v>LV</c:v>
                </c:pt>
                <c:pt idx="25">
                  <c:v>IT</c:v>
                </c:pt>
                <c:pt idx="26">
                  <c:v>SK</c:v>
                </c:pt>
                <c:pt idx="27">
                  <c:v>ES</c:v>
                </c:pt>
                <c:pt idx="28">
                  <c:v>EL</c:v>
                </c:pt>
              </c:strCache>
            </c:strRef>
          </c:cat>
          <c:val>
            <c:numRef>
              <c:f>LTU_MS!$E$36:$E$64</c:f>
              <c:numCache>
                <c:formatCode>General</c:formatCode>
                <c:ptCount val="29"/>
                <c:pt idx="0">
                  <c:v>-9.9999999999999867E-2</c:v>
                </c:pt>
                <c:pt idx="1">
                  <c:v>0</c:v>
                </c:pt>
                <c:pt idx="2">
                  <c:v>0</c:v>
                </c:pt>
                <c:pt idx="3">
                  <c:v>0</c:v>
                </c:pt>
                <c:pt idx="4">
                  <c:v>0</c:v>
                </c:pt>
                <c:pt idx="5">
                  <c:v>0.10000000000000009</c:v>
                </c:pt>
                <c:pt idx="6">
                  <c:v>0</c:v>
                </c:pt>
                <c:pt idx="7">
                  <c:v>9.9999999999999978E-2</c:v>
                </c:pt>
                <c:pt idx="8">
                  <c:v>-0.19999999999999996</c:v>
                </c:pt>
                <c:pt idx="9">
                  <c:v>9.9999999999999978E-2</c:v>
                </c:pt>
                <c:pt idx="10">
                  <c:v>-9.9999999999999867E-2</c:v>
                </c:pt>
                <c:pt idx="11">
                  <c:v>0</c:v>
                </c:pt>
                <c:pt idx="12">
                  <c:v>-0.80000000000000027</c:v>
                </c:pt>
                <c:pt idx="13">
                  <c:v>-0.10000000000000009</c:v>
                </c:pt>
                <c:pt idx="14">
                  <c:v>-0.39999999999999991</c:v>
                </c:pt>
                <c:pt idx="15">
                  <c:v>-0.19999999999999996</c:v>
                </c:pt>
                <c:pt idx="16">
                  <c:v>-0.19999999999999996</c:v>
                </c:pt>
                <c:pt idx="17">
                  <c:v>-0.10000000000000009</c:v>
                </c:pt>
                <c:pt idx="18">
                  <c:v>0.10000000000000009</c:v>
                </c:pt>
                <c:pt idx="19">
                  <c:v>-0.10000000000000009</c:v>
                </c:pt>
                <c:pt idx="20">
                  <c:v>-0.10000000000000009</c:v>
                </c:pt>
                <c:pt idx="21">
                  <c:v>0.89999999999999991</c:v>
                </c:pt>
                <c:pt idx="22">
                  <c:v>0</c:v>
                </c:pt>
                <c:pt idx="23">
                  <c:v>0.10000000000000009</c:v>
                </c:pt>
                <c:pt idx="24">
                  <c:v>0.60000000000000009</c:v>
                </c:pt>
                <c:pt idx="25">
                  <c:v>0</c:v>
                </c:pt>
                <c:pt idx="26">
                  <c:v>-0.10000000000000009</c:v>
                </c:pt>
                <c:pt idx="27">
                  <c:v>-0.29999999999999982</c:v>
                </c:pt>
                <c:pt idx="28">
                  <c:v>-9.9999999999999645E-2</c:v>
                </c:pt>
              </c:numCache>
            </c:numRef>
          </c:val>
          <c:extLst>
            <c:ext xmlns:c16="http://schemas.microsoft.com/office/drawing/2014/chart" uri="{C3380CC4-5D6E-409C-BE32-E72D297353CC}">
              <c16:uniqueId val="{00000002-C469-47D4-AFAB-963132906E67}"/>
            </c:ext>
          </c:extLst>
        </c:ser>
        <c:dLbls>
          <c:showLegendKey val="0"/>
          <c:showVal val="0"/>
          <c:showCatName val="0"/>
          <c:showSerName val="0"/>
          <c:showPercent val="0"/>
          <c:showBubbleSize val="0"/>
        </c:dLbls>
        <c:gapWidth val="150"/>
        <c:axId val="183399552"/>
        <c:axId val="183393664"/>
      </c:barChart>
      <c:catAx>
        <c:axId val="183390592"/>
        <c:scaling>
          <c:orientation val="minMax"/>
        </c:scaling>
        <c:delete val="0"/>
        <c:axPos val="b"/>
        <c:numFmt formatCode="General" sourceLinked="1"/>
        <c:majorTickMark val="out"/>
        <c:minorTickMark val="none"/>
        <c:tickLblPos val="low"/>
        <c:txPr>
          <a:bodyPr rot="-5400000" vert="horz"/>
          <a:lstStyle/>
          <a:p>
            <a:pPr>
              <a:defRPr/>
            </a:pPr>
            <a:endParaRPr lang="en-US"/>
          </a:p>
        </c:txPr>
        <c:crossAx val="183392128"/>
        <c:crossesAt val="0"/>
        <c:auto val="1"/>
        <c:lblAlgn val="ctr"/>
        <c:lblOffset val="100"/>
        <c:noMultiLvlLbl val="0"/>
      </c:catAx>
      <c:valAx>
        <c:axId val="183392128"/>
        <c:scaling>
          <c:orientation val="minMax"/>
          <c:max val="12"/>
          <c:min val="-8"/>
        </c:scaling>
        <c:delete val="0"/>
        <c:axPos val="l"/>
        <c:majorGridlines/>
        <c:numFmt formatCode="General" sourceLinked="1"/>
        <c:majorTickMark val="out"/>
        <c:minorTickMark val="none"/>
        <c:tickLblPos val="nextTo"/>
        <c:crossAx val="183390592"/>
        <c:crosses val="autoZero"/>
        <c:crossBetween val="between"/>
        <c:majorUnit val="2"/>
      </c:valAx>
      <c:valAx>
        <c:axId val="183393664"/>
        <c:scaling>
          <c:orientation val="minMax"/>
          <c:max val="8"/>
          <c:min val="-2"/>
        </c:scaling>
        <c:delete val="0"/>
        <c:axPos val="r"/>
        <c:numFmt formatCode="General" sourceLinked="1"/>
        <c:majorTickMark val="out"/>
        <c:minorTickMark val="none"/>
        <c:tickLblPos val="nextTo"/>
        <c:crossAx val="183399552"/>
        <c:crosses val="max"/>
        <c:crossBetween val="between"/>
        <c:majorUnit val="1"/>
      </c:valAx>
      <c:catAx>
        <c:axId val="183399552"/>
        <c:scaling>
          <c:orientation val="minMax"/>
        </c:scaling>
        <c:delete val="1"/>
        <c:axPos val="b"/>
        <c:numFmt formatCode="General" sourceLinked="1"/>
        <c:majorTickMark val="out"/>
        <c:minorTickMark val="none"/>
        <c:tickLblPos val="nextTo"/>
        <c:crossAx val="183393664"/>
        <c:crossesAt val="0"/>
        <c:auto val="1"/>
        <c:lblAlgn val="ctr"/>
        <c:lblOffset val="100"/>
        <c:noMultiLvlLbl val="0"/>
      </c:catAx>
    </c:plotArea>
    <c:legend>
      <c:legendPos val="r"/>
      <c:layout>
        <c:manualLayout>
          <c:xMode val="edge"/>
          <c:yMode val="edge"/>
          <c:x val="0.15691651185956981"/>
          <c:y val="9.2859637657613583E-2"/>
          <c:w val="0.63505361111111114"/>
          <c:h val="0.18961064814814815"/>
        </c:manualLayout>
      </c:layout>
      <c:overlay val="0"/>
      <c:spPr>
        <a:solidFill>
          <a:schemeClr val="bg1"/>
        </a:solidFill>
        <a:ln>
          <a:solidFill>
            <a:schemeClr val="bg2"/>
          </a:solidFill>
        </a:ln>
      </c:spPr>
    </c:legend>
    <c:plotVisOnly val="1"/>
    <c:dispBlanksAs val="gap"/>
    <c:showDLblsOverMax val="0"/>
  </c:chart>
  <c:spPr>
    <a:ln>
      <a:noFill/>
    </a:ln>
  </c:sp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39930555555555E-2"/>
          <c:y val="4.2928472222222229E-2"/>
          <c:w val="0.90794736111111107"/>
          <c:h val="0.8329367815789428"/>
        </c:manualLayout>
      </c:layout>
      <c:barChart>
        <c:barDir val="col"/>
        <c:grouping val="clustered"/>
        <c:varyColors val="0"/>
        <c:ser>
          <c:idx val="0"/>
          <c:order val="0"/>
          <c:tx>
            <c:strRef>
              <c:f>AR!$C$37</c:f>
              <c:strCache>
                <c:ptCount val="1"/>
                <c:pt idx="0">
                  <c:v>2024-Q4</c:v>
                </c:pt>
              </c:strCache>
            </c:strRef>
          </c:tx>
          <c:spPr>
            <a:solidFill>
              <a:schemeClr val="accent1">
                <a:lumMod val="75000"/>
              </a:schemeClr>
            </a:solidFill>
          </c:spPr>
          <c:invertIfNegative val="0"/>
          <c:cat>
            <c:strRef>
              <c:f>AR!$B$38:$B$66</c:f>
              <c:strCache>
                <c:ptCount val="29"/>
                <c:pt idx="0">
                  <c:v>EU27</c:v>
                </c:pt>
                <c:pt idx="1">
                  <c:v>EA20</c:v>
                </c:pt>
                <c:pt idx="2">
                  <c:v>NL</c:v>
                </c:pt>
                <c:pt idx="3">
                  <c:v>SE</c:v>
                </c:pt>
                <c:pt idx="4">
                  <c:v>MT</c:v>
                </c:pt>
                <c:pt idx="5">
                  <c:v>DK</c:v>
                </c:pt>
                <c:pt idx="6">
                  <c:v>EE</c:v>
                </c:pt>
                <c:pt idx="7">
                  <c:v>DE</c:v>
                </c:pt>
                <c:pt idx="8">
                  <c:v>CY</c:v>
                </c:pt>
                <c:pt idx="9">
                  <c:v>LT</c:v>
                </c:pt>
                <c:pt idx="10">
                  <c:v>FI</c:v>
                </c:pt>
                <c:pt idx="11">
                  <c:v>HU</c:v>
                </c:pt>
                <c:pt idx="12">
                  <c:v>AT</c:v>
                </c:pt>
                <c:pt idx="13">
                  <c:v>PT</c:v>
                </c:pt>
                <c:pt idx="14">
                  <c:v>IE</c:v>
                </c:pt>
                <c:pt idx="15">
                  <c:v>CZ</c:v>
                </c:pt>
                <c:pt idx="16">
                  <c:v>SK</c:v>
                </c:pt>
                <c:pt idx="17">
                  <c:v>LV</c:v>
                </c:pt>
                <c:pt idx="18">
                  <c:v>SI</c:v>
                </c:pt>
                <c:pt idx="19">
                  <c:v>LU</c:v>
                </c:pt>
                <c:pt idx="20">
                  <c:v>PL</c:v>
                </c:pt>
                <c:pt idx="21">
                  <c:v>ES</c:v>
                </c:pt>
                <c:pt idx="22">
                  <c:v>FR</c:v>
                </c:pt>
                <c:pt idx="23">
                  <c:v>BG</c:v>
                </c:pt>
                <c:pt idx="24">
                  <c:v>BE</c:v>
                </c:pt>
                <c:pt idx="25">
                  <c:v>HR</c:v>
                </c:pt>
                <c:pt idx="26">
                  <c:v>EL</c:v>
                </c:pt>
                <c:pt idx="27">
                  <c:v>RO</c:v>
                </c:pt>
                <c:pt idx="28">
                  <c:v>IT</c:v>
                </c:pt>
              </c:strCache>
            </c:strRef>
          </c:cat>
          <c:val>
            <c:numRef>
              <c:f>AR!$C$38:$C$66</c:f>
              <c:numCache>
                <c:formatCode>General</c:formatCode>
                <c:ptCount val="29"/>
                <c:pt idx="0">
                  <c:v>75.3</c:v>
                </c:pt>
                <c:pt idx="1">
                  <c:v>75.3</c:v>
                </c:pt>
                <c:pt idx="2">
                  <c:v>85.3</c:v>
                </c:pt>
                <c:pt idx="3">
                  <c:v>83.3</c:v>
                </c:pt>
                <c:pt idx="4">
                  <c:v>83.1</c:v>
                </c:pt>
                <c:pt idx="5">
                  <c:v>82.2</c:v>
                </c:pt>
                <c:pt idx="6">
                  <c:v>81.599999999999994</c:v>
                </c:pt>
                <c:pt idx="7">
                  <c:v>80.400000000000006</c:v>
                </c:pt>
                <c:pt idx="8">
                  <c:v>79.400000000000006</c:v>
                </c:pt>
                <c:pt idx="9">
                  <c:v>79.3</c:v>
                </c:pt>
                <c:pt idx="10">
                  <c:v>79.099999999999994</c:v>
                </c:pt>
                <c:pt idx="11">
                  <c:v>78.5</c:v>
                </c:pt>
                <c:pt idx="12">
                  <c:v>78.3</c:v>
                </c:pt>
                <c:pt idx="13">
                  <c:v>78.3</c:v>
                </c:pt>
                <c:pt idx="14">
                  <c:v>77.8</c:v>
                </c:pt>
                <c:pt idx="15">
                  <c:v>77.599999999999994</c:v>
                </c:pt>
                <c:pt idx="16">
                  <c:v>76.599999999999994</c:v>
                </c:pt>
                <c:pt idx="17">
                  <c:v>76.099999999999994</c:v>
                </c:pt>
                <c:pt idx="18">
                  <c:v>75.400000000000006</c:v>
                </c:pt>
                <c:pt idx="19">
                  <c:v>75.3</c:v>
                </c:pt>
                <c:pt idx="20">
                  <c:v>74.900000000000006</c:v>
                </c:pt>
                <c:pt idx="21">
                  <c:v>74.5</c:v>
                </c:pt>
                <c:pt idx="22">
                  <c:v>74.400000000000006</c:v>
                </c:pt>
                <c:pt idx="23">
                  <c:v>73.7</c:v>
                </c:pt>
                <c:pt idx="24">
                  <c:v>71.400000000000006</c:v>
                </c:pt>
                <c:pt idx="25">
                  <c:v>71.400000000000006</c:v>
                </c:pt>
                <c:pt idx="26">
                  <c:v>70.8</c:v>
                </c:pt>
                <c:pt idx="27">
                  <c:v>67.099999999999994</c:v>
                </c:pt>
                <c:pt idx="28">
                  <c:v>66.2</c:v>
                </c:pt>
              </c:numCache>
            </c:numRef>
          </c:val>
          <c:extLst>
            <c:ext xmlns:c16="http://schemas.microsoft.com/office/drawing/2014/chart" uri="{C3380CC4-5D6E-409C-BE32-E72D297353CC}">
              <c16:uniqueId val="{00000000-3394-4790-A1AA-152DDB60A155}"/>
            </c:ext>
          </c:extLst>
        </c:ser>
        <c:dLbls>
          <c:showLegendKey val="0"/>
          <c:showVal val="0"/>
          <c:showCatName val="0"/>
          <c:showSerName val="0"/>
          <c:showPercent val="0"/>
          <c:showBubbleSize val="0"/>
        </c:dLbls>
        <c:gapWidth val="100"/>
        <c:axId val="183953280"/>
        <c:axId val="183955456"/>
      </c:barChart>
      <c:lineChart>
        <c:grouping val="standard"/>
        <c:varyColors val="0"/>
        <c:ser>
          <c:idx val="1"/>
          <c:order val="1"/>
          <c:tx>
            <c:strRef>
              <c:f>AR!$D$37</c:f>
              <c:strCache>
                <c:ptCount val="1"/>
                <c:pt idx="0">
                  <c:v>2023-Q4</c:v>
                </c:pt>
              </c:strCache>
            </c:strRef>
          </c:tx>
          <c:spPr>
            <a:ln w="28575">
              <a:noFill/>
            </a:ln>
          </c:spPr>
          <c:marker>
            <c:symbol val="dash"/>
            <c:size val="12"/>
            <c:spPr>
              <a:solidFill>
                <a:srgbClr val="FF0000"/>
              </a:solidFill>
              <a:ln>
                <a:noFill/>
              </a:ln>
            </c:spPr>
          </c:marker>
          <c:cat>
            <c:strRef>
              <c:f>AR!$B$38:$B$66</c:f>
              <c:strCache>
                <c:ptCount val="29"/>
                <c:pt idx="0">
                  <c:v>EU27</c:v>
                </c:pt>
                <c:pt idx="1">
                  <c:v>EA20</c:v>
                </c:pt>
                <c:pt idx="2">
                  <c:v>NL</c:v>
                </c:pt>
                <c:pt idx="3">
                  <c:v>SE</c:v>
                </c:pt>
                <c:pt idx="4">
                  <c:v>MT</c:v>
                </c:pt>
                <c:pt idx="5">
                  <c:v>DK</c:v>
                </c:pt>
                <c:pt idx="6">
                  <c:v>EE</c:v>
                </c:pt>
                <c:pt idx="7">
                  <c:v>DE</c:v>
                </c:pt>
                <c:pt idx="8">
                  <c:v>CY</c:v>
                </c:pt>
                <c:pt idx="9">
                  <c:v>LT</c:v>
                </c:pt>
                <c:pt idx="10">
                  <c:v>FI</c:v>
                </c:pt>
                <c:pt idx="11">
                  <c:v>HU</c:v>
                </c:pt>
                <c:pt idx="12">
                  <c:v>AT</c:v>
                </c:pt>
                <c:pt idx="13">
                  <c:v>PT</c:v>
                </c:pt>
                <c:pt idx="14">
                  <c:v>IE</c:v>
                </c:pt>
                <c:pt idx="15">
                  <c:v>CZ</c:v>
                </c:pt>
                <c:pt idx="16">
                  <c:v>SK</c:v>
                </c:pt>
                <c:pt idx="17">
                  <c:v>LV</c:v>
                </c:pt>
                <c:pt idx="18">
                  <c:v>SI</c:v>
                </c:pt>
                <c:pt idx="19">
                  <c:v>LU</c:v>
                </c:pt>
                <c:pt idx="20">
                  <c:v>PL</c:v>
                </c:pt>
                <c:pt idx="21">
                  <c:v>ES</c:v>
                </c:pt>
                <c:pt idx="22">
                  <c:v>FR</c:v>
                </c:pt>
                <c:pt idx="23">
                  <c:v>BG</c:v>
                </c:pt>
                <c:pt idx="24">
                  <c:v>BE</c:v>
                </c:pt>
                <c:pt idx="25">
                  <c:v>HR</c:v>
                </c:pt>
                <c:pt idx="26">
                  <c:v>EL</c:v>
                </c:pt>
                <c:pt idx="27">
                  <c:v>RO</c:v>
                </c:pt>
                <c:pt idx="28">
                  <c:v>IT</c:v>
                </c:pt>
              </c:strCache>
            </c:strRef>
          </c:cat>
          <c:val>
            <c:numRef>
              <c:f>AR!$D$38:$D$66</c:f>
              <c:numCache>
                <c:formatCode>General</c:formatCode>
                <c:ptCount val="29"/>
                <c:pt idx="0">
                  <c:v>75.2</c:v>
                </c:pt>
                <c:pt idx="1">
                  <c:v>75.2</c:v>
                </c:pt>
                <c:pt idx="2">
                  <c:v>85.4</c:v>
                </c:pt>
                <c:pt idx="3">
                  <c:v>84.1</c:v>
                </c:pt>
                <c:pt idx="4">
                  <c:v>81</c:v>
                </c:pt>
                <c:pt idx="5">
                  <c:v>81.7</c:v>
                </c:pt>
                <c:pt idx="6">
                  <c:v>81.400000000000006</c:v>
                </c:pt>
                <c:pt idx="7">
                  <c:v>79.8</c:v>
                </c:pt>
                <c:pt idx="8">
                  <c:v>79.400000000000006</c:v>
                </c:pt>
                <c:pt idx="9">
                  <c:v>79.099999999999994</c:v>
                </c:pt>
                <c:pt idx="10">
                  <c:v>79.7</c:v>
                </c:pt>
                <c:pt idx="11">
                  <c:v>78.599999999999994</c:v>
                </c:pt>
                <c:pt idx="12">
                  <c:v>78.099999999999994</c:v>
                </c:pt>
                <c:pt idx="13">
                  <c:v>77.8</c:v>
                </c:pt>
                <c:pt idx="14">
                  <c:v>77.5</c:v>
                </c:pt>
                <c:pt idx="15">
                  <c:v>77.2</c:v>
                </c:pt>
                <c:pt idx="16">
                  <c:v>76.400000000000006</c:v>
                </c:pt>
                <c:pt idx="17">
                  <c:v>76.7</c:v>
                </c:pt>
                <c:pt idx="18">
                  <c:v>75.400000000000006</c:v>
                </c:pt>
                <c:pt idx="19">
                  <c:v>73.599999999999994</c:v>
                </c:pt>
                <c:pt idx="20">
                  <c:v>75</c:v>
                </c:pt>
                <c:pt idx="21">
                  <c:v>74.7</c:v>
                </c:pt>
                <c:pt idx="22">
                  <c:v>74.099999999999994</c:v>
                </c:pt>
                <c:pt idx="23">
                  <c:v>73.8</c:v>
                </c:pt>
                <c:pt idx="24">
                  <c:v>70.8</c:v>
                </c:pt>
                <c:pt idx="25">
                  <c:v>70.8</c:v>
                </c:pt>
                <c:pt idx="26">
                  <c:v>69.7</c:v>
                </c:pt>
                <c:pt idx="27">
                  <c:v>67.099999999999994</c:v>
                </c:pt>
                <c:pt idx="28">
                  <c:v>67.099999999999994</c:v>
                </c:pt>
              </c:numCache>
            </c:numRef>
          </c:val>
          <c:smooth val="0"/>
          <c:extLst>
            <c:ext xmlns:c16="http://schemas.microsoft.com/office/drawing/2014/chart" uri="{C3380CC4-5D6E-409C-BE32-E72D297353CC}">
              <c16:uniqueId val="{00000001-3394-4790-A1AA-152DDB60A155}"/>
            </c:ext>
          </c:extLst>
        </c:ser>
        <c:ser>
          <c:idx val="2"/>
          <c:order val="2"/>
          <c:tx>
            <c:strRef>
              <c:f>AR!$E$37</c:f>
              <c:strCache>
                <c:ptCount val="1"/>
                <c:pt idx="0">
                  <c:v>2024-Q4 (women)</c:v>
                </c:pt>
              </c:strCache>
            </c:strRef>
          </c:tx>
          <c:spPr>
            <a:ln w="28575">
              <a:noFill/>
            </a:ln>
          </c:spPr>
          <c:marker>
            <c:symbol val="diamond"/>
            <c:size val="9"/>
            <c:spPr>
              <a:solidFill>
                <a:srgbClr val="92D050"/>
              </a:solidFill>
              <a:ln>
                <a:solidFill>
                  <a:schemeClr val="accent1">
                    <a:lumMod val="75000"/>
                  </a:schemeClr>
                </a:solidFill>
              </a:ln>
            </c:spPr>
          </c:marker>
          <c:cat>
            <c:strRef>
              <c:f>AR!$B$38:$B$66</c:f>
              <c:strCache>
                <c:ptCount val="29"/>
                <c:pt idx="0">
                  <c:v>EU27</c:v>
                </c:pt>
                <c:pt idx="1">
                  <c:v>EA20</c:v>
                </c:pt>
                <c:pt idx="2">
                  <c:v>NL</c:v>
                </c:pt>
                <c:pt idx="3">
                  <c:v>SE</c:v>
                </c:pt>
                <c:pt idx="4">
                  <c:v>MT</c:v>
                </c:pt>
                <c:pt idx="5">
                  <c:v>DK</c:v>
                </c:pt>
                <c:pt idx="6">
                  <c:v>EE</c:v>
                </c:pt>
                <c:pt idx="7">
                  <c:v>DE</c:v>
                </c:pt>
                <c:pt idx="8">
                  <c:v>CY</c:v>
                </c:pt>
                <c:pt idx="9">
                  <c:v>LT</c:v>
                </c:pt>
                <c:pt idx="10">
                  <c:v>FI</c:v>
                </c:pt>
                <c:pt idx="11">
                  <c:v>HU</c:v>
                </c:pt>
                <c:pt idx="12">
                  <c:v>AT</c:v>
                </c:pt>
                <c:pt idx="13">
                  <c:v>PT</c:v>
                </c:pt>
                <c:pt idx="14">
                  <c:v>IE</c:v>
                </c:pt>
                <c:pt idx="15">
                  <c:v>CZ</c:v>
                </c:pt>
                <c:pt idx="16">
                  <c:v>SK</c:v>
                </c:pt>
                <c:pt idx="17">
                  <c:v>LV</c:v>
                </c:pt>
                <c:pt idx="18">
                  <c:v>SI</c:v>
                </c:pt>
                <c:pt idx="19">
                  <c:v>LU</c:v>
                </c:pt>
                <c:pt idx="20">
                  <c:v>PL</c:v>
                </c:pt>
                <c:pt idx="21">
                  <c:v>ES</c:v>
                </c:pt>
                <c:pt idx="22">
                  <c:v>FR</c:v>
                </c:pt>
                <c:pt idx="23">
                  <c:v>BG</c:v>
                </c:pt>
                <c:pt idx="24">
                  <c:v>BE</c:v>
                </c:pt>
                <c:pt idx="25">
                  <c:v>HR</c:v>
                </c:pt>
                <c:pt idx="26">
                  <c:v>EL</c:v>
                </c:pt>
                <c:pt idx="27">
                  <c:v>RO</c:v>
                </c:pt>
                <c:pt idx="28">
                  <c:v>IT</c:v>
                </c:pt>
              </c:strCache>
            </c:strRef>
          </c:cat>
          <c:val>
            <c:numRef>
              <c:f>AR!$E$38:$E$66</c:f>
              <c:numCache>
                <c:formatCode>General</c:formatCode>
                <c:ptCount val="29"/>
                <c:pt idx="0">
                  <c:v>70.599999999999994</c:v>
                </c:pt>
                <c:pt idx="1">
                  <c:v>70.7</c:v>
                </c:pt>
                <c:pt idx="2">
                  <c:v>81.900000000000006</c:v>
                </c:pt>
                <c:pt idx="3">
                  <c:v>81.8</c:v>
                </c:pt>
                <c:pt idx="4">
                  <c:v>75.900000000000006</c:v>
                </c:pt>
                <c:pt idx="5">
                  <c:v>79.7</c:v>
                </c:pt>
                <c:pt idx="6">
                  <c:v>80.900000000000006</c:v>
                </c:pt>
                <c:pt idx="7">
                  <c:v>76.7</c:v>
                </c:pt>
                <c:pt idx="8">
                  <c:v>74.400000000000006</c:v>
                </c:pt>
                <c:pt idx="9">
                  <c:v>78.5</c:v>
                </c:pt>
                <c:pt idx="10">
                  <c:v>78.2</c:v>
                </c:pt>
                <c:pt idx="11">
                  <c:v>74.7</c:v>
                </c:pt>
                <c:pt idx="12">
                  <c:v>74.5</c:v>
                </c:pt>
                <c:pt idx="13">
                  <c:v>76.2</c:v>
                </c:pt>
                <c:pt idx="14">
                  <c:v>73.8</c:v>
                </c:pt>
                <c:pt idx="15">
                  <c:v>72.2</c:v>
                </c:pt>
                <c:pt idx="16">
                  <c:v>73</c:v>
                </c:pt>
                <c:pt idx="17">
                  <c:v>73.900000000000006</c:v>
                </c:pt>
                <c:pt idx="18">
                  <c:v>72.099999999999994</c:v>
                </c:pt>
                <c:pt idx="19">
                  <c:v>72.2</c:v>
                </c:pt>
                <c:pt idx="20">
                  <c:v>69.7</c:v>
                </c:pt>
                <c:pt idx="21">
                  <c:v>70.3</c:v>
                </c:pt>
                <c:pt idx="22">
                  <c:v>71.5</c:v>
                </c:pt>
                <c:pt idx="23">
                  <c:v>70.5</c:v>
                </c:pt>
                <c:pt idx="24">
                  <c:v>67.599999999999994</c:v>
                </c:pt>
                <c:pt idx="25">
                  <c:v>68.7</c:v>
                </c:pt>
                <c:pt idx="26">
                  <c:v>62.9</c:v>
                </c:pt>
                <c:pt idx="27">
                  <c:v>57.9</c:v>
                </c:pt>
                <c:pt idx="28">
                  <c:v>56.9</c:v>
                </c:pt>
              </c:numCache>
            </c:numRef>
          </c:val>
          <c:smooth val="0"/>
          <c:extLst>
            <c:ext xmlns:c16="http://schemas.microsoft.com/office/drawing/2014/chart" uri="{C3380CC4-5D6E-409C-BE32-E72D297353CC}">
              <c16:uniqueId val="{00000002-3394-4790-A1AA-152DDB60A155}"/>
            </c:ext>
          </c:extLst>
        </c:ser>
        <c:dLbls>
          <c:showLegendKey val="0"/>
          <c:showVal val="0"/>
          <c:showCatName val="0"/>
          <c:showSerName val="0"/>
          <c:showPercent val="0"/>
          <c:showBubbleSize val="0"/>
        </c:dLbls>
        <c:marker val="1"/>
        <c:smooth val="0"/>
        <c:axId val="183953280"/>
        <c:axId val="183955456"/>
      </c:lineChart>
      <c:catAx>
        <c:axId val="18395328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183955456"/>
        <c:crosses val="autoZero"/>
        <c:auto val="1"/>
        <c:lblAlgn val="ctr"/>
        <c:lblOffset val="100"/>
        <c:noMultiLvlLbl val="0"/>
      </c:catAx>
      <c:valAx>
        <c:axId val="183955456"/>
        <c:scaling>
          <c:orientation val="minMax"/>
          <c:min val="50"/>
        </c:scaling>
        <c:delete val="0"/>
        <c:axPos val="l"/>
        <c:majorGridlines/>
        <c:title>
          <c:tx>
            <c:rich>
              <a:bodyPr rot="-5400000" vert="horz"/>
              <a:lstStyle/>
              <a:p>
                <a:pPr>
                  <a:defRPr/>
                </a:pPr>
                <a:r>
                  <a:rPr lang="en-US"/>
                  <a:t>% of population 15-64</a:t>
                </a:r>
              </a:p>
            </c:rich>
          </c:tx>
          <c:layout>
            <c:manualLayout>
              <c:xMode val="edge"/>
              <c:yMode val="edge"/>
              <c:x val="1.2347222222222223E-2"/>
              <c:y val="0.34645671296296299"/>
            </c:manualLayout>
          </c:layout>
          <c:overlay val="0"/>
        </c:title>
        <c:numFmt formatCode="General" sourceLinked="1"/>
        <c:majorTickMark val="out"/>
        <c:minorTickMark val="none"/>
        <c:tickLblPos val="nextTo"/>
        <c:crossAx val="183953280"/>
        <c:crosses val="autoZero"/>
        <c:crossBetween val="between"/>
      </c:valAx>
    </c:plotArea>
    <c:legend>
      <c:legendPos val="r"/>
      <c:layout>
        <c:manualLayout>
          <c:xMode val="edge"/>
          <c:yMode val="edge"/>
          <c:x val="0.59522319444444449"/>
          <c:y val="6.8666913487965123E-2"/>
          <c:w val="0.38558416666666667"/>
          <c:h val="6.6709027777777777E-2"/>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GDP_MS!$B$32</c:f>
          <c:strCache>
            <c:ptCount val="1"/>
            <c:pt idx="0">
              <c:v>2024-Q4</c:v>
            </c:pt>
          </c:strCache>
        </c:strRef>
      </c:tx>
      <c:layout>
        <c:manualLayout>
          <c:xMode val="edge"/>
          <c:yMode val="edge"/>
          <c:x val="0.90454433333333328"/>
          <c:y val="3.1372549019607843E-2"/>
        </c:manualLayout>
      </c:layout>
      <c:overlay val="1"/>
      <c:spPr>
        <a:solidFill>
          <a:schemeClr val="bg1"/>
        </a:solidFill>
        <a:ln>
          <a:solidFill>
            <a:schemeClr val="bg1">
              <a:lumMod val="85000"/>
            </a:schemeClr>
          </a:solidFill>
        </a:ln>
      </c:spPr>
      <c:txPr>
        <a:bodyPr/>
        <a:lstStyle/>
        <a:p>
          <a:pPr>
            <a:defRPr sz="1600" b="1"/>
          </a:pPr>
          <a:endParaRPr lang="en-US"/>
        </a:p>
      </c:txPr>
    </c:title>
    <c:autoTitleDeleted val="0"/>
    <c:plotArea>
      <c:layout>
        <c:manualLayout>
          <c:layoutTarget val="inner"/>
          <c:xMode val="edge"/>
          <c:yMode val="edge"/>
          <c:x val="8.5422070166995351E-2"/>
          <c:y val="2.5750925925925927E-2"/>
          <c:w val="0.9024064444444444"/>
          <c:h val="0.86474604145049905"/>
        </c:manualLayout>
      </c:layout>
      <c:barChart>
        <c:barDir val="col"/>
        <c:grouping val="clustered"/>
        <c:varyColors val="0"/>
        <c:ser>
          <c:idx val="0"/>
          <c:order val="0"/>
          <c:tx>
            <c:strRef>
              <c:f>GDP_MS!$C$34</c:f>
              <c:strCache>
                <c:ptCount val="1"/>
                <c:pt idx="0">
                  <c:v>on previous quarter</c:v>
                </c:pt>
              </c:strCache>
            </c:strRef>
          </c:tx>
          <c:spPr>
            <a:solidFill>
              <a:schemeClr val="accent5"/>
            </a:solidFill>
            <a:ln>
              <a:solidFill>
                <a:schemeClr val="accent5"/>
              </a:solidFill>
            </a:ln>
          </c:spPr>
          <c:invertIfNegative val="0"/>
          <c:dPt>
            <c:idx val="0"/>
            <c:invertIfNegative val="0"/>
            <c:bubble3D val="0"/>
            <c:extLst>
              <c:ext xmlns:c16="http://schemas.microsoft.com/office/drawing/2014/chart" uri="{C3380CC4-5D6E-409C-BE32-E72D297353CC}">
                <c16:uniqueId val="{00000000-559E-4F74-8C23-B2CE05BFBD88}"/>
              </c:ext>
            </c:extLst>
          </c:dPt>
          <c:dPt>
            <c:idx val="8"/>
            <c:invertIfNegative val="0"/>
            <c:bubble3D val="0"/>
            <c:spPr>
              <a:solidFill>
                <a:schemeClr val="accent5"/>
              </a:solidFill>
              <a:ln w="15875">
                <a:solidFill>
                  <a:schemeClr val="accent5"/>
                </a:solidFill>
              </a:ln>
            </c:spPr>
            <c:extLst>
              <c:ext xmlns:c16="http://schemas.microsoft.com/office/drawing/2014/chart" uri="{C3380CC4-5D6E-409C-BE32-E72D297353CC}">
                <c16:uniqueId val="{00000002-559E-4F74-8C23-B2CE05BFBD88}"/>
              </c:ext>
            </c:extLst>
          </c:dPt>
          <c:dPt>
            <c:idx val="9"/>
            <c:invertIfNegative val="0"/>
            <c:bubble3D val="0"/>
            <c:spPr>
              <a:solidFill>
                <a:schemeClr val="accent5"/>
              </a:solidFill>
              <a:ln w="19050">
                <a:solidFill>
                  <a:schemeClr val="accent5"/>
                </a:solidFill>
              </a:ln>
            </c:spPr>
            <c:extLst>
              <c:ext xmlns:c16="http://schemas.microsoft.com/office/drawing/2014/chart" uri="{C3380CC4-5D6E-409C-BE32-E72D297353CC}">
                <c16:uniqueId val="{00000004-559E-4F74-8C23-B2CE05BFBD88}"/>
              </c:ext>
            </c:extLst>
          </c:dPt>
          <c:dPt>
            <c:idx val="11"/>
            <c:invertIfNegative val="0"/>
            <c:bubble3D val="0"/>
            <c:spPr>
              <a:solidFill>
                <a:schemeClr val="accent5"/>
              </a:solidFill>
              <a:ln w="25400">
                <a:solidFill>
                  <a:schemeClr val="accent5"/>
                </a:solidFill>
              </a:ln>
            </c:spPr>
            <c:extLst>
              <c:ext xmlns:c16="http://schemas.microsoft.com/office/drawing/2014/chart" uri="{C3380CC4-5D6E-409C-BE32-E72D297353CC}">
                <c16:uniqueId val="{00000006-559E-4F74-8C23-B2CE05BFBD88}"/>
              </c:ext>
            </c:extLst>
          </c:dPt>
          <c:dPt>
            <c:idx val="12"/>
            <c:invertIfNegative val="0"/>
            <c:bubble3D val="0"/>
            <c:extLst>
              <c:ext xmlns:c16="http://schemas.microsoft.com/office/drawing/2014/chart" uri="{C3380CC4-5D6E-409C-BE32-E72D297353CC}">
                <c16:uniqueId val="{00000007-559E-4F74-8C23-B2CE05BFBD88}"/>
              </c:ext>
            </c:extLst>
          </c:dPt>
          <c:dPt>
            <c:idx val="15"/>
            <c:invertIfNegative val="0"/>
            <c:bubble3D val="0"/>
            <c:extLst>
              <c:ext xmlns:c16="http://schemas.microsoft.com/office/drawing/2014/chart" uri="{C3380CC4-5D6E-409C-BE32-E72D297353CC}">
                <c16:uniqueId val="{00000008-559E-4F74-8C23-B2CE05BFBD88}"/>
              </c:ext>
            </c:extLst>
          </c:dPt>
          <c:dPt>
            <c:idx val="16"/>
            <c:invertIfNegative val="0"/>
            <c:bubble3D val="0"/>
            <c:extLst>
              <c:ext xmlns:c16="http://schemas.microsoft.com/office/drawing/2014/chart" uri="{C3380CC4-5D6E-409C-BE32-E72D297353CC}">
                <c16:uniqueId val="{00000009-559E-4F74-8C23-B2CE05BFBD88}"/>
              </c:ext>
            </c:extLst>
          </c:dPt>
          <c:dPt>
            <c:idx val="18"/>
            <c:invertIfNegative val="0"/>
            <c:bubble3D val="0"/>
            <c:extLst>
              <c:ext xmlns:c16="http://schemas.microsoft.com/office/drawing/2014/chart" uri="{C3380CC4-5D6E-409C-BE32-E72D297353CC}">
                <c16:uniqueId val="{0000000A-559E-4F74-8C23-B2CE05BFBD88}"/>
              </c:ext>
            </c:extLst>
          </c:dPt>
          <c:cat>
            <c:strRef>
              <c:f>GDP_MS!$B$35:$B$63</c:f>
              <c:strCache>
                <c:ptCount val="29"/>
                <c:pt idx="0">
                  <c:v>EU27</c:v>
                </c:pt>
                <c:pt idx="1">
                  <c:v>EA20</c:v>
                </c:pt>
                <c:pt idx="2">
                  <c:v>IE</c:v>
                </c:pt>
                <c:pt idx="3">
                  <c:v>DK</c:v>
                </c:pt>
                <c:pt idx="4">
                  <c:v>PT</c:v>
                </c:pt>
                <c:pt idx="5">
                  <c:v>HR</c:v>
                </c:pt>
                <c:pt idx="6">
                  <c:v>LU</c:v>
                </c:pt>
                <c:pt idx="7">
                  <c:v>PL</c:v>
                </c:pt>
                <c:pt idx="8">
                  <c:v>BG</c:v>
                </c:pt>
                <c:pt idx="9">
                  <c:v>EL</c:v>
                </c:pt>
                <c:pt idx="10">
                  <c:v>LT</c:v>
                </c:pt>
                <c:pt idx="11">
                  <c:v>ES</c:v>
                </c:pt>
                <c:pt idx="12">
                  <c:v>SE</c:v>
                </c:pt>
                <c:pt idx="13">
                  <c:v>RO</c:v>
                </c:pt>
                <c:pt idx="14">
                  <c:v>CZ</c:v>
                </c:pt>
                <c:pt idx="15">
                  <c:v>EE</c:v>
                </c:pt>
                <c:pt idx="16">
                  <c:v>SI</c:v>
                </c:pt>
                <c:pt idx="17">
                  <c:v>SK</c:v>
                </c:pt>
                <c:pt idx="18">
                  <c:v>HU</c:v>
                </c:pt>
                <c:pt idx="19">
                  <c:v>NL</c:v>
                </c:pt>
                <c:pt idx="20">
                  <c:v>CY</c:v>
                </c:pt>
                <c:pt idx="21">
                  <c:v>BE</c:v>
                </c:pt>
                <c:pt idx="22">
                  <c:v>IT</c:v>
                </c:pt>
                <c:pt idx="23">
                  <c:v>FI</c:v>
                </c:pt>
                <c:pt idx="24">
                  <c:v>LV</c:v>
                </c:pt>
                <c:pt idx="25">
                  <c:v>FR</c:v>
                </c:pt>
                <c:pt idx="26">
                  <c:v>DE</c:v>
                </c:pt>
                <c:pt idx="27">
                  <c:v>AT</c:v>
                </c:pt>
                <c:pt idx="28">
                  <c:v>MT</c:v>
                </c:pt>
              </c:strCache>
            </c:strRef>
          </c:cat>
          <c:val>
            <c:numRef>
              <c:f>GDP_MS!$C$35:$C$63</c:f>
              <c:numCache>
                <c:formatCode>0.0</c:formatCode>
                <c:ptCount val="29"/>
                <c:pt idx="0">
                  <c:v>0.4</c:v>
                </c:pt>
                <c:pt idx="1">
                  <c:v>0.2</c:v>
                </c:pt>
                <c:pt idx="2">
                  <c:v>3.6</c:v>
                </c:pt>
                <c:pt idx="3">
                  <c:v>1.8</c:v>
                </c:pt>
                <c:pt idx="4">
                  <c:v>1.5</c:v>
                </c:pt>
                <c:pt idx="5">
                  <c:v>1.4</c:v>
                </c:pt>
                <c:pt idx="6">
                  <c:v>1.4</c:v>
                </c:pt>
                <c:pt idx="7">
                  <c:v>1.3</c:v>
                </c:pt>
                <c:pt idx="8">
                  <c:v>0.9</c:v>
                </c:pt>
                <c:pt idx="9">
                  <c:v>0.9</c:v>
                </c:pt>
                <c:pt idx="10">
                  <c:v>0.8</c:v>
                </c:pt>
                <c:pt idx="11">
                  <c:v>0.8</c:v>
                </c:pt>
                <c:pt idx="12">
                  <c:v>0.8</c:v>
                </c:pt>
                <c:pt idx="13">
                  <c:v>0.8</c:v>
                </c:pt>
                <c:pt idx="14">
                  <c:v>0.7</c:v>
                </c:pt>
                <c:pt idx="15">
                  <c:v>0.7</c:v>
                </c:pt>
                <c:pt idx="16">
                  <c:v>0.6</c:v>
                </c:pt>
                <c:pt idx="17">
                  <c:v>0.5</c:v>
                </c:pt>
                <c:pt idx="18">
                  <c:v>0.5</c:v>
                </c:pt>
                <c:pt idx="19">
                  <c:v>0.4</c:v>
                </c:pt>
                <c:pt idx="20">
                  <c:v>0.3</c:v>
                </c:pt>
                <c:pt idx="21">
                  <c:v>0.2</c:v>
                </c:pt>
                <c:pt idx="22">
                  <c:v>0.1</c:v>
                </c:pt>
                <c:pt idx="23">
                  <c:v>0</c:v>
                </c:pt>
                <c:pt idx="24">
                  <c:v>0</c:v>
                </c:pt>
                <c:pt idx="25">
                  <c:v>-0.1</c:v>
                </c:pt>
                <c:pt idx="26">
                  <c:v>-0.2</c:v>
                </c:pt>
                <c:pt idx="27">
                  <c:v>-0.4</c:v>
                </c:pt>
                <c:pt idx="28">
                  <c:v>-0.7</c:v>
                </c:pt>
              </c:numCache>
            </c:numRef>
          </c:val>
          <c:extLst>
            <c:ext xmlns:c16="http://schemas.microsoft.com/office/drawing/2014/chart" uri="{C3380CC4-5D6E-409C-BE32-E72D297353CC}">
              <c16:uniqueId val="{0000000B-559E-4F74-8C23-B2CE05BFBD88}"/>
            </c:ext>
          </c:extLst>
        </c:ser>
        <c:dLbls>
          <c:showLegendKey val="0"/>
          <c:showVal val="0"/>
          <c:showCatName val="0"/>
          <c:showSerName val="0"/>
          <c:showPercent val="0"/>
          <c:showBubbleSize val="0"/>
        </c:dLbls>
        <c:gapWidth val="75"/>
        <c:overlap val="-25"/>
        <c:axId val="193070976"/>
        <c:axId val="193072512"/>
      </c:barChart>
      <c:lineChart>
        <c:grouping val="standard"/>
        <c:varyColors val="0"/>
        <c:ser>
          <c:idx val="1"/>
          <c:order val="1"/>
          <c:tx>
            <c:strRef>
              <c:f>GDP_MS!$D$34</c:f>
              <c:strCache>
                <c:ptCount val="1"/>
                <c:pt idx="0">
                  <c:v>on previous year</c:v>
                </c:pt>
              </c:strCache>
            </c:strRef>
          </c:tx>
          <c:spPr>
            <a:ln w="28575">
              <a:noFill/>
            </a:ln>
          </c:spPr>
          <c:marker>
            <c:symbol val="circle"/>
            <c:size val="6"/>
            <c:spPr>
              <a:solidFill>
                <a:srgbClr val="FF0000"/>
              </a:solidFill>
              <a:ln w="12700">
                <a:solidFill>
                  <a:srgbClr val="FF0000"/>
                </a:solidFill>
              </a:ln>
            </c:spPr>
          </c:marker>
          <c:dPt>
            <c:idx val="8"/>
            <c:bubble3D val="0"/>
            <c:extLst>
              <c:ext xmlns:c16="http://schemas.microsoft.com/office/drawing/2014/chart" uri="{C3380CC4-5D6E-409C-BE32-E72D297353CC}">
                <c16:uniqueId val="{0000000C-559E-4F74-8C23-B2CE05BFBD88}"/>
              </c:ext>
            </c:extLst>
          </c:dPt>
          <c:dPt>
            <c:idx val="9"/>
            <c:bubble3D val="0"/>
            <c:extLst>
              <c:ext xmlns:c16="http://schemas.microsoft.com/office/drawing/2014/chart" uri="{C3380CC4-5D6E-409C-BE32-E72D297353CC}">
                <c16:uniqueId val="{0000000D-559E-4F74-8C23-B2CE05BFBD88}"/>
              </c:ext>
            </c:extLst>
          </c:dPt>
          <c:dPt>
            <c:idx val="11"/>
            <c:marker>
              <c:symbol val="circle"/>
              <c:size val="5"/>
            </c:marker>
            <c:bubble3D val="0"/>
            <c:extLst>
              <c:ext xmlns:c16="http://schemas.microsoft.com/office/drawing/2014/chart" uri="{C3380CC4-5D6E-409C-BE32-E72D297353CC}">
                <c16:uniqueId val="{0000000E-559E-4F74-8C23-B2CE05BFBD88}"/>
              </c:ext>
            </c:extLst>
          </c:dPt>
          <c:dPt>
            <c:idx val="12"/>
            <c:bubble3D val="0"/>
            <c:extLst>
              <c:ext xmlns:c16="http://schemas.microsoft.com/office/drawing/2014/chart" uri="{C3380CC4-5D6E-409C-BE32-E72D297353CC}">
                <c16:uniqueId val="{0000000F-559E-4F74-8C23-B2CE05BFBD88}"/>
              </c:ext>
            </c:extLst>
          </c:dPt>
          <c:dPt>
            <c:idx val="18"/>
            <c:bubble3D val="0"/>
            <c:extLst>
              <c:ext xmlns:c16="http://schemas.microsoft.com/office/drawing/2014/chart" uri="{C3380CC4-5D6E-409C-BE32-E72D297353CC}">
                <c16:uniqueId val="{00000010-559E-4F74-8C23-B2CE05BFBD88}"/>
              </c:ext>
            </c:extLst>
          </c:dPt>
          <c:cat>
            <c:strRef>
              <c:f>GDP_MS!$B$35:$B$63</c:f>
              <c:strCache>
                <c:ptCount val="29"/>
                <c:pt idx="0">
                  <c:v>EU27</c:v>
                </c:pt>
                <c:pt idx="1">
                  <c:v>EA20</c:v>
                </c:pt>
                <c:pt idx="2">
                  <c:v>IE</c:v>
                </c:pt>
                <c:pt idx="3">
                  <c:v>DK</c:v>
                </c:pt>
                <c:pt idx="4">
                  <c:v>PT</c:v>
                </c:pt>
                <c:pt idx="5">
                  <c:v>HR</c:v>
                </c:pt>
                <c:pt idx="6">
                  <c:v>LU</c:v>
                </c:pt>
                <c:pt idx="7">
                  <c:v>PL</c:v>
                </c:pt>
                <c:pt idx="8">
                  <c:v>BG</c:v>
                </c:pt>
                <c:pt idx="9">
                  <c:v>EL</c:v>
                </c:pt>
                <c:pt idx="10">
                  <c:v>LT</c:v>
                </c:pt>
                <c:pt idx="11">
                  <c:v>ES</c:v>
                </c:pt>
                <c:pt idx="12">
                  <c:v>SE</c:v>
                </c:pt>
                <c:pt idx="13">
                  <c:v>RO</c:v>
                </c:pt>
                <c:pt idx="14">
                  <c:v>CZ</c:v>
                </c:pt>
                <c:pt idx="15">
                  <c:v>EE</c:v>
                </c:pt>
                <c:pt idx="16">
                  <c:v>SI</c:v>
                </c:pt>
                <c:pt idx="17">
                  <c:v>SK</c:v>
                </c:pt>
                <c:pt idx="18">
                  <c:v>HU</c:v>
                </c:pt>
                <c:pt idx="19">
                  <c:v>NL</c:v>
                </c:pt>
                <c:pt idx="20">
                  <c:v>CY</c:v>
                </c:pt>
                <c:pt idx="21">
                  <c:v>BE</c:v>
                </c:pt>
                <c:pt idx="22">
                  <c:v>IT</c:v>
                </c:pt>
                <c:pt idx="23">
                  <c:v>FI</c:v>
                </c:pt>
                <c:pt idx="24">
                  <c:v>LV</c:v>
                </c:pt>
                <c:pt idx="25">
                  <c:v>FR</c:v>
                </c:pt>
                <c:pt idx="26">
                  <c:v>DE</c:v>
                </c:pt>
                <c:pt idx="27">
                  <c:v>AT</c:v>
                </c:pt>
                <c:pt idx="28">
                  <c:v>MT</c:v>
                </c:pt>
              </c:strCache>
            </c:strRef>
          </c:cat>
          <c:val>
            <c:numRef>
              <c:f>GDP_MS!$D$35:$D$63</c:f>
              <c:numCache>
                <c:formatCode>0.0</c:formatCode>
                <c:ptCount val="29"/>
                <c:pt idx="0">
                  <c:v>1.4</c:v>
                </c:pt>
                <c:pt idx="1">
                  <c:v>1.2</c:v>
                </c:pt>
                <c:pt idx="2">
                  <c:v>9.1999999999999993</c:v>
                </c:pt>
                <c:pt idx="3">
                  <c:v>4.4000000000000004</c:v>
                </c:pt>
                <c:pt idx="4">
                  <c:v>2.9</c:v>
                </c:pt>
                <c:pt idx="5">
                  <c:v>3.6</c:v>
                </c:pt>
                <c:pt idx="6">
                  <c:v>1.9</c:v>
                </c:pt>
                <c:pt idx="7">
                  <c:v>3.7</c:v>
                </c:pt>
                <c:pt idx="8">
                  <c:v>3.4</c:v>
                </c:pt>
                <c:pt idx="9">
                  <c:v>2.6</c:v>
                </c:pt>
                <c:pt idx="10">
                  <c:v>3.7</c:v>
                </c:pt>
                <c:pt idx="11">
                  <c:v>3.4</c:v>
                </c:pt>
                <c:pt idx="12">
                  <c:v>2.2999999999999998</c:v>
                </c:pt>
                <c:pt idx="13">
                  <c:v>0.7</c:v>
                </c:pt>
                <c:pt idx="14">
                  <c:v>1.8</c:v>
                </c:pt>
                <c:pt idx="15">
                  <c:v>1.1000000000000001</c:v>
                </c:pt>
                <c:pt idx="16">
                  <c:v>1.1000000000000001</c:v>
                </c:pt>
                <c:pt idx="17">
                  <c:v>1.7</c:v>
                </c:pt>
                <c:pt idx="18">
                  <c:v>0.1</c:v>
                </c:pt>
                <c:pt idx="19">
                  <c:v>2.1</c:v>
                </c:pt>
                <c:pt idx="20">
                  <c:v>2.9</c:v>
                </c:pt>
                <c:pt idx="21">
                  <c:v>1.1000000000000001</c:v>
                </c:pt>
                <c:pt idx="22">
                  <c:v>0.6</c:v>
                </c:pt>
                <c:pt idx="23">
                  <c:v>1.2</c:v>
                </c:pt>
                <c:pt idx="24">
                  <c:v>-0.4</c:v>
                </c:pt>
                <c:pt idx="25">
                  <c:v>0.6</c:v>
                </c:pt>
                <c:pt idx="26">
                  <c:v>-0.2</c:v>
                </c:pt>
                <c:pt idx="27">
                  <c:v>-0.9</c:v>
                </c:pt>
                <c:pt idx="28">
                  <c:v>2.8</c:v>
                </c:pt>
              </c:numCache>
            </c:numRef>
          </c:val>
          <c:smooth val="0"/>
          <c:extLst>
            <c:ext xmlns:c16="http://schemas.microsoft.com/office/drawing/2014/chart" uri="{C3380CC4-5D6E-409C-BE32-E72D297353CC}">
              <c16:uniqueId val="{00000011-559E-4F74-8C23-B2CE05BFBD88}"/>
            </c:ext>
          </c:extLst>
        </c:ser>
        <c:dLbls>
          <c:showLegendKey val="0"/>
          <c:showVal val="0"/>
          <c:showCatName val="0"/>
          <c:showSerName val="0"/>
          <c:showPercent val="0"/>
          <c:showBubbleSize val="0"/>
        </c:dLbls>
        <c:dropLines>
          <c:spPr>
            <a:ln>
              <a:solidFill>
                <a:schemeClr val="accent5"/>
              </a:solidFill>
            </a:ln>
          </c:spPr>
        </c:dropLines>
        <c:marker val="1"/>
        <c:smooth val="0"/>
        <c:axId val="193070976"/>
        <c:axId val="193072512"/>
      </c:lineChart>
      <c:catAx>
        <c:axId val="193070976"/>
        <c:scaling>
          <c:orientation val="minMax"/>
        </c:scaling>
        <c:delete val="0"/>
        <c:axPos val="b"/>
        <c:numFmt formatCode="General" sourceLinked="1"/>
        <c:majorTickMark val="none"/>
        <c:minorTickMark val="none"/>
        <c:tickLblPos val="low"/>
        <c:txPr>
          <a:bodyPr rot="-5400000" vert="horz" anchor="t" anchorCtr="1"/>
          <a:lstStyle/>
          <a:p>
            <a:pPr>
              <a:defRPr sz="1000" b="0" i="0" u="none" strike="noStrike" baseline="0">
                <a:solidFill>
                  <a:srgbClr val="000000"/>
                </a:solidFill>
                <a:latin typeface="Calibri"/>
                <a:ea typeface="Calibri"/>
                <a:cs typeface="Calibri"/>
              </a:defRPr>
            </a:pPr>
            <a:endParaRPr lang="en-US"/>
          </a:p>
        </c:txPr>
        <c:crossAx val="193072512"/>
        <c:crossesAt val="0"/>
        <c:auto val="1"/>
        <c:lblAlgn val="ctr"/>
        <c:lblOffset val="100"/>
        <c:noMultiLvlLbl val="0"/>
      </c:catAx>
      <c:valAx>
        <c:axId val="193072512"/>
        <c:scaling>
          <c:orientation val="minMax"/>
        </c:scaling>
        <c:delete val="0"/>
        <c:axPos val="l"/>
        <c:majorGridlines>
          <c:spPr>
            <a:ln>
              <a:solidFill>
                <a:schemeClr val="bg1">
                  <a:lumMod val="75000"/>
                </a:schemeClr>
              </a:solidFill>
            </a:ln>
          </c:spPr>
        </c:majorGridlines>
        <c:title>
          <c:tx>
            <c:rich>
              <a:bodyPr rot="-5400000" vert="horz"/>
              <a:lstStyle/>
              <a:p>
                <a:pPr>
                  <a:defRPr b="1"/>
                </a:pPr>
                <a:r>
                  <a:rPr lang="en-US" b="1"/>
                  <a:t>% change</a:t>
                </a:r>
              </a:p>
            </c:rich>
          </c:tx>
          <c:layout>
            <c:manualLayout>
              <c:xMode val="edge"/>
              <c:yMode val="edge"/>
              <c:x val="1.6201984126984127E-2"/>
              <c:y val="0.36492359387748807"/>
            </c:manualLayout>
          </c:layout>
          <c:overlay val="0"/>
        </c:title>
        <c:numFmt formatCode="General" sourceLinked="0"/>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en-US"/>
          </a:p>
        </c:txPr>
        <c:crossAx val="193070976"/>
        <c:crosses val="autoZero"/>
        <c:crossBetween val="between"/>
      </c:valAx>
    </c:plotArea>
    <c:legend>
      <c:legendPos val="r"/>
      <c:layout>
        <c:manualLayout>
          <c:xMode val="edge"/>
          <c:yMode val="edge"/>
          <c:x val="0.1049152504522209"/>
          <c:y val="0.79098294229828336"/>
          <c:w val="0.32204407937954027"/>
          <c:h val="5.6360166743862905E-2"/>
        </c:manualLayout>
      </c:layout>
      <c:overlay val="0"/>
      <c:spPr>
        <a:solidFill>
          <a:schemeClr val="bg1"/>
        </a:solidFill>
        <a:ln>
          <a:solidFill>
            <a:schemeClr val="bg1">
              <a:lumMod val="85000"/>
            </a:schemeClr>
          </a:solidFill>
        </a:ln>
      </c:sp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805658328853473E-2"/>
          <c:y val="6.4034953703703698E-2"/>
          <c:w val="0.89891737797481197"/>
          <c:h val="0.85531481481481497"/>
        </c:manualLayout>
      </c:layout>
      <c:barChart>
        <c:barDir val="col"/>
        <c:grouping val="clustered"/>
        <c:varyColors val="0"/>
        <c:ser>
          <c:idx val="1"/>
          <c:order val="1"/>
          <c:tx>
            <c:strRef>
              <c:f>NEET_MS!$C$35</c:f>
              <c:strCache>
                <c:ptCount val="1"/>
                <c:pt idx="0">
                  <c:v>2024-Q4</c:v>
                </c:pt>
              </c:strCache>
            </c:strRef>
          </c:tx>
          <c:spPr>
            <a:ln w="28575">
              <a:noFill/>
            </a:ln>
          </c:spPr>
          <c:invertIfNegative val="0"/>
          <c:cat>
            <c:strRef>
              <c:f>NEET_MS!$B$36:$B$64</c:f>
              <c:strCache>
                <c:ptCount val="29"/>
                <c:pt idx="0">
                  <c:v>EU27</c:v>
                </c:pt>
                <c:pt idx="1">
                  <c:v>EA20</c:v>
                </c:pt>
                <c:pt idx="2">
                  <c:v>NL</c:v>
                </c:pt>
                <c:pt idx="3">
                  <c:v>SE</c:v>
                </c:pt>
                <c:pt idx="4">
                  <c:v>IE</c:v>
                </c:pt>
                <c:pt idx="5">
                  <c:v>MT</c:v>
                </c:pt>
                <c:pt idx="6">
                  <c:v>DK</c:v>
                </c:pt>
                <c:pt idx="7">
                  <c:v>SI</c:v>
                </c:pt>
                <c:pt idx="8">
                  <c:v>LU</c:v>
                </c:pt>
                <c:pt idx="9">
                  <c:v>DE</c:v>
                </c:pt>
                <c:pt idx="10">
                  <c:v>PT</c:v>
                </c:pt>
                <c:pt idx="11">
                  <c:v>CZ</c:v>
                </c:pt>
                <c:pt idx="12">
                  <c:v>AT</c:v>
                </c:pt>
                <c:pt idx="13">
                  <c:v>EE</c:v>
                </c:pt>
                <c:pt idx="14">
                  <c:v>PL</c:v>
                </c:pt>
                <c:pt idx="15">
                  <c:v>FI</c:v>
                </c:pt>
                <c:pt idx="16">
                  <c:v>HR</c:v>
                </c:pt>
                <c:pt idx="17">
                  <c:v>HU</c:v>
                </c:pt>
                <c:pt idx="18">
                  <c:v>SK</c:v>
                </c:pt>
                <c:pt idx="19">
                  <c:v>BE</c:v>
                </c:pt>
                <c:pt idx="20">
                  <c:v>CY</c:v>
                </c:pt>
                <c:pt idx="21">
                  <c:v>ES</c:v>
                </c:pt>
                <c:pt idx="22">
                  <c:v>LV</c:v>
                </c:pt>
                <c:pt idx="23">
                  <c:v>FR</c:v>
                </c:pt>
                <c:pt idx="24">
                  <c:v>LT</c:v>
                </c:pt>
                <c:pt idx="25">
                  <c:v>EL</c:v>
                </c:pt>
                <c:pt idx="26">
                  <c:v>BG</c:v>
                </c:pt>
                <c:pt idx="27">
                  <c:v>IT</c:v>
                </c:pt>
                <c:pt idx="28">
                  <c:v>RO</c:v>
                </c:pt>
              </c:strCache>
            </c:strRef>
          </c:cat>
          <c:val>
            <c:numRef>
              <c:f>NEET_MS!$C$36:$C$64</c:f>
              <c:numCache>
                <c:formatCode>0.0</c:formatCode>
                <c:ptCount val="29"/>
                <c:pt idx="0">
                  <c:v>11.1</c:v>
                </c:pt>
                <c:pt idx="1">
                  <c:v>11</c:v>
                </c:pt>
                <c:pt idx="2">
                  <c:v>5.0999999999999996</c:v>
                </c:pt>
                <c:pt idx="3">
                  <c:v>6</c:v>
                </c:pt>
                <c:pt idx="4">
                  <c:v>7.4</c:v>
                </c:pt>
                <c:pt idx="5">
                  <c:v>7.4</c:v>
                </c:pt>
                <c:pt idx="6">
                  <c:v>8</c:v>
                </c:pt>
                <c:pt idx="7">
                  <c:v>8</c:v>
                </c:pt>
                <c:pt idx="8">
                  <c:v>8.3000000000000007</c:v>
                </c:pt>
                <c:pt idx="9">
                  <c:v>8.5</c:v>
                </c:pt>
                <c:pt idx="10">
                  <c:v>8.6</c:v>
                </c:pt>
                <c:pt idx="11">
                  <c:v>8.8000000000000007</c:v>
                </c:pt>
                <c:pt idx="12">
                  <c:v>9.4</c:v>
                </c:pt>
                <c:pt idx="13">
                  <c:v>9.6</c:v>
                </c:pt>
                <c:pt idx="14">
                  <c:v>9.6</c:v>
                </c:pt>
                <c:pt idx="15">
                  <c:v>10.199999999999999</c:v>
                </c:pt>
                <c:pt idx="16">
                  <c:v>10.4</c:v>
                </c:pt>
                <c:pt idx="17">
                  <c:v>10.4</c:v>
                </c:pt>
                <c:pt idx="18">
                  <c:v>10.4</c:v>
                </c:pt>
                <c:pt idx="19">
                  <c:v>10.6</c:v>
                </c:pt>
                <c:pt idx="20">
                  <c:v>11.5</c:v>
                </c:pt>
                <c:pt idx="21">
                  <c:v>11.8</c:v>
                </c:pt>
                <c:pt idx="22">
                  <c:v>12.1</c:v>
                </c:pt>
                <c:pt idx="23">
                  <c:v>12.7</c:v>
                </c:pt>
                <c:pt idx="24">
                  <c:v>13.2</c:v>
                </c:pt>
                <c:pt idx="25">
                  <c:v>13.5</c:v>
                </c:pt>
                <c:pt idx="26">
                  <c:v>13.6</c:v>
                </c:pt>
                <c:pt idx="27">
                  <c:v>15.2</c:v>
                </c:pt>
                <c:pt idx="28">
                  <c:v>19.899999999999999</c:v>
                </c:pt>
              </c:numCache>
            </c:numRef>
          </c:val>
          <c:extLst>
            <c:ext xmlns:c16="http://schemas.microsoft.com/office/drawing/2014/chart" uri="{C3380CC4-5D6E-409C-BE32-E72D297353CC}">
              <c16:uniqueId val="{00000000-5728-466C-B274-86E93BA0001B}"/>
            </c:ext>
          </c:extLst>
        </c:ser>
        <c:dLbls>
          <c:showLegendKey val="0"/>
          <c:showVal val="0"/>
          <c:showCatName val="0"/>
          <c:showSerName val="0"/>
          <c:showPercent val="0"/>
          <c:showBubbleSize val="0"/>
        </c:dLbls>
        <c:gapWidth val="100"/>
        <c:axId val="178092288"/>
        <c:axId val="182612352"/>
      </c:barChart>
      <c:lineChart>
        <c:grouping val="standard"/>
        <c:varyColors val="0"/>
        <c:ser>
          <c:idx val="0"/>
          <c:order val="0"/>
          <c:tx>
            <c:strRef>
              <c:f>NEET_MS!$D$35</c:f>
              <c:strCache>
                <c:ptCount val="1"/>
                <c:pt idx="0">
                  <c:v>2023-Q4</c:v>
                </c:pt>
              </c:strCache>
            </c:strRef>
          </c:tx>
          <c:spPr>
            <a:ln>
              <a:noFill/>
            </a:ln>
          </c:spPr>
          <c:marker>
            <c:symbol val="diamond"/>
            <c:size val="9"/>
            <c:spPr>
              <a:solidFill>
                <a:schemeClr val="tx2"/>
              </a:solidFill>
            </c:spPr>
          </c:marker>
          <c:cat>
            <c:strRef>
              <c:f>NEET_MS!$B$36:$B$64</c:f>
              <c:strCache>
                <c:ptCount val="29"/>
                <c:pt idx="0">
                  <c:v>EU27</c:v>
                </c:pt>
                <c:pt idx="1">
                  <c:v>EA20</c:v>
                </c:pt>
                <c:pt idx="2">
                  <c:v>NL</c:v>
                </c:pt>
                <c:pt idx="3">
                  <c:v>SE</c:v>
                </c:pt>
                <c:pt idx="4">
                  <c:v>IE</c:v>
                </c:pt>
                <c:pt idx="5">
                  <c:v>MT</c:v>
                </c:pt>
                <c:pt idx="6">
                  <c:v>DK</c:v>
                </c:pt>
                <c:pt idx="7">
                  <c:v>SI</c:v>
                </c:pt>
                <c:pt idx="8">
                  <c:v>LU</c:v>
                </c:pt>
                <c:pt idx="9">
                  <c:v>DE</c:v>
                </c:pt>
                <c:pt idx="10">
                  <c:v>PT</c:v>
                </c:pt>
                <c:pt idx="11">
                  <c:v>CZ</c:v>
                </c:pt>
                <c:pt idx="12">
                  <c:v>AT</c:v>
                </c:pt>
                <c:pt idx="13">
                  <c:v>EE</c:v>
                </c:pt>
                <c:pt idx="14">
                  <c:v>PL</c:v>
                </c:pt>
                <c:pt idx="15">
                  <c:v>FI</c:v>
                </c:pt>
                <c:pt idx="16">
                  <c:v>HR</c:v>
                </c:pt>
                <c:pt idx="17">
                  <c:v>HU</c:v>
                </c:pt>
                <c:pt idx="18">
                  <c:v>SK</c:v>
                </c:pt>
                <c:pt idx="19">
                  <c:v>BE</c:v>
                </c:pt>
                <c:pt idx="20">
                  <c:v>CY</c:v>
                </c:pt>
                <c:pt idx="21">
                  <c:v>ES</c:v>
                </c:pt>
                <c:pt idx="22">
                  <c:v>LV</c:v>
                </c:pt>
                <c:pt idx="23">
                  <c:v>FR</c:v>
                </c:pt>
                <c:pt idx="24">
                  <c:v>LT</c:v>
                </c:pt>
                <c:pt idx="25">
                  <c:v>EL</c:v>
                </c:pt>
                <c:pt idx="26">
                  <c:v>BG</c:v>
                </c:pt>
                <c:pt idx="27">
                  <c:v>IT</c:v>
                </c:pt>
                <c:pt idx="28">
                  <c:v>RO</c:v>
                </c:pt>
              </c:strCache>
            </c:strRef>
          </c:cat>
          <c:val>
            <c:numRef>
              <c:f>NEET_MS!$D$36:$D$64</c:f>
              <c:numCache>
                <c:formatCode>0.0</c:formatCode>
                <c:ptCount val="29"/>
                <c:pt idx="0">
                  <c:v>11.1</c:v>
                </c:pt>
                <c:pt idx="1">
                  <c:v>11.1</c:v>
                </c:pt>
                <c:pt idx="2">
                  <c:v>4.9000000000000004</c:v>
                </c:pt>
                <c:pt idx="3">
                  <c:v>6.2</c:v>
                </c:pt>
                <c:pt idx="4">
                  <c:v>7.7</c:v>
                </c:pt>
                <c:pt idx="5">
                  <c:v>5.3</c:v>
                </c:pt>
                <c:pt idx="6">
                  <c:v>8.6999999999999993</c:v>
                </c:pt>
                <c:pt idx="7">
                  <c:v>8.8000000000000007</c:v>
                </c:pt>
                <c:pt idx="8">
                  <c:v>9.1999999999999993</c:v>
                </c:pt>
                <c:pt idx="9">
                  <c:v>8.6</c:v>
                </c:pt>
                <c:pt idx="10">
                  <c:v>9.1999999999999993</c:v>
                </c:pt>
                <c:pt idx="11">
                  <c:v>9.1</c:v>
                </c:pt>
                <c:pt idx="12">
                  <c:v>9.3000000000000007</c:v>
                </c:pt>
                <c:pt idx="13">
                  <c:v>9.9</c:v>
                </c:pt>
                <c:pt idx="14">
                  <c:v>9.3000000000000007</c:v>
                </c:pt>
                <c:pt idx="15">
                  <c:v>9</c:v>
                </c:pt>
                <c:pt idx="16">
                  <c:v>11.4</c:v>
                </c:pt>
                <c:pt idx="17">
                  <c:v>10.9</c:v>
                </c:pt>
                <c:pt idx="18">
                  <c:v>11.2</c:v>
                </c:pt>
                <c:pt idx="19">
                  <c:v>9.6999999999999993</c:v>
                </c:pt>
                <c:pt idx="20">
                  <c:v>14.6</c:v>
                </c:pt>
                <c:pt idx="21">
                  <c:v>12.6</c:v>
                </c:pt>
                <c:pt idx="22">
                  <c:v>9.8000000000000007</c:v>
                </c:pt>
                <c:pt idx="23">
                  <c:v>12.3</c:v>
                </c:pt>
                <c:pt idx="24">
                  <c:v>12.8</c:v>
                </c:pt>
                <c:pt idx="25">
                  <c:v>16.100000000000001</c:v>
                </c:pt>
                <c:pt idx="26">
                  <c:v>12.6</c:v>
                </c:pt>
                <c:pt idx="27">
                  <c:v>15.4</c:v>
                </c:pt>
                <c:pt idx="28">
                  <c:v>19.100000000000001</c:v>
                </c:pt>
              </c:numCache>
            </c:numRef>
          </c:val>
          <c:smooth val="0"/>
          <c:extLst>
            <c:ext xmlns:c16="http://schemas.microsoft.com/office/drawing/2014/chart" uri="{C3380CC4-5D6E-409C-BE32-E72D297353CC}">
              <c16:uniqueId val="{00000001-5728-466C-B274-86E93BA0001B}"/>
            </c:ext>
          </c:extLst>
        </c:ser>
        <c:dLbls>
          <c:showLegendKey val="0"/>
          <c:showVal val="0"/>
          <c:showCatName val="0"/>
          <c:showSerName val="0"/>
          <c:showPercent val="0"/>
          <c:showBubbleSize val="0"/>
        </c:dLbls>
        <c:marker val="1"/>
        <c:smooth val="0"/>
        <c:axId val="178092288"/>
        <c:axId val="182612352"/>
      </c:lineChart>
      <c:catAx>
        <c:axId val="178092288"/>
        <c:scaling>
          <c:orientation val="minMax"/>
        </c:scaling>
        <c:delete val="0"/>
        <c:axPos val="b"/>
        <c:numFmt formatCode="General" sourceLinked="1"/>
        <c:majorTickMark val="out"/>
        <c:minorTickMark val="none"/>
        <c:tickLblPos val="nextTo"/>
        <c:crossAx val="182612352"/>
        <c:crosses val="autoZero"/>
        <c:auto val="1"/>
        <c:lblAlgn val="ctr"/>
        <c:lblOffset val="100"/>
        <c:noMultiLvlLbl val="0"/>
      </c:catAx>
      <c:valAx>
        <c:axId val="182612352"/>
        <c:scaling>
          <c:orientation val="minMax"/>
        </c:scaling>
        <c:delete val="0"/>
        <c:axPos val="l"/>
        <c:majorGridlines/>
        <c:title>
          <c:tx>
            <c:rich>
              <a:bodyPr rot="0" vert="horz"/>
              <a:lstStyle/>
              <a:p>
                <a:pPr>
                  <a:defRPr/>
                </a:pPr>
                <a:r>
                  <a:rPr lang="en-US"/>
                  <a:t>% of population</a:t>
                </a:r>
              </a:p>
            </c:rich>
          </c:tx>
          <c:layout>
            <c:manualLayout>
              <c:xMode val="edge"/>
              <c:yMode val="edge"/>
              <c:x val="5.8208333333333334E-2"/>
              <c:y val="1.2555555555555559E-2"/>
            </c:manualLayout>
          </c:layout>
          <c:overlay val="0"/>
        </c:title>
        <c:numFmt formatCode="General" sourceLinked="0"/>
        <c:majorTickMark val="out"/>
        <c:minorTickMark val="none"/>
        <c:tickLblPos val="nextTo"/>
        <c:crossAx val="178092288"/>
        <c:crosses val="autoZero"/>
        <c:crossBetween val="between"/>
        <c:majorUnit val="5"/>
      </c:valAx>
    </c:plotArea>
    <c:legend>
      <c:legendPos val="r"/>
      <c:layout>
        <c:manualLayout>
          <c:xMode val="edge"/>
          <c:yMode val="edge"/>
          <c:x val="0.18052513888888888"/>
          <c:y val="9.1219675925925919E-2"/>
          <c:w val="0.20227370512493134"/>
          <c:h val="0.13277916666666667"/>
        </c:manualLayout>
      </c:layout>
      <c:overlay val="0"/>
      <c:spPr>
        <a:solidFill>
          <a:sysClr val="window" lastClr="FFFFFF"/>
        </a:solidFill>
        <a:ln>
          <a:solidFill>
            <a:schemeClr val="bg1">
              <a:lumMod val="75000"/>
            </a:schemeClr>
          </a:solidFill>
        </a:ln>
      </c:spPr>
      <c:txPr>
        <a:bodyPr/>
        <a:lstStyle/>
        <a:p>
          <a:pPr>
            <a:defRPr sz="1200" b="1"/>
          </a:pPr>
          <a:endParaRPr lang="en-US"/>
        </a:p>
      </c:txPr>
    </c:legend>
    <c:plotVisOnly val="1"/>
    <c:dispBlanksAs val="gap"/>
    <c:showDLblsOverMax val="0"/>
  </c:chart>
  <c:spPr>
    <a:ln>
      <a:noFill/>
    </a:ln>
  </c:spPr>
  <c:txPr>
    <a:bodyPr/>
    <a:lstStyle/>
    <a:p>
      <a:pPr>
        <a:defRPr sz="900"/>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4594447809830172E-2"/>
          <c:y val="0.10115810185185184"/>
          <c:w val="0.87656521769403772"/>
          <c:h val="0.64324282407407407"/>
        </c:manualLayout>
      </c:layout>
      <c:areaChart>
        <c:grouping val="stacked"/>
        <c:varyColors val="0"/>
        <c:ser>
          <c:idx val="0"/>
          <c:order val="0"/>
          <c:tx>
            <c:strRef>
              <c:f>SLACK!$D$33</c:f>
              <c:strCache>
                <c:ptCount val="1"/>
                <c:pt idx="0">
                  <c:v>Unemployment</c:v>
                </c:pt>
              </c:strCache>
            </c:strRef>
          </c:tx>
          <c:spPr>
            <a:solidFill>
              <a:srgbClr val="FFC000"/>
            </a:solidFill>
          </c:spPr>
          <c:cat>
            <c:multiLvlStrRef>
              <c:f>SLACK!$B$34:$C$85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SLACK!$D$34:$D$85</c:f>
              <c:numCache>
                <c:formatCode>General</c:formatCode>
                <c:ptCount val="52"/>
                <c:pt idx="0">
                  <c:v>10.199999999999999</c:v>
                </c:pt>
                <c:pt idx="1">
                  <c:v>10.5</c:v>
                </c:pt>
                <c:pt idx="2">
                  <c:v>10.6</c:v>
                </c:pt>
                <c:pt idx="3">
                  <c:v>10.9</c:v>
                </c:pt>
                <c:pt idx="4">
                  <c:v>11.2</c:v>
                </c:pt>
                <c:pt idx="5">
                  <c:v>11.1</c:v>
                </c:pt>
                <c:pt idx="6">
                  <c:v>11</c:v>
                </c:pt>
                <c:pt idx="7">
                  <c:v>10.9</c:v>
                </c:pt>
                <c:pt idx="8">
                  <c:v>10.8</c:v>
                </c:pt>
                <c:pt idx="9">
                  <c:v>10.5</c:v>
                </c:pt>
                <c:pt idx="10">
                  <c:v>10.3</c:v>
                </c:pt>
                <c:pt idx="11">
                  <c:v>10.3</c:v>
                </c:pt>
                <c:pt idx="12">
                  <c:v>10</c:v>
                </c:pt>
                <c:pt idx="13">
                  <c:v>9.8000000000000007</c:v>
                </c:pt>
                <c:pt idx="14">
                  <c:v>9.5</c:v>
                </c:pt>
                <c:pt idx="15">
                  <c:v>9.3000000000000007</c:v>
                </c:pt>
                <c:pt idx="16">
                  <c:v>9.1</c:v>
                </c:pt>
                <c:pt idx="17">
                  <c:v>8.9</c:v>
                </c:pt>
                <c:pt idx="18">
                  <c:v>8.6999999999999993</c:v>
                </c:pt>
                <c:pt idx="19">
                  <c:v>8.5</c:v>
                </c:pt>
                <c:pt idx="20">
                  <c:v>8.1999999999999993</c:v>
                </c:pt>
                <c:pt idx="21">
                  <c:v>8</c:v>
                </c:pt>
                <c:pt idx="22">
                  <c:v>7.8</c:v>
                </c:pt>
                <c:pt idx="23">
                  <c:v>7.5</c:v>
                </c:pt>
                <c:pt idx="24">
                  <c:v>7.3</c:v>
                </c:pt>
                <c:pt idx="25">
                  <c:v>7.1</c:v>
                </c:pt>
                <c:pt idx="26">
                  <c:v>6.9</c:v>
                </c:pt>
                <c:pt idx="27">
                  <c:v>6.8</c:v>
                </c:pt>
                <c:pt idx="28">
                  <c:v>6.7</c:v>
                </c:pt>
                <c:pt idx="29">
                  <c:v>6.5</c:v>
                </c:pt>
                <c:pt idx="30">
                  <c:v>6.4</c:v>
                </c:pt>
                <c:pt idx="31">
                  <c:v>6.4</c:v>
                </c:pt>
                <c:pt idx="32">
                  <c:v>6.3</c:v>
                </c:pt>
                <c:pt idx="33">
                  <c:v>6.5</c:v>
                </c:pt>
                <c:pt idx="34">
                  <c:v>7.5</c:v>
                </c:pt>
                <c:pt idx="35">
                  <c:v>7.1</c:v>
                </c:pt>
                <c:pt idx="36">
                  <c:v>7.2</c:v>
                </c:pt>
                <c:pt idx="37">
                  <c:v>7</c:v>
                </c:pt>
                <c:pt idx="38">
                  <c:v>6.6</c:v>
                </c:pt>
                <c:pt idx="39">
                  <c:v>6.2</c:v>
                </c:pt>
                <c:pt idx="40">
                  <c:v>6</c:v>
                </c:pt>
                <c:pt idx="41">
                  <c:v>6</c:v>
                </c:pt>
                <c:pt idx="42">
                  <c:v>6</c:v>
                </c:pt>
                <c:pt idx="43">
                  <c:v>5.9</c:v>
                </c:pt>
                <c:pt idx="44">
                  <c:v>5.8</c:v>
                </c:pt>
                <c:pt idx="45">
                  <c:v>5.8</c:v>
                </c:pt>
                <c:pt idx="46">
                  <c:v>5.8</c:v>
                </c:pt>
                <c:pt idx="47">
                  <c:v>5.9</c:v>
                </c:pt>
                <c:pt idx="48">
                  <c:v>5.9</c:v>
                </c:pt>
                <c:pt idx="49">
                  <c:v>5.8</c:v>
                </c:pt>
                <c:pt idx="50">
                  <c:v>5.7</c:v>
                </c:pt>
                <c:pt idx="51">
                  <c:v>5.6</c:v>
                </c:pt>
              </c:numCache>
            </c:numRef>
          </c:val>
          <c:extLst>
            <c:ext xmlns:c16="http://schemas.microsoft.com/office/drawing/2014/chart" uri="{C3380CC4-5D6E-409C-BE32-E72D297353CC}">
              <c16:uniqueId val="{00000000-EB9E-4902-89F2-25995B879BD9}"/>
            </c:ext>
          </c:extLst>
        </c:ser>
        <c:ser>
          <c:idx val="1"/>
          <c:order val="1"/>
          <c:tx>
            <c:strRef>
              <c:f>SLACK!$E$33</c:f>
              <c:strCache>
                <c:ptCount val="1"/>
                <c:pt idx="0">
                  <c:v>Available but not seeking</c:v>
                </c:pt>
              </c:strCache>
            </c:strRef>
          </c:tx>
          <c:spPr>
            <a:solidFill>
              <a:srgbClr val="92D050"/>
            </a:solidFill>
          </c:spPr>
          <c:cat>
            <c:multiLvlStrRef>
              <c:f>SLACK!$B$34:$C$85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SLACK!$E$34:$E$85</c:f>
              <c:numCache>
                <c:formatCode>General</c:formatCode>
                <c:ptCount val="52"/>
                <c:pt idx="0">
                  <c:v>4</c:v>
                </c:pt>
                <c:pt idx="1">
                  <c:v>3.9</c:v>
                </c:pt>
                <c:pt idx="2">
                  <c:v>3.9</c:v>
                </c:pt>
                <c:pt idx="3">
                  <c:v>4</c:v>
                </c:pt>
                <c:pt idx="4">
                  <c:v>4.0999999999999996</c:v>
                </c:pt>
                <c:pt idx="5">
                  <c:v>4.0999999999999996</c:v>
                </c:pt>
                <c:pt idx="6">
                  <c:v>4.0999999999999996</c:v>
                </c:pt>
                <c:pt idx="7">
                  <c:v>4.0999999999999996</c:v>
                </c:pt>
                <c:pt idx="8">
                  <c:v>4.5</c:v>
                </c:pt>
                <c:pt idx="9">
                  <c:v>4.4000000000000004</c:v>
                </c:pt>
                <c:pt idx="10">
                  <c:v>4.5</c:v>
                </c:pt>
                <c:pt idx="11">
                  <c:v>4.4000000000000004</c:v>
                </c:pt>
                <c:pt idx="12">
                  <c:v>4.5</c:v>
                </c:pt>
                <c:pt idx="13">
                  <c:v>4.3</c:v>
                </c:pt>
                <c:pt idx="14">
                  <c:v>4.3</c:v>
                </c:pt>
                <c:pt idx="15">
                  <c:v>4.2</c:v>
                </c:pt>
                <c:pt idx="16">
                  <c:v>4.2</c:v>
                </c:pt>
                <c:pt idx="17">
                  <c:v>4.0999999999999996</c:v>
                </c:pt>
                <c:pt idx="18">
                  <c:v>4.0999999999999996</c:v>
                </c:pt>
                <c:pt idx="19">
                  <c:v>4</c:v>
                </c:pt>
                <c:pt idx="20">
                  <c:v>3.9</c:v>
                </c:pt>
                <c:pt idx="21">
                  <c:v>3.8</c:v>
                </c:pt>
                <c:pt idx="22">
                  <c:v>3.8</c:v>
                </c:pt>
                <c:pt idx="23">
                  <c:v>3.7</c:v>
                </c:pt>
                <c:pt idx="24">
                  <c:v>3.7</c:v>
                </c:pt>
                <c:pt idx="25">
                  <c:v>3.5</c:v>
                </c:pt>
                <c:pt idx="26">
                  <c:v>3.6</c:v>
                </c:pt>
                <c:pt idx="27">
                  <c:v>3.5</c:v>
                </c:pt>
                <c:pt idx="28">
                  <c:v>3.5</c:v>
                </c:pt>
                <c:pt idx="29">
                  <c:v>3.3</c:v>
                </c:pt>
                <c:pt idx="30">
                  <c:v>3.4</c:v>
                </c:pt>
                <c:pt idx="31">
                  <c:v>3.3</c:v>
                </c:pt>
                <c:pt idx="32">
                  <c:v>3.7</c:v>
                </c:pt>
                <c:pt idx="33">
                  <c:v>5.4</c:v>
                </c:pt>
                <c:pt idx="34">
                  <c:v>4</c:v>
                </c:pt>
                <c:pt idx="35">
                  <c:v>4</c:v>
                </c:pt>
                <c:pt idx="36">
                  <c:v>4.5</c:v>
                </c:pt>
                <c:pt idx="37">
                  <c:v>3.8</c:v>
                </c:pt>
                <c:pt idx="38">
                  <c:v>3.3</c:v>
                </c:pt>
                <c:pt idx="39">
                  <c:v>3.2</c:v>
                </c:pt>
                <c:pt idx="40">
                  <c:v>3.1</c:v>
                </c:pt>
                <c:pt idx="41">
                  <c:v>2.9</c:v>
                </c:pt>
                <c:pt idx="42">
                  <c:v>3</c:v>
                </c:pt>
                <c:pt idx="43">
                  <c:v>2.9</c:v>
                </c:pt>
                <c:pt idx="44">
                  <c:v>2.8</c:v>
                </c:pt>
                <c:pt idx="45">
                  <c:v>2.8</c:v>
                </c:pt>
                <c:pt idx="46">
                  <c:v>2.8</c:v>
                </c:pt>
                <c:pt idx="47">
                  <c:v>2.7</c:v>
                </c:pt>
                <c:pt idx="48">
                  <c:v>2.7</c:v>
                </c:pt>
                <c:pt idx="49">
                  <c:v>2.6</c:v>
                </c:pt>
                <c:pt idx="50">
                  <c:v>2.7</c:v>
                </c:pt>
                <c:pt idx="51">
                  <c:v>2.7</c:v>
                </c:pt>
              </c:numCache>
            </c:numRef>
          </c:val>
          <c:extLst>
            <c:ext xmlns:c16="http://schemas.microsoft.com/office/drawing/2014/chart" uri="{C3380CC4-5D6E-409C-BE32-E72D297353CC}">
              <c16:uniqueId val="{00000001-EB9E-4902-89F2-25995B879BD9}"/>
            </c:ext>
          </c:extLst>
        </c:ser>
        <c:ser>
          <c:idx val="2"/>
          <c:order val="2"/>
          <c:tx>
            <c:strRef>
              <c:f>SLACK!$F$33</c:f>
              <c:strCache>
                <c:ptCount val="1"/>
                <c:pt idx="0">
                  <c:v>Seeking but not available</c:v>
                </c:pt>
              </c:strCache>
            </c:strRef>
          </c:tx>
          <c:cat>
            <c:multiLvlStrRef>
              <c:f>SLACK!$B$34:$C$85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SLACK!$F$34:$F$85</c:f>
              <c:numCache>
                <c:formatCode>General</c:formatCode>
                <c:ptCount val="52"/>
                <c:pt idx="0">
                  <c:v>0.7</c:v>
                </c:pt>
                <c:pt idx="1">
                  <c:v>0.7</c:v>
                </c:pt>
                <c:pt idx="2">
                  <c:v>0.7</c:v>
                </c:pt>
                <c:pt idx="3">
                  <c:v>0.7</c:v>
                </c:pt>
                <c:pt idx="4">
                  <c:v>0.7</c:v>
                </c:pt>
                <c:pt idx="5">
                  <c:v>0.7</c:v>
                </c:pt>
                <c:pt idx="6">
                  <c:v>0.7</c:v>
                </c:pt>
                <c:pt idx="7">
                  <c:v>0.7</c:v>
                </c:pt>
                <c:pt idx="8">
                  <c:v>0.8</c:v>
                </c:pt>
                <c:pt idx="9">
                  <c:v>0.9</c:v>
                </c:pt>
                <c:pt idx="10">
                  <c:v>0.9</c:v>
                </c:pt>
                <c:pt idx="11">
                  <c:v>0.9</c:v>
                </c:pt>
                <c:pt idx="12">
                  <c:v>0.9</c:v>
                </c:pt>
                <c:pt idx="13">
                  <c:v>0.9</c:v>
                </c:pt>
                <c:pt idx="14">
                  <c:v>0.9</c:v>
                </c:pt>
                <c:pt idx="15">
                  <c:v>0.8</c:v>
                </c:pt>
                <c:pt idx="16">
                  <c:v>0.9</c:v>
                </c:pt>
                <c:pt idx="17">
                  <c:v>0.9</c:v>
                </c:pt>
                <c:pt idx="18">
                  <c:v>0.9</c:v>
                </c:pt>
                <c:pt idx="19">
                  <c:v>0.9</c:v>
                </c:pt>
                <c:pt idx="20">
                  <c:v>0.9</c:v>
                </c:pt>
                <c:pt idx="21">
                  <c:v>0.9</c:v>
                </c:pt>
                <c:pt idx="22">
                  <c:v>0.9</c:v>
                </c:pt>
                <c:pt idx="23">
                  <c:v>0.9</c:v>
                </c:pt>
                <c:pt idx="24">
                  <c:v>0.9</c:v>
                </c:pt>
                <c:pt idx="25">
                  <c:v>0.9</c:v>
                </c:pt>
                <c:pt idx="26">
                  <c:v>0.9</c:v>
                </c:pt>
                <c:pt idx="27">
                  <c:v>0.9</c:v>
                </c:pt>
                <c:pt idx="28">
                  <c:v>0.8</c:v>
                </c:pt>
                <c:pt idx="29">
                  <c:v>0.9</c:v>
                </c:pt>
                <c:pt idx="30">
                  <c:v>0.9</c:v>
                </c:pt>
                <c:pt idx="31">
                  <c:v>0.9</c:v>
                </c:pt>
                <c:pt idx="32">
                  <c:v>1.1000000000000001</c:v>
                </c:pt>
                <c:pt idx="33">
                  <c:v>0.9</c:v>
                </c:pt>
                <c:pt idx="34">
                  <c:v>0.9</c:v>
                </c:pt>
                <c:pt idx="35">
                  <c:v>0.8</c:v>
                </c:pt>
                <c:pt idx="36">
                  <c:v>0.8</c:v>
                </c:pt>
                <c:pt idx="37">
                  <c:v>0.8</c:v>
                </c:pt>
                <c:pt idx="38">
                  <c:v>0.8</c:v>
                </c:pt>
                <c:pt idx="39">
                  <c:v>0.8</c:v>
                </c:pt>
                <c:pt idx="40">
                  <c:v>0.8</c:v>
                </c:pt>
                <c:pt idx="41">
                  <c:v>0.8</c:v>
                </c:pt>
                <c:pt idx="42">
                  <c:v>0.9</c:v>
                </c:pt>
                <c:pt idx="43">
                  <c:v>0.9</c:v>
                </c:pt>
                <c:pt idx="44">
                  <c:v>0.9</c:v>
                </c:pt>
                <c:pt idx="45">
                  <c:v>0.9</c:v>
                </c:pt>
                <c:pt idx="46">
                  <c:v>0.9</c:v>
                </c:pt>
                <c:pt idx="47">
                  <c:v>0.9</c:v>
                </c:pt>
                <c:pt idx="48">
                  <c:v>0.9</c:v>
                </c:pt>
                <c:pt idx="49">
                  <c:v>0.9</c:v>
                </c:pt>
                <c:pt idx="50">
                  <c:v>0.9</c:v>
                </c:pt>
                <c:pt idx="51">
                  <c:v>0.9</c:v>
                </c:pt>
              </c:numCache>
            </c:numRef>
          </c:val>
          <c:extLst>
            <c:ext xmlns:c16="http://schemas.microsoft.com/office/drawing/2014/chart" uri="{C3380CC4-5D6E-409C-BE32-E72D297353CC}">
              <c16:uniqueId val="{00000002-EB9E-4902-89F2-25995B879BD9}"/>
            </c:ext>
          </c:extLst>
        </c:ser>
        <c:ser>
          <c:idx val="3"/>
          <c:order val="3"/>
          <c:tx>
            <c:strRef>
              <c:f>SLACK!$G$33</c:f>
              <c:strCache>
                <c:ptCount val="1"/>
                <c:pt idx="0">
                  <c:v>Underemployed</c:v>
                </c:pt>
              </c:strCache>
            </c:strRef>
          </c:tx>
          <c:spPr>
            <a:solidFill>
              <a:schemeClr val="accent1">
                <a:lumMod val="20000"/>
                <a:lumOff val="80000"/>
              </a:schemeClr>
            </a:solidFill>
          </c:spPr>
          <c:cat>
            <c:multiLvlStrRef>
              <c:f>SLACK!$B$34:$C$85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SLACK!$G$34:$G$85</c:f>
              <c:numCache>
                <c:formatCode>General</c:formatCode>
                <c:ptCount val="52"/>
                <c:pt idx="0">
                  <c:v>3.3</c:v>
                </c:pt>
                <c:pt idx="1">
                  <c:v>3.4</c:v>
                </c:pt>
                <c:pt idx="2">
                  <c:v>3.4</c:v>
                </c:pt>
                <c:pt idx="3">
                  <c:v>3.4</c:v>
                </c:pt>
                <c:pt idx="4">
                  <c:v>3.6</c:v>
                </c:pt>
                <c:pt idx="5">
                  <c:v>3.7</c:v>
                </c:pt>
                <c:pt idx="6">
                  <c:v>3.7</c:v>
                </c:pt>
                <c:pt idx="7">
                  <c:v>3.8</c:v>
                </c:pt>
                <c:pt idx="8">
                  <c:v>3.7</c:v>
                </c:pt>
                <c:pt idx="9">
                  <c:v>3.7</c:v>
                </c:pt>
                <c:pt idx="10">
                  <c:v>3.7</c:v>
                </c:pt>
                <c:pt idx="11">
                  <c:v>3.7</c:v>
                </c:pt>
                <c:pt idx="12">
                  <c:v>3.7</c:v>
                </c:pt>
                <c:pt idx="13">
                  <c:v>3.7</c:v>
                </c:pt>
                <c:pt idx="14">
                  <c:v>3.7</c:v>
                </c:pt>
                <c:pt idx="15">
                  <c:v>3.6</c:v>
                </c:pt>
                <c:pt idx="16">
                  <c:v>3.6</c:v>
                </c:pt>
                <c:pt idx="17">
                  <c:v>3.6</c:v>
                </c:pt>
                <c:pt idx="18">
                  <c:v>3.4</c:v>
                </c:pt>
                <c:pt idx="19">
                  <c:v>3.4</c:v>
                </c:pt>
                <c:pt idx="20">
                  <c:v>3.4</c:v>
                </c:pt>
                <c:pt idx="21">
                  <c:v>3.4</c:v>
                </c:pt>
                <c:pt idx="22">
                  <c:v>3.3</c:v>
                </c:pt>
                <c:pt idx="23">
                  <c:v>3.1</c:v>
                </c:pt>
                <c:pt idx="24">
                  <c:v>3.1</c:v>
                </c:pt>
                <c:pt idx="25">
                  <c:v>3.1</c:v>
                </c:pt>
                <c:pt idx="26">
                  <c:v>3</c:v>
                </c:pt>
                <c:pt idx="27">
                  <c:v>3</c:v>
                </c:pt>
                <c:pt idx="28">
                  <c:v>2.9</c:v>
                </c:pt>
                <c:pt idx="29">
                  <c:v>2.9</c:v>
                </c:pt>
                <c:pt idx="30">
                  <c:v>2.8</c:v>
                </c:pt>
                <c:pt idx="31">
                  <c:v>2.8</c:v>
                </c:pt>
                <c:pt idx="32">
                  <c:v>2.7</c:v>
                </c:pt>
                <c:pt idx="33">
                  <c:v>2.8</c:v>
                </c:pt>
                <c:pt idx="34">
                  <c:v>3</c:v>
                </c:pt>
                <c:pt idx="35">
                  <c:v>2.9</c:v>
                </c:pt>
                <c:pt idx="36">
                  <c:v>3</c:v>
                </c:pt>
                <c:pt idx="37">
                  <c:v>2.9</c:v>
                </c:pt>
                <c:pt idx="38">
                  <c:v>2.7</c:v>
                </c:pt>
                <c:pt idx="39">
                  <c:v>2.7</c:v>
                </c:pt>
                <c:pt idx="40">
                  <c:v>2.7</c:v>
                </c:pt>
                <c:pt idx="41">
                  <c:v>2.5</c:v>
                </c:pt>
                <c:pt idx="42">
                  <c:v>2.5</c:v>
                </c:pt>
                <c:pt idx="43">
                  <c:v>2.5</c:v>
                </c:pt>
                <c:pt idx="44">
                  <c:v>2.5</c:v>
                </c:pt>
                <c:pt idx="45">
                  <c:v>2.5</c:v>
                </c:pt>
                <c:pt idx="46">
                  <c:v>2.4</c:v>
                </c:pt>
                <c:pt idx="47">
                  <c:v>2.4</c:v>
                </c:pt>
                <c:pt idx="48">
                  <c:v>2.4</c:v>
                </c:pt>
                <c:pt idx="49">
                  <c:v>2.4</c:v>
                </c:pt>
                <c:pt idx="50">
                  <c:v>2.2999999999999998</c:v>
                </c:pt>
                <c:pt idx="51">
                  <c:v>2.4</c:v>
                </c:pt>
              </c:numCache>
            </c:numRef>
          </c:val>
          <c:extLst>
            <c:ext xmlns:c16="http://schemas.microsoft.com/office/drawing/2014/chart" uri="{C3380CC4-5D6E-409C-BE32-E72D297353CC}">
              <c16:uniqueId val="{00000003-EB9E-4902-89F2-25995B879BD9}"/>
            </c:ext>
          </c:extLst>
        </c:ser>
        <c:dLbls>
          <c:showLegendKey val="0"/>
          <c:showVal val="0"/>
          <c:showCatName val="0"/>
          <c:showSerName val="0"/>
          <c:showPercent val="0"/>
          <c:showBubbleSize val="0"/>
        </c:dLbls>
        <c:axId val="183753728"/>
        <c:axId val="183759616"/>
      </c:areaChart>
      <c:lineChart>
        <c:grouping val="standard"/>
        <c:varyColors val="0"/>
        <c:ser>
          <c:idx val="4"/>
          <c:order val="4"/>
          <c:tx>
            <c:strRef>
              <c:f>SLACK!$H$33</c:f>
              <c:strCache>
                <c:ptCount val="1"/>
                <c:pt idx="0">
                  <c:v>Labour market slack</c:v>
                </c:pt>
              </c:strCache>
            </c:strRef>
          </c:tx>
          <c:spPr>
            <a:ln>
              <a:solidFill>
                <a:sysClr val="windowText" lastClr="000000"/>
              </a:solidFill>
            </a:ln>
          </c:spPr>
          <c:marker>
            <c:symbol val="none"/>
          </c:marker>
          <c:cat>
            <c:multiLvlStrRef>
              <c:f>SLACK!$B$34:$C$85</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SLACK!$H$34:$H$85</c:f>
              <c:numCache>
                <c:formatCode>General</c:formatCode>
                <c:ptCount val="52"/>
                <c:pt idx="0">
                  <c:v>18.100000000000001</c:v>
                </c:pt>
                <c:pt idx="1">
                  <c:v>18.399999999999999</c:v>
                </c:pt>
                <c:pt idx="2">
                  <c:v>18.600000000000001</c:v>
                </c:pt>
                <c:pt idx="3">
                  <c:v>19</c:v>
                </c:pt>
                <c:pt idx="4">
                  <c:v>19.600000000000001</c:v>
                </c:pt>
                <c:pt idx="5">
                  <c:v>19.600000000000001</c:v>
                </c:pt>
                <c:pt idx="6">
                  <c:v>19.5</c:v>
                </c:pt>
                <c:pt idx="7">
                  <c:v>19.5</c:v>
                </c:pt>
                <c:pt idx="8">
                  <c:v>19.8</c:v>
                </c:pt>
                <c:pt idx="9">
                  <c:v>19.5</c:v>
                </c:pt>
                <c:pt idx="10">
                  <c:v>19.399999999999999</c:v>
                </c:pt>
                <c:pt idx="11">
                  <c:v>19.3</c:v>
                </c:pt>
                <c:pt idx="12">
                  <c:v>19</c:v>
                </c:pt>
                <c:pt idx="13">
                  <c:v>18.7</c:v>
                </c:pt>
                <c:pt idx="14">
                  <c:v>18.3</c:v>
                </c:pt>
                <c:pt idx="15">
                  <c:v>18</c:v>
                </c:pt>
                <c:pt idx="16">
                  <c:v>17.7</c:v>
                </c:pt>
                <c:pt idx="17">
                  <c:v>17.5</c:v>
                </c:pt>
                <c:pt idx="18">
                  <c:v>17.100000000000001</c:v>
                </c:pt>
                <c:pt idx="19">
                  <c:v>16.8</c:v>
                </c:pt>
                <c:pt idx="20">
                  <c:v>16.399999999999999</c:v>
                </c:pt>
                <c:pt idx="21">
                  <c:v>16</c:v>
                </c:pt>
                <c:pt idx="22">
                  <c:v>15.8</c:v>
                </c:pt>
                <c:pt idx="23">
                  <c:v>15.3</c:v>
                </c:pt>
                <c:pt idx="24">
                  <c:v>15.1</c:v>
                </c:pt>
                <c:pt idx="25">
                  <c:v>14.7</c:v>
                </c:pt>
                <c:pt idx="26">
                  <c:v>14.4</c:v>
                </c:pt>
                <c:pt idx="27">
                  <c:v>14.2</c:v>
                </c:pt>
                <c:pt idx="28">
                  <c:v>14</c:v>
                </c:pt>
                <c:pt idx="29">
                  <c:v>13.6</c:v>
                </c:pt>
                <c:pt idx="30">
                  <c:v>13.6</c:v>
                </c:pt>
                <c:pt idx="31">
                  <c:v>13.4</c:v>
                </c:pt>
                <c:pt idx="32">
                  <c:v>13.9</c:v>
                </c:pt>
                <c:pt idx="33">
                  <c:v>15.7</c:v>
                </c:pt>
                <c:pt idx="34">
                  <c:v>15.3</c:v>
                </c:pt>
                <c:pt idx="35">
                  <c:v>14.8</c:v>
                </c:pt>
                <c:pt idx="36">
                  <c:v>15.4</c:v>
                </c:pt>
                <c:pt idx="37">
                  <c:v>14.4</c:v>
                </c:pt>
                <c:pt idx="38">
                  <c:v>13.5</c:v>
                </c:pt>
                <c:pt idx="39">
                  <c:v>12.9</c:v>
                </c:pt>
                <c:pt idx="40">
                  <c:v>12.6</c:v>
                </c:pt>
                <c:pt idx="41">
                  <c:v>12.3</c:v>
                </c:pt>
                <c:pt idx="42">
                  <c:v>12.3</c:v>
                </c:pt>
                <c:pt idx="43">
                  <c:v>12.2</c:v>
                </c:pt>
                <c:pt idx="44">
                  <c:v>12</c:v>
                </c:pt>
                <c:pt idx="45">
                  <c:v>11.9</c:v>
                </c:pt>
                <c:pt idx="46">
                  <c:v>12</c:v>
                </c:pt>
                <c:pt idx="47">
                  <c:v>11.9</c:v>
                </c:pt>
                <c:pt idx="48">
                  <c:v>11.9</c:v>
                </c:pt>
                <c:pt idx="49">
                  <c:v>11.7</c:v>
                </c:pt>
                <c:pt idx="50">
                  <c:v>11.7</c:v>
                </c:pt>
                <c:pt idx="51">
                  <c:v>11.6</c:v>
                </c:pt>
              </c:numCache>
            </c:numRef>
          </c:val>
          <c:smooth val="0"/>
          <c:extLst>
            <c:ext xmlns:c16="http://schemas.microsoft.com/office/drawing/2014/chart" uri="{C3380CC4-5D6E-409C-BE32-E72D297353CC}">
              <c16:uniqueId val="{00000004-EB9E-4902-89F2-25995B879BD9}"/>
            </c:ext>
          </c:extLst>
        </c:ser>
        <c:dLbls>
          <c:showLegendKey val="0"/>
          <c:showVal val="0"/>
          <c:showCatName val="0"/>
          <c:showSerName val="0"/>
          <c:showPercent val="0"/>
          <c:showBubbleSize val="0"/>
        </c:dLbls>
        <c:marker val="1"/>
        <c:smooth val="0"/>
        <c:axId val="183753728"/>
        <c:axId val="183759616"/>
      </c:lineChart>
      <c:catAx>
        <c:axId val="183753728"/>
        <c:scaling>
          <c:orientation val="minMax"/>
        </c:scaling>
        <c:delete val="0"/>
        <c:axPos val="b"/>
        <c:numFmt formatCode="General" sourceLinked="0"/>
        <c:majorTickMark val="out"/>
        <c:minorTickMark val="none"/>
        <c:tickLblPos val="nextTo"/>
        <c:crossAx val="183759616"/>
        <c:crosses val="autoZero"/>
        <c:auto val="1"/>
        <c:lblAlgn val="ctr"/>
        <c:lblOffset val="100"/>
        <c:noMultiLvlLbl val="0"/>
      </c:catAx>
      <c:valAx>
        <c:axId val="183759616"/>
        <c:scaling>
          <c:orientation val="minMax"/>
        </c:scaling>
        <c:delete val="0"/>
        <c:axPos val="l"/>
        <c:majorGridlines/>
        <c:title>
          <c:tx>
            <c:rich>
              <a:bodyPr rot="0" vert="horz"/>
              <a:lstStyle/>
              <a:p>
                <a:pPr>
                  <a:defRPr/>
                </a:pPr>
                <a:r>
                  <a:rPr lang="en-US"/>
                  <a:t>% of extended labour force</a:t>
                </a:r>
              </a:p>
            </c:rich>
          </c:tx>
          <c:layout>
            <c:manualLayout>
              <c:xMode val="edge"/>
              <c:yMode val="edge"/>
              <c:x val="1.0611371523603762E-2"/>
              <c:y val="1.7909322001489762E-2"/>
            </c:manualLayout>
          </c:layout>
          <c:overlay val="0"/>
        </c:title>
        <c:numFmt formatCode="General" sourceLinked="1"/>
        <c:majorTickMark val="out"/>
        <c:minorTickMark val="none"/>
        <c:tickLblPos val="nextTo"/>
        <c:crossAx val="183753728"/>
        <c:crosses val="autoZero"/>
        <c:crossBetween val="between"/>
      </c:valAx>
      <c:spPr>
        <a:ln>
          <a:noFill/>
        </a:ln>
      </c:spPr>
    </c:plotArea>
    <c:legend>
      <c:legendPos val="r"/>
      <c:layout>
        <c:manualLayout>
          <c:xMode val="edge"/>
          <c:yMode val="edge"/>
          <c:x val="3.710255998220003E-2"/>
          <c:y val="0.87689181509341407"/>
          <c:w val="0.93463998318891461"/>
          <c:h val="0.11328541206903156"/>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9071666666666665E-2"/>
          <c:y val="7.5620833333333318E-2"/>
          <c:w val="0.90660635268176293"/>
          <c:h val="0.78819513888888892"/>
        </c:manualLayout>
      </c:layout>
      <c:lineChart>
        <c:grouping val="standard"/>
        <c:varyColors val="0"/>
        <c:ser>
          <c:idx val="0"/>
          <c:order val="0"/>
          <c:tx>
            <c:strRef>
              <c:f>GDHI_PC!$D$34</c:f>
              <c:strCache>
                <c:ptCount val="1"/>
                <c:pt idx="0">
                  <c:v>EU</c:v>
                </c:pt>
              </c:strCache>
            </c:strRef>
          </c:tx>
          <c:marker>
            <c:symbol val="none"/>
          </c:marker>
          <c:cat>
            <c:multiLvlStrRef>
              <c:f>GDHI_PC!$B$35:$C$97</c:f>
              <c:multiLvlStrCache>
                <c:ptCount val="6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pt idx="60">
                    <c:v>Q1</c:v>
                  </c:pt>
                  <c:pt idx="61">
                    <c:v>Q2</c:v>
                  </c:pt>
                  <c:pt idx="62">
                    <c:v>Q3</c:v>
                  </c:pt>
                </c:lvl>
                <c:lvl>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lvl>
              </c:multiLvlStrCache>
            </c:multiLvlStrRef>
          </c:cat>
          <c:val>
            <c:numRef>
              <c:f>GDHI_PC!$D$35:$D$97</c:f>
              <c:numCache>
                <c:formatCode>0.0</c:formatCode>
                <c:ptCount val="63"/>
                <c:pt idx="0">
                  <c:v>102.13749999999999</c:v>
                </c:pt>
                <c:pt idx="1">
                  <c:v>102.0625</c:v>
                </c:pt>
                <c:pt idx="2">
                  <c:v>102.245</c:v>
                </c:pt>
                <c:pt idx="3">
                  <c:v>102.5</c:v>
                </c:pt>
                <c:pt idx="4">
                  <c:v>102.53500000000001</c:v>
                </c:pt>
                <c:pt idx="5">
                  <c:v>102.3075</c:v>
                </c:pt>
                <c:pt idx="6">
                  <c:v>102.28</c:v>
                </c:pt>
                <c:pt idx="7">
                  <c:v>102.02000000000001</c:v>
                </c:pt>
                <c:pt idx="8">
                  <c:v>101.94749999999999</c:v>
                </c:pt>
                <c:pt idx="9">
                  <c:v>102.12249999999999</c:v>
                </c:pt>
                <c:pt idx="10">
                  <c:v>101.98249999999999</c:v>
                </c:pt>
                <c:pt idx="11">
                  <c:v>101.78999999999999</c:v>
                </c:pt>
                <c:pt idx="12">
                  <c:v>101.65249999999999</c:v>
                </c:pt>
                <c:pt idx="13">
                  <c:v>101.0625</c:v>
                </c:pt>
                <c:pt idx="14">
                  <c:v>100.65</c:v>
                </c:pt>
                <c:pt idx="15">
                  <c:v>100</c:v>
                </c:pt>
                <c:pt idx="16">
                  <c:v>99.612500000000011</c:v>
                </c:pt>
                <c:pt idx="17">
                  <c:v>99.26</c:v>
                </c:pt>
                <c:pt idx="18">
                  <c:v>99.254999999999995</c:v>
                </c:pt>
                <c:pt idx="19">
                  <c:v>99.377499999999998</c:v>
                </c:pt>
                <c:pt idx="20">
                  <c:v>99.555000000000007</c:v>
                </c:pt>
                <c:pt idx="21">
                  <c:v>99.657499999999999</c:v>
                </c:pt>
                <c:pt idx="22">
                  <c:v>100.0025</c:v>
                </c:pt>
                <c:pt idx="23">
                  <c:v>100.41999999999999</c:v>
                </c:pt>
                <c:pt idx="24">
                  <c:v>100.86750000000001</c:v>
                </c:pt>
                <c:pt idx="25">
                  <c:v>101.46</c:v>
                </c:pt>
                <c:pt idx="26">
                  <c:v>101.75749999999999</c:v>
                </c:pt>
                <c:pt idx="27">
                  <c:v>102.2675</c:v>
                </c:pt>
                <c:pt idx="28">
                  <c:v>102.82000000000001</c:v>
                </c:pt>
                <c:pt idx="29">
                  <c:v>103.52500000000001</c:v>
                </c:pt>
                <c:pt idx="30">
                  <c:v>104.00500000000001</c:v>
                </c:pt>
                <c:pt idx="31">
                  <c:v>104.505</c:v>
                </c:pt>
                <c:pt idx="32">
                  <c:v>104.855</c:v>
                </c:pt>
                <c:pt idx="33">
                  <c:v>105.29499999999999</c:v>
                </c:pt>
                <c:pt idx="34">
                  <c:v>105.68</c:v>
                </c:pt>
                <c:pt idx="35">
                  <c:v>106.2325</c:v>
                </c:pt>
                <c:pt idx="36">
                  <c:v>106.69</c:v>
                </c:pt>
                <c:pt idx="37">
                  <c:v>107.19500000000001</c:v>
                </c:pt>
                <c:pt idx="38">
                  <c:v>107.55000000000001</c:v>
                </c:pt>
                <c:pt idx="39">
                  <c:v>107.9675</c:v>
                </c:pt>
                <c:pt idx="40">
                  <c:v>108.51750000000001</c:v>
                </c:pt>
                <c:pt idx="41">
                  <c:v>109.19250000000001</c:v>
                </c:pt>
                <c:pt idx="42">
                  <c:v>109.9175</c:v>
                </c:pt>
                <c:pt idx="43">
                  <c:v>110.30250000000001</c:v>
                </c:pt>
                <c:pt idx="44">
                  <c:v>110.52499999999999</c:v>
                </c:pt>
                <c:pt idx="45">
                  <c:v>109.745</c:v>
                </c:pt>
                <c:pt idx="46">
                  <c:v>110.02000000000001</c:v>
                </c:pt>
                <c:pt idx="47">
                  <c:v>110.285</c:v>
                </c:pt>
                <c:pt idx="48">
                  <c:v>110.67500000000001</c:v>
                </c:pt>
                <c:pt idx="49">
                  <c:v>112.14</c:v>
                </c:pt>
                <c:pt idx="50">
                  <c:v>112.6425</c:v>
                </c:pt>
                <c:pt idx="51">
                  <c:v>113.17500000000001</c:v>
                </c:pt>
                <c:pt idx="52">
                  <c:v>113.51</c:v>
                </c:pt>
                <c:pt idx="53">
                  <c:v>113.465</c:v>
                </c:pt>
                <c:pt idx="54">
                  <c:v>113.4325</c:v>
                </c:pt>
                <c:pt idx="55">
                  <c:v>113.215</c:v>
                </c:pt>
                <c:pt idx="56">
                  <c:v>113.22750000000001</c:v>
                </c:pt>
                <c:pt idx="57">
                  <c:v>113.46000000000001</c:v>
                </c:pt>
                <c:pt idx="58">
                  <c:v>113.4675</c:v>
                </c:pt>
                <c:pt idx="59">
                  <c:v>113.705</c:v>
                </c:pt>
                <c:pt idx="60">
                  <c:v>114.4425</c:v>
                </c:pt>
                <c:pt idx="61">
                  <c:v>115.05499999999999</c:v>
                </c:pt>
                <c:pt idx="62">
                  <c:v>115.66249999999999</c:v>
                </c:pt>
              </c:numCache>
            </c:numRef>
          </c:val>
          <c:smooth val="0"/>
          <c:extLst>
            <c:ext xmlns:c16="http://schemas.microsoft.com/office/drawing/2014/chart" uri="{C3380CC4-5D6E-409C-BE32-E72D297353CC}">
              <c16:uniqueId val="{00000000-4C62-4DB7-ADAA-EF78E8787512}"/>
            </c:ext>
          </c:extLst>
        </c:ser>
        <c:ser>
          <c:idx val="1"/>
          <c:order val="1"/>
          <c:tx>
            <c:strRef>
              <c:f>GDHI_PC!$E$34</c:f>
              <c:strCache>
                <c:ptCount val="1"/>
                <c:pt idx="0">
                  <c:v>EA20</c:v>
                </c:pt>
              </c:strCache>
            </c:strRef>
          </c:tx>
          <c:marker>
            <c:symbol val="none"/>
          </c:marker>
          <c:cat>
            <c:multiLvlStrRef>
              <c:f>GDHI_PC!$B$35:$C$97</c:f>
              <c:multiLvlStrCache>
                <c:ptCount val="6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pt idx="60">
                    <c:v>Q1</c:v>
                  </c:pt>
                  <c:pt idx="61">
                    <c:v>Q2</c:v>
                  </c:pt>
                  <c:pt idx="62">
                    <c:v>Q3</c:v>
                  </c:pt>
                </c:lvl>
                <c:lvl>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lvl>
              </c:multiLvlStrCache>
            </c:multiLvlStrRef>
          </c:cat>
          <c:val>
            <c:numRef>
              <c:f>GDHI_PC!$E$35:$E$97</c:f>
              <c:numCache>
                <c:formatCode>0.0</c:formatCode>
                <c:ptCount val="63"/>
                <c:pt idx="0">
                  <c:v>103.32249999999999</c:v>
                </c:pt>
                <c:pt idx="1">
                  <c:v>103.13</c:v>
                </c:pt>
                <c:pt idx="2">
                  <c:v>103.20500000000001</c:v>
                </c:pt>
                <c:pt idx="3">
                  <c:v>103.42750000000001</c:v>
                </c:pt>
                <c:pt idx="4">
                  <c:v>103.33499999999999</c:v>
                </c:pt>
                <c:pt idx="5">
                  <c:v>103.09</c:v>
                </c:pt>
                <c:pt idx="6">
                  <c:v>102.99</c:v>
                </c:pt>
                <c:pt idx="7">
                  <c:v>102.765</c:v>
                </c:pt>
                <c:pt idx="8">
                  <c:v>102.6075</c:v>
                </c:pt>
                <c:pt idx="9">
                  <c:v>102.66</c:v>
                </c:pt>
                <c:pt idx="10">
                  <c:v>102.4025</c:v>
                </c:pt>
                <c:pt idx="11">
                  <c:v>102.11499999999999</c:v>
                </c:pt>
                <c:pt idx="12">
                  <c:v>101.86499999999999</c:v>
                </c:pt>
                <c:pt idx="13">
                  <c:v>101.2225</c:v>
                </c:pt>
                <c:pt idx="14">
                  <c:v>100.77250000000001</c:v>
                </c:pt>
                <c:pt idx="15">
                  <c:v>100</c:v>
                </c:pt>
                <c:pt idx="16">
                  <c:v>99.517499999999998</c:v>
                </c:pt>
                <c:pt idx="17">
                  <c:v>99.05749999999999</c:v>
                </c:pt>
                <c:pt idx="18">
                  <c:v>98.984999999999999</c:v>
                </c:pt>
                <c:pt idx="19">
                  <c:v>99.20750000000001</c:v>
                </c:pt>
                <c:pt idx="20">
                  <c:v>99.339999999999989</c:v>
                </c:pt>
                <c:pt idx="21">
                  <c:v>99.344999999999999</c:v>
                </c:pt>
                <c:pt idx="22">
                  <c:v>99.674999999999997</c:v>
                </c:pt>
                <c:pt idx="23">
                  <c:v>99.997500000000002</c:v>
                </c:pt>
                <c:pt idx="24">
                  <c:v>100.4525</c:v>
                </c:pt>
                <c:pt idx="25">
                  <c:v>100.9725</c:v>
                </c:pt>
                <c:pt idx="26">
                  <c:v>101.2925</c:v>
                </c:pt>
                <c:pt idx="27">
                  <c:v>101.75500000000001</c:v>
                </c:pt>
                <c:pt idx="28">
                  <c:v>102.22500000000001</c:v>
                </c:pt>
                <c:pt idx="29">
                  <c:v>102.80249999999999</c:v>
                </c:pt>
                <c:pt idx="30">
                  <c:v>103.08750000000001</c:v>
                </c:pt>
                <c:pt idx="31">
                  <c:v>103.44</c:v>
                </c:pt>
                <c:pt idx="32">
                  <c:v>103.69499999999999</c:v>
                </c:pt>
                <c:pt idx="33">
                  <c:v>104.04499999999999</c:v>
                </c:pt>
                <c:pt idx="34">
                  <c:v>104.3475</c:v>
                </c:pt>
                <c:pt idx="35">
                  <c:v>104.7625</c:v>
                </c:pt>
                <c:pt idx="36">
                  <c:v>105.10999999999999</c:v>
                </c:pt>
                <c:pt idx="37">
                  <c:v>105.5575</c:v>
                </c:pt>
                <c:pt idx="38">
                  <c:v>105.80000000000001</c:v>
                </c:pt>
                <c:pt idx="39">
                  <c:v>106.16749999999999</c:v>
                </c:pt>
                <c:pt idx="40">
                  <c:v>106.5825</c:v>
                </c:pt>
                <c:pt idx="41">
                  <c:v>107.16249999999999</c:v>
                </c:pt>
                <c:pt idx="42">
                  <c:v>107.77999999999999</c:v>
                </c:pt>
                <c:pt idx="43">
                  <c:v>107.99249999999999</c:v>
                </c:pt>
                <c:pt idx="44">
                  <c:v>107.98249999999999</c:v>
                </c:pt>
                <c:pt idx="45">
                  <c:v>107.0625</c:v>
                </c:pt>
                <c:pt idx="46">
                  <c:v>107.2</c:v>
                </c:pt>
                <c:pt idx="47">
                  <c:v>107.4</c:v>
                </c:pt>
                <c:pt idx="48">
                  <c:v>107.66749999999999</c:v>
                </c:pt>
                <c:pt idx="49">
                  <c:v>109.145</c:v>
                </c:pt>
                <c:pt idx="50">
                  <c:v>109.55</c:v>
                </c:pt>
                <c:pt idx="51">
                  <c:v>109.91999999999999</c:v>
                </c:pt>
                <c:pt idx="52">
                  <c:v>110.20000000000002</c:v>
                </c:pt>
                <c:pt idx="53">
                  <c:v>110.125</c:v>
                </c:pt>
                <c:pt idx="54">
                  <c:v>110.14750000000001</c:v>
                </c:pt>
                <c:pt idx="55">
                  <c:v>109.955</c:v>
                </c:pt>
                <c:pt idx="56">
                  <c:v>110.10250000000001</c:v>
                </c:pt>
                <c:pt idx="57">
                  <c:v>110.355</c:v>
                </c:pt>
                <c:pt idx="58">
                  <c:v>110.3275</c:v>
                </c:pt>
                <c:pt idx="59">
                  <c:v>110.58500000000001</c:v>
                </c:pt>
                <c:pt idx="60">
                  <c:v>111.215</c:v>
                </c:pt>
                <c:pt idx="61">
                  <c:v>111.6575</c:v>
                </c:pt>
                <c:pt idx="62">
                  <c:v>112.17749999999999</c:v>
                </c:pt>
              </c:numCache>
            </c:numRef>
          </c:val>
          <c:smooth val="0"/>
          <c:extLst>
            <c:ext xmlns:c16="http://schemas.microsoft.com/office/drawing/2014/chart" uri="{C3380CC4-5D6E-409C-BE32-E72D297353CC}">
              <c16:uniqueId val="{00000001-4C62-4DB7-ADAA-EF78E8787512}"/>
            </c:ext>
          </c:extLst>
        </c:ser>
        <c:dLbls>
          <c:showLegendKey val="0"/>
          <c:showVal val="0"/>
          <c:showCatName val="0"/>
          <c:showSerName val="0"/>
          <c:showPercent val="0"/>
          <c:showBubbleSize val="0"/>
        </c:dLbls>
        <c:smooth val="0"/>
        <c:axId val="173658496"/>
        <c:axId val="173660032"/>
      </c:lineChart>
      <c:catAx>
        <c:axId val="173658496"/>
        <c:scaling>
          <c:orientation val="minMax"/>
        </c:scaling>
        <c:delete val="0"/>
        <c:axPos val="b"/>
        <c:numFmt formatCode="General" sourceLinked="0"/>
        <c:majorTickMark val="out"/>
        <c:minorTickMark val="none"/>
        <c:tickLblPos val="low"/>
        <c:crossAx val="173660032"/>
        <c:crosses val="autoZero"/>
        <c:auto val="1"/>
        <c:lblAlgn val="ctr"/>
        <c:lblOffset val="100"/>
        <c:noMultiLvlLbl val="0"/>
      </c:catAx>
      <c:valAx>
        <c:axId val="173660032"/>
        <c:scaling>
          <c:orientation val="minMax"/>
        </c:scaling>
        <c:delete val="0"/>
        <c:axPos val="l"/>
        <c:majorGridlines/>
        <c:title>
          <c:tx>
            <c:rich>
              <a:bodyPr rot="0" vert="horz"/>
              <a:lstStyle/>
              <a:p>
                <a:pPr>
                  <a:defRPr/>
                </a:pPr>
                <a:r>
                  <a:rPr lang="en-US"/>
                  <a:t>index</a:t>
                </a:r>
                <a:r>
                  <a:rPr lang="en-US" baseline="0"/>
                  <a:t> (2012 = 100)</a:t>
                </a:r>
                <a:endParaRPr lang="en-US"/>
              </a:p>
            </c:rich>
          </c:tx>
          <c:layout>
            <c:manualLayout>
              <c:xMode val="edge"/>
              <c:yMode val="edge"/>
              <c:x val="3.871358221988911E-2"/>
              <c:y val="1.3069958475173881E-2"/>
            </c:manualLayout>
          </c:layout>
          <c:overlay val="0"/>
        </c:title>
        <c:numFmt formatCode="General" sourceLinked="0"/>
        <c:majorTickMark val="out"/>
        <c:minorTickMark val="none"/>
        <c:tickLblPos val="nextTo"/>
        <c:crossAx val="173658496"/>
        <c:crosses val="autoZero"/>
        <c:crossBetween val="between"/>
      </c:valAx>
    </c:plotArea>
    <c:legend>
      <c:legendPos val="t"/>
      <c:overlay val="1"/>
    </c:legend>
    <c:plotVisOnly val="1"/>
    <c:dispBlanksAs val="gap"/>
    <c:showDLblsOverMax val="0"/>
  </c:chart>
  <c:spPr>
    <a:ln>
      <a:noFill/>
    </a:ln>
  </c:sp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39930555555555E-2"/>
          <c:y val="4.2928472222222229E-2"/>
          <c:w val="0.90794736111111107"/>
          <c:h val="0.8329367815789428"/>
        </c:manualLayout>
      </c:layout>
      <c:barChart>
        <c:barDir val="col"/>
        <c:grouping val="clustered"/>
        <c:varyColors val="0"/>
        <c:ser>
          <c:idx val="0"/>
          <c:order val="0"/>
          <c:tx>
            <c:strRef>
              <c:f>GDHI_PC_MS!$C$30</c:f>
              <c:strCache>
                <c:ptCount val="1"/>
                <c:pt idx="0">
                  <c:v>2024-Q3</c:v>
                </c:pt>
              </c:strCache>
            </c:strRef>
          </c:tx>
          <c:spPr>
            <a:solidFill>
              <a:schemeClr val="tx2">
                <a:lumMod val="40000"/>
                <a:lumOff val="60000"/>
              </a:schemeClr>
            </a:solidFill>
          </c:spPr>
          <c:invertIfNegative val="0"/>
          <c:dPt>
            <c:idx val="12"/>
            <c:invertIfNegative val="0"/>
            <c:bubble3D val="0"/>
            <c:extLst>
              <c:ext xmlns:c16="http://schemas.microsoft.com/office/drawing/2014/chart" uri="{C3380CC4-5D6E-409C-BE32-E72D297353CC}">
                <c16:uniqueId val="{00000000-30F1-42BC-95F7-D2110E780877}"/>
              </c:ext>
            </c:extLst>
          </c:dPt>
          <c:cat>
            <c:strRef>
              <c:f>GDHI_PC_MS!$B$31:$B$48</c:f>
              <c:strCache>
                <c:ptCount val="18"/>
                <c:pt idx="0">
                  <c:v>EU27_2020</c:v>
                </c:pt>
                <c:pt idx="1">
                  <c:v>EA20</c:v>
                </c:pt>
                <c:pt idx="2">
                  <c:v>HU</c:v>
                </c:pt>
                <c:pt idx="3">
                  <c:v>PL</c:v>
                </c:pt>
                <c:pt idx="4">
                  <c:v>EL</c:v>
                </c:pt>
                <c:pt idx="5">
                  <c:v>CZ</c:v>
                </c:pt>
                <c:pt idx="6">
                  <c:v>IE</c:v>
                </c:pt>
                <c:pt idx="7">
                  <c:v>PT</c:v>
                </c:pt>
                <c:pt idx="8">
                  <c:v>DK</c:v>
                </c:pt>
                <c:pt idx="9">
                  <c:v>DE</c:v>
                </c:pt>
                <c:pt idx="10">
                  <c:v>ES</c:v>
                </c:pt>
                <c:pt idx="11">
                  <c:v>FI</c:v>
                </c:pt>
                <c:pt idx="12">
                  <c:v>NL</c:v>
                </c:pt>
                <c:pt idx="13">
                  <c:v>IT</c:v>
                </c:pt>
                <c:pt idx="14">
                  <c:v>FR</c:v>
                </c:pt>
                <c:pt idx="15">
                  <c:v>SE</c:v>
                </c:pt>
                <c:pt idx="16">
                  <c:v>BE</c:v>
                </c:pt>
                <c:pt idx="17">
                  <c:v>AT</c:v>
                </c:pt>
              </c:strCache>
            </c:strRef>
          </c:cat>
          <c:val>
            <c:numRef>
              <c:f>GDHI_PC_MS!$C$31:$C$48</c:f>
              <c:numCache>
                <c:formatCode>0.0</c:formatCode>
                <c:ptCount val="18"/>
                <c:pt idx="0">
                  <c:v>113.38</c:v>
                </c:pt>
                <c:pt idx="1">
                  <c:v>109.69</c:v>
                </c:pt>
                <c:pt idx="2">
                  <c:v>156.4</c:v>
                </c:pt>
                <c:pt idx="3">
                  <c:v>150.49</c:v>
                </c:pt>
                <c:pt idx="4">
                  <c:v>132.19999999999999</c:v>
                </c:pt>
                <c:pt idx="5">
                  <c:v>124.41</c:v>
                </c:pt>
                <c:pt idx="6">
                  <c:v>118.17</c:v>
                </c:pt>
                <c:pt idx="7">
                  <c:v>118.02</c:v>
                </c:pt>
                <c:pt idx="8">
                  <c:v>111.63</c:v>
                </c:pt>
                <c:pt idx="9">
                  <c:v>111.35</c:v>
                </c:pt>
                <c:pt idx="10">
                  <c:v>109.68</c:v>
                </c:pt>
                <c:pt idx="11">
                  <c:v>106.95</c:v>
                </c:pt>
                <c:pt idx="12">
                  <c:v>106.49</c:v>
                </c:pt>
                <c:pt idx="13">
                  <c:v>105.8</c:v>
                </c:pt>
                <c:pt idx="14">
                  <c:v>105.5</c:v>
                </c:pt>
                <c:pt idx="15">
                  <c:v>102</c:v>
                </c:pt>
                <c:pt idx="16">
                  <c:v>100.36</c:v>
                </c:pt>
                <c:pt idx="17">
                  <c:v>93.76</c:v>
                </c:pt>
              </c:numCache>
            </c:numRef>
          </c:val>
          <c:extLst>
            <c:ext xmlns:c16="http://schemas.microsoft.com/office/drawing/2014/chart" uri="{C3380CC4-5D6E-409C-BE32-E72D297353CC}">
              <c16:uniqueId val="{00000001-30F1-42BC-95F7-D2110E780877}"/>
            </c:ext>
          </c:extLst>
        </c:ser>
        <c:dLbls>
          <c:showLegendKey val="0"/>
          <c:showVal val="0"/>
          <c:showCatName val="0"/>
          <c:showSerName val="0"/>
          <c:showPercent val="0"/>
          <c:showBubbleSize val="0"/>
        </c:dLbls>
        <c:gapWidth val="150"/>
        <c:axId val="178329856"/>
        <c:axId val="178352896"/>
      </c:barChart>
      <c:lineChart>
        <c:grouping val="standard"/>
        <c:varyColors val="0"/>
        <c:ser>
          <c:idx val="1"/>
          <c:order val="1"/>
          <c:tx>
            <c:strRef>
              <c:f>GDHI_PC_MS!$D$30</c:f>
              <c:strCache>
                <c:ptCount val="1"/>
                <c:pt idx="0">
                  <c:v>2023-Q3</c:v>
                </c:pt>
              </c:strCache>
            </c:strRef>
          </c:tx>
          <c:spPr>
            <a:ln w="28575">
              <a:noFill/>
            </a:ln>
          </c:spPr>
          <c:marker>
            <c:symbol val="dash"/>
            <c:size val="11"/>
            <c:spPr>
              <a:solidFill>
                <a:schemeClr val="accent2"/>
              </a:solidFill>
              <a:ln>
                <a:noFill/>
              </a:ln>
            </c:spPr>
          </c:marker>
          <c:cat>
            <c:strRef>
              <c:f>GDHI_PC_MS!$B$31:$B$48</c:f>
              <c:strCache>
                <c:ptCount val="18"/>
                <c:pt idx="0">
                  <c:v>EU27_2020</c:v>
                </c:pt>
                <c:pt idx="1">
                  <c:v>EA20</c:v>
                </c:pt>
                <c:pt idx="2">
                  <c:v>HU</c:v>
                </c:pt>
                <c:pt idx="3">
                  <c:v>PL</c:v>
                </c:pt>
                <c:pt idx="4">
                  <c:v>EL</c:v>
                </c:pt>
                <c:pt idx="5">
                  <c:v>CZ</c:v>
                </c:pt>
                <c:pt idx="6">
                  <c:v>IE</c:v>
                </c:pt>
                <c:pt idx="7">
                  <c:v>PT</c:v>
                </c:pt>
                <c:pt idx="8">
                  <c:v>DK</c:v>
                </c:pt>
                <c:pt idx="9">
                  <c:v>DE</c:v>
                </c:pt>
                <c:pt idx="10">
                  <c:v>ES</c:v>
                </c:pt>
                <c:pt idx="11">
                  <c:v>FI</c:v>
                </c:pt>
                <c:pt idx="12">
                  <c:v>NL</c:v>
                </c:pt>
                <c:pt idx="13">
                  <c:v>IT</c:v>
                </c:pt>
                <c:pt idx="14">
                  <c:v>FR</c:v>
                </c:pt>
                <c:pt idx="15">
                  <c:v>SE</c:v>
                </c:pt>
                <c:pt idx="16">
                  <c:v>BE</c:v>
                </c:pt>
                <c:pt idx="17">
                  <c:v>AT</c:v>
                </c:pt>
              </c:strCache>
            </c:strRef>
          </c:cat>
          <c:val>
            <c:numRef>
              <c:f>GDHI_PC_MS!$D$31:$D$48</c:f>
              <c:numCache>
                <c:formatCode>0.0</c:formatCode>
                <c:ptCount val="18"/>
                <c:pt idx="0">
                  <c:v>110.95</c:v>
                </c:pt>
                <c:pt idx="1">
                  <c:v>107.61</c:v>
                </c:pt>
                <c:pt idx="2">
                  <c:v>149.72</c:v>
                </c:pt>
                <c:pt idx="3">
                  <c:v>140.84</c:v>
                </c:pt>
                <c:pt idx="4">
                  <c:v>128.13</c:v>
                </c:pt>
                <c:pt idx="5">
                  <c:v>122.44</c:v>
                </c:pt>
                <c:pt idx="6">
                  <c:v>120.69</c:v>
                </c:pt>
                <c:pt idx="7">
                  <c:v>110.9</c:v>
                </c:pt>
                <c:pt idx="8">
                  <c:v>109</c:v>
                </c:pt>
                <c:pt idx="9">
                  <c:v>110.05</c:v>
                </c:pt>
                <c:pt idx="10">
                  <c:v>105.64</c:v>
                </c:pt>
                <c:pt idx="11">
                  <c:v>108.36</c:v>
                </c:pt>
                <c:pt idx="12">
                  <c:v>106.23</c:v>
                </c:pt>
                <c:pt idx="13">
                  <c:v>103.64</c:v>
                </c:pt>
                <c:pt idx="14">
                  <c:v>103.12</c:v>
                </c:pt>
                <c:pt idx="15">
                  <c:v>100.52</c:v>
                </c:pt>
                <c:pt idx="16">
                  <c:v>99.85</c:v>
                </c:pt>
                <c:pt idx="17">
                  <c:v>91.34</c:v>
                </c:pt>
              </c:numCache>
            </c:numRef>
          </c:val>
          <c:smooth val="0"/>
          <c:extLst>
            <c:ext xmlns:c16="http://schemas.microsoft.com/office/drawing/2014/chart" uri="{C3380CC4-5D6E-409C-BE32-E72D297353CC}">
              <c16:uniqueId val="{00000002-30F1-42BC-95F7-D2110E780877}"/>
            </c:ext>
          </c:extLst>
        </c:ser>
        <c:dLbls>
          <c:showLegendKey val="0"/>
          <c:showVal val="0"/>
          <c:showCatName val="0"/>
          <c:showSerName val="0"/>
          <c:showPercent val="0"/>
          <c:showBubbleSize val="0"/>
        </c:dLbls>
        <c:marker val="1"/>
        <c:smooth val="0"/>
        <c:axId val="178329856"/>
        <c:axId val="178352896"/>
      </c:lineChart>
      <c:catAx>
        <c:axId val="178329856"/>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178352896"/>
        <c:crosses val="autoZero"/>
        <c:auto val="1"/>
        <c:lblAlgn val="ctr"/>
        <c:lblOffset val="100"/>
        <c:noMultiLvlLbl val="0"/>
      </c:catAx>
      <c:valAx>
        <c:axId val="178352896"/>
        <c:scaling>
          <c:orientation val="minMax"/>
          <c:max val="190"/>
          <c:min val="60"/>
        </c:scaling>
        <c:delete val="0"/>
        <c:axPos val="l"/>
        <c:majorGridlines/>
        <c:title>
          <c:tx>
            <c:rich>
              <a:bodyPr rot="-5400000" vert="horz"/>
              <a:lstStyle/>
              <a:p>
                <a:pPr>
                  <a:defRPr/>
                </a:pPr>
                <a:r>
                  <a:rPr lang="en-US"/>
                  <a:t>index (2012 = 100)</a:t>
                </a:r>
              </a:p>
            </c:rich>
          </c:tx>
          <c:layout>
            <c:manualLayout>
              <c:xMode val="edge"/>
              <c:yMode val="edge"/>
              <c:x val="1.2347222222222223E-2"/>
              <c:y val="0.34645671296296299"/>
            </c:manualLayout>
          </c:layout>
          <c:overlay val="0"/>
        </c:title>
        <c:numFmt formatCode="0" sourceLinked="0"/>
        <c:majorTickMark val="out"/>
        <c:minorTickMark val="none"/>
        <c:tickLblPos val="nextTo"/>
        <c:crossAx val="178329856"/>
        <c:crosses val="autoZero"/>
        <c:crossBetween val="between"/>
      </c:valAx>
    </c:plotArea>
    <c:legend>
      <c:legendPos val="r"/>
      <c:layout>
        <c:manualLayout>
          <c:xMode val="edge"/>
          <c:yMode val="edge"/>
          <c:x val="0.59345930555555559"/>
          <c:y val="5.752486198185805E-2"/>
          <c:w val="0.38558416666666667"/>
          <c:h val="6.6709027777777777E-2"/>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GDHI_Comp!$B$40</c:f>
          <c:strCache>
            <c:ptCount val="1"/>
            <c:pt idx="0">
              <c:v>EU</c:v>
            </c:pt>
          </c:strCache>
        </c:strRef>
      </c:tx>
      <c:layout>
        <c:manualLayout>
          <c:xMode val="edge"/>
          <c:yMode val="edge"/>
          <c:x val="0.84817044444444456"/>
          <c:y val="1.7638888888888888E-2"/>
        </c:manualLayout>
      </c:layout>
      <c:overlay val="1"/>
    </c:title>
    <c:autoTitleDeleted val="0"/>
    <c:plotArea>
      <c:layout>
        <c:manualLayout>
          <c:layoutTarget val="inner"/>
          <c:xMode val="edge"/>
          <c:yMode val="edge"/>
          <c:x val="8.1678925524780982E-2"/>
          <c:y val="7.5620909064454525E-2"/>
          <c:w val="0.6689054166666667"/>
          <c:h val="0.78819513888888892"/>
        </c:manualLayout>
      </c:layout>
      <c:barChart>
        <c:barDir val="col"/>
        <c:grouping val="stacked"/>
        <c:varyColors val="0"/>
        <c:ser>
          <c:idx val="0"/>
          <c:order val="0"/>
          <c:tx>
            <c:strRef>
              <c:f>GDHI_Comp!$D$41</c:f>
              <c:strCache>
                <c:ptCount val="1"/>
                <c:pt idx="0">
                  <c:v>Taxes on income, wealth (negative)</c:v>
                </c:pt>
              </c:strCache>
            </c:strRef>
          </c:tx>
          <c:spPr>
            <a:pattFill prst="pct75">
              <a:fgClr>
                <a:schemeClr val="tx1">
                  <a:lumMod val="50000"/>
                  <a:lumOff val="50000"/>
                </a:schemeClr>
              </a:fgClr>
              <a:bgClr>
                <a:schemeClr val="bg1"/>
              </a:bgClr>
            </a:patt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GDHI_Comp!$D$42:$D$92</c:f>
              <c:numCache>
                <c:formatCode>0.0</c:formatCode>
                <c:ptCount val="51"/>
                <c:pt idx="0">
                  <c:v>-0.31</c:v>
                </c:pt>
                <c:pt idx="1">
                  <c:v>-0.56999999999999995</c:v>
                </c:pt>
                <c:pt idx="2">
                  <c:v>-0.52</c:v>
                </c:pt>
                <c:pt idx="3">
                  <c:v>-0.86</c:v>
                </c:pt>
                <c:pt idx="4">
                  <c:v>-0.39</c:v>
                </c:pt>
                <c:pt idx="5">
                  <c:v>-0.4</c:v>
                </c:pt>
                <c:pt idx="6">
                  <c:v>-0.39</c:v>
                </c:pt>
                <c:pt idx="7">
                  <c:v>-0.28000000000000003</c:v>
                </c:pt>
                <c:pt idx="8">
                  <c:v>-0.43</c:v>
                </c:pt>
                <c:pt idx="9">
                  <c:v>-0.48</c:v>
                </c:pt>
                <c:pt idx="10">
                  <c:v>-0.49</c:v>
                </c:pt>
                <c:pt idx="11">
                  <c:v>-0.45</c:v>
                </c:pt>
                <c:pt idx="12">
                  <c:v>-0.63</c:v>
                </c:pt>
                <c:pt idx="13">
                  <c:v>-0.38</c:v>
                </c:pt>
                <c:pt idx="14">
                  <c:v>-0.28999999999999998</c:v>
                </c:pt>
                <c:pt idx="15">
                  <c:v>-0.33</c:v>
                </c:pt>
                <c:pt idx="16">
                  <c:v>-0.24</c:v>
                </c:pt>
                <c:pt idx="17">
                  <c:v>-0.23</c:v>
                </c:pt>
                <c:pt idx="18">
                  <c:v>-0.33</c:v>
                </c:pt>
                <c:pt idx="19">
                  <c:v>-0.26</c:v>
                </c:pt>
                <c:pt idx="20">
                  <c:v>-0.54</c:v>
                </c:pt>
                <c:pt idx="21">
                  <c:v>-0.33</c:v>
                </c:pt>
                <c:pt idx="22">
                  <c:v>-0.56999999999999995</c:v>
                </c:pt>
                <c:pt idx="23">
                  <c:v>-0.56000000000000005</c:v>
                </c:pt>
                <c:pt idx="24">
                  <c:v>-0.7</c:v>
                </c:pt>
                <c:pt idx="25">
                  <c:v>-0.25</c:v>
                </c:pt>
                <c:pt idx="26">
                  <c:v>-0.56999999999999995</c:v>
                </c:pt>
                <c:pt idx="27">
                  <c:v>-0.22</c:v>
                </c:pt>
                <c:pt idx="28">
                  <c:v>-0.09</c:v>
                </c:pt>
                <c:pt idx="29">
                  <c:v>-0.49</c:v>
                </c:pt>
                <c:pt idx="30">
                  <c:v>-0.05</c:v>
                </c:pt>
                <c:pt idx="31">
                  <c:v>-1.19</c:v>
                </c:pt>
                <c:pt idx="32">
                  <c:v>-0.37</c:v>
                </c:pt>
                <c:pt idx="33">
                  <c:v>1.6</c:v>
                </c:pt>
                <c:pt idx="34">
                  <c:v>0.14000000000000001</c:v>
                </c:pt>
                <c:pt idx="35">
                  <c:v>0.27</c:v>
                </c:pt>
                <c:pt idx="36">
                  <c:v>0.08</c:v>
                </c:pt>
                <c:pt idx="37">
                  <c:v>-1</c:v>
                </c:pt>
                <c:pt idx="38">
                  <c:v>-0.81</c:v>
                </c:pt>
                <c:pt idx="39">
                  <c:v>-0.89</c:v>
                </c:pt>
                <c:pt idx="40">
                  <c:v>-0.33</c:v>
                </c:pt>
                <c:pt idx="41">
                  <c:v>-0.45</c:v>
                </c:pt>
                <c:pt idx="42">
                  <c:v>0.18</c:v>
                </c:pt>
                <c:pt idx="43">
                  <c:v>1.07</c:v>
                </c:pt>
                <c:pt idx="44">
                  <c:v>0.84</c:v>
                </c:pt>
                <c:pt idx="45">
                  <c:v>0.41</c:v>
                </c:pt>
                <c:pt idx="46">
                  <c:v>0</c:v>
                </c:pt>
                <c:pt idx="47">
                  <c:v>-0.39</c:v>
                </c:pt>
                <c:pt idx="48">
                  <c:v>-0.65</c:v>
                </c:pt>
                <c:pt idx="49">
                  <c:v>-0.77</c:v>
                </c:pt>
                <c:pt idx="50">
                  <c:v>-0.71</c:v>
                </c:pt>
              </c:numCache>
            </c:numRef>
          </c:val>
          <c:extLst>
            <c:ext xmlns:c16="http://schemas.microsoft.com/office/drawing/2014/chart" uri="{C3380CC4-5D6E-409C-BE32-E72D297353CC}">
              <c16:uniqueId val="{00000000-6355-458C-B300-19EA7FF8E18F}"/>
            </c:ext>
          </c:extLst>
        </c:ser>
        <c:ser>
          <c:idx val="1"/>
          <c:order val="1"/>
          <c:tx>
            <c:strRef>
              <c:f>GDHI_Comp!$E$41</c:f>
              <c:strCache>
                <c:ptCount val="1"/>
                <c:pt idx="0">
                  <c:v>Net social benefits</c:v>
                </c:pt>
              </c:strCache>
            </c:strRef>
          </c:tx>
          <c:spPr>
            <a:solidFill>
              <a:schemeClr val="tx1">
                <a:lumMod val="65000"/>
                <a:lumOff val="35000"/>
              </a:schemeClr>
            </a:solid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GDHI_Comp!$E$42:$E$92</c:f>
              <c:numCache>
                <c:formatCode>0.0</c:formatCode>
                <c:ptCount val="51"/>
                <c:pt idx="0">
                  <c:v>-0.04</c:v>
                </c:pt>
                <c:pt idx="1">
                  <c:v>0.02</c:v>
                </c:pt>
                <c:pt idx="2">
                  <c:v>0.19</c:v>
                </c:pt>
                <c:pt idx="3">
                  <c:v>0.2</c:v>
                </c:pt>
                <c:pt idx="4">
                  <c:v>0.23</c:v>
                </c:pt>
                <c:pt idx="5">
                  <c:v>0.21</c:v>
                </c:pt>
                <c:pt idx="6">
                  <c:v>0.08</c:v>
                </c:pt>
                <c:pt idx="7">
                  <c:v>0.12</c:v>
                </c:pt>
                <c:pt idx="8">
                  <c:v>-0.19</c:v>
                </c:pt>
                <c:pt idx="9">
                  <c:v>-0.06</c:v>
                </c:pt>
                <c:pt idx="10">
                  <c:v>0.18</c:v>
                </c:pt>
                <c:pt idx="11">
                  <c:v>-0.04</c:v>
                </c:pt>
                <c:pt idx="12">
                  <c:v>0.2</c:v>
                </c:pt>
                <c:pt idx="13">
                  <c:v>0.17</c:v>
                </c:pt>
                <c:pt idx="14">
                  <c:v>-0.16</c:v>
                </c:pt>
                <c:pt idx="15">
                  <c:v>-0.17</c:v>
                </c:pt>
                <c:pt idx="16">
                  <c:v>-0.19</c:v>
                </c:pt>
                <c:pt idx="17">
                  <c:v>-0.09</c:v>
                </c:pt>
                <c:pt idx="18">
                  <c:v>-0.14000000000000001</c:v>
                </c:pt>
                <c:pt idx="19">
                  <c:v>-0.1</c:v>
                </c:pt>
                <c:pt idx="20">
                  <c:v>-7.0000000000000007E-2</c:v>
                </c:pt>
                <c:pt idx="21">
                  <c:v>-0.5</c:v>
                </c:pt>
                <c:pt idx="22">
                  <c:v>-0.45</c:v>
                </c:pt>
                <c:pt idx="23">
                  <c:v>-0.35</c:v>
                </c:pt>
                <c:pt idx="24">
                  <c:v>-0.26</c:v>
                </c:pt>
                <c:pt idx="25">
                  <c:v>-0.43</c:v>
                </c:pt>
                <c:pt idx="26">
                  <c:v>-0.08</c:v>
                </c:pt>
                <c:pt idx="27">
                  <c:v>-0.05</c:v>
                </c:pt>
                <c:pt idx="28">
                  <c:v>0.13</c:v>
                </c:pt>
                <c:pt idx="29">
                  <c:v>0.41</c:v>
                </c:pt>
                <c:pt idx="30">
                  <c:v>0.46</c:v>
                </c:pt>
                <c:pt idx="31">
                  <c:v>0.44</c:v>
                </c:pt>
                <c:pt idx="32">
                  <c:v>1.64</c:v>
                </c:pt>
                <c:pt idx="33">
                  <c:v>4.96</c:v>
                </c:pt>
                <c:pt idx="34">
                  <c:v>2.4500000000000002</c:v>
                </c:pt>
                <c:pt idx="35">
                  <c:v>2.33</c:v>
                </c:pt>
                <c:pt idx="36">
                  <c:v>1</c:v>
                </c:pt>
                <c:pt idx="37">
                  <c:v>-3.12</c:v>
                </c:pt>
                <c:pt idx="38">
                  <c:v>-1.43</c:v>
                </c:pt>
                <c:pt idx="39">
                  <c:v>-1.54</c:v>
                </c:pt>
                <c:pt idx="40">
                  <c:v>-2</c:v>
                </c:pt>
                <c:pt idx="41">
                  <c:v>-1.75</c:v>
                </c:pt>
                <c:pt idx="42">
                  <c:v>-0.3</c:v>
                </c:pt>
                <c:pt idx="43">
                  <c:v>-0.63</c:v>
                </c:pt>
                <c:pt idx="44">
                  <c:v>0.26</c:v>
                </c:pt>
                <c:pt idx="45">
                  <c:v>0.09</c:v>
                </c:pt>
                <c:pt idx="46">
                  <c:v>-0.09</c:v>
                </c:pt>
                <c:pt idx="47">
                  <c:v>0.06</c:v>
                </c:pt>
                <c:pt idx="48">
                  <c:v>0.2</c:v>
                </c:pt>
                <c:pt idx="49">
                  <c:v>0.39</c:v>
                </c:pt>
                <c:pt idx="50">
                  <c:v>0.27</c:v>
                </c:pt>
              </c:numCache>
            </c:numRef>
          </c:val>
          <c:extLst>
            <c:ext xmlns:c16="http://schemas.microsoft.com/office/drawing/2014/chart" uri="{C3380CC4-5D6E-409C-BE32-E72D297353CC}">
              <c16:uniqueId val="{00000001-6355-458C-B300-19EA7FF8E18F}"/>
            </c:ext>
          </c:extLst>
        </c:ser>
        <c:ser>
          <c:idx val="2"/>
          <c:order val="2"/>
          <c:tx>
            <c:strRef>
              <c:f>GDHI_Comp!$F$41</c:f>
              <c:strCache>
                <c:ptCount val="1"/>
                <c:pt idx="0">
                  <c:v>Net other current transfers</c:v>
                </c:pt>
              </c:strCache>
            </c:strRef>
          </c:tx>
          <c:spPr>
            <a:solidFill>
              <a:schemeClr val="tx1">
                <a:lumMod val="50000"/>
                <a:lumOff val="50000"/>
              </a:schemeClr>
            </a:solid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GDHI_Comp!$F$42:$F$92</c:f>
              <c:numCache>
                <c:formatCode>0.0</c:formatCode>
                <c:ptCount val="51"/>
                <c:pt idx="0">
                  <c:v>-0.02</c:v>
                </c:pt>
                <c:pt idx="1">
                  <c:v>0</c:v>
                </c:pt>
                <c:pt idx="2">
                  <c:v>7.0000000000000007E-2</c:v>
                </c:pt>
                <c:pt idx="3">
                  <c:v>0.13</c:v>
                </c:pt>
                <c:pt idx="4">
                  <c:v>-0.02</c:v>
                </c:pt>
                <c:pt idx="5">
                  <c:v>-0.11</c:v>
                </c:pt>
                <c:pt idx="6">
                  <c:v>-0.13</c:v>
                </c:pt>
                <c:pt idx="7">
                  <c:v>0</c:v>
                </c:pt>
                <c:pt idx="8">
                  <c:v>0.04</c:v>
                </c:pt>
                <c:pt idx="9">
                  <c:v>-0.1</c:v>
                </c:pt>
                <c:pt idx="10">
                  <c:v>-0.05</c:v>
                </c:pt>
                <c:pt idx="11">
                  <c:v>-0.43</c:v>
                </c:pt>
                <c:pt idx="12">
                  <c:v>-0.33</c:v>
                </c:pt>
                <c:pt idx="13">
                  <c:v>0.1</c:v>
                </c:pt>
                <c:pt idx="14">
                  <c:v>-0.24</c:v>
                </c:pt>
                <c:pt idx="15">
                  <c:v>0.08</c:v>
                </c:pt>
                <c:pt idx="16">
                  <c:v>-7.0000000000000007E-2</c:v>
                </c:pt>
                <c:pt idx="17">
                  <c:v>0.06</c:v>
                </c:pt>
                <c:pt idx="18">
                  <c:v>0.21</c:v>
                </c:pt>
                <c:pt idx="19">
                  <c:v>0.09</c:v>
                </c:pt>
                <c:pt idx="20">
                  <c:v>0.17</c:v>
                </c:pt>
                <c:pt idx="21">
                  <c:v>-0.15</c:v>
                </c:pt>
                <c:pt idx="22">
                  <c:v>-0.17</c:v>
                </c:pt>
                <c:pt idx="23">
                  <c:v>0.23</c:v>
                </c:pt>
                <c:pt idx="24">
                  <c:v>-0.1</c:v>
                </c:pt>
                <c:pt idx="25">
                  <c:v>0.02</c:v>
                </c:pt>
                <c:pt idx="26">
                  <c:v>0.09</c:v>
                </c:pt>
                <c:pt idx="27">
                  <c:v>-0.25</c:v>
                </c:pt>
                <c:pt idx="28">
                  <c:v>-0.05</c:v>
                </c:pt>
                <c:pt idx="29">
                  <c:v>0.12</c:v>
                </c:pt>
                <c:pt idx="30">
                  <c:v>0.02</c:v>
                </c:pt>
                <c:pt idx="31">
                  <c:v>0.12</c:v>
                </c:pt>
                <c:pt idx="32">
                  <c:v>0.31</c:v>
                </c:pt>
                <c:pt idx="33">
                  <c:v>0.22</c:v>
                </c:pt>
                <c:pt idx="34">
                  <c:v>0.5</c:v>
                </c:pt>
                <c:pt idx="35">
                  <c:v>7.0000000000000007E-2</c:v>
                </c:pt>
                <c:pt idx="36">
                  <c:v>-0.05</c:v>
                </c:pt>
                <c:pt idx="37">
                  <c:v>0.02</c:v>
                </c:pt>
                <c:pt idx="38">
                  <c:v>0.15</c:v>
                </c:pt>
                <c:pt idx="39">
                  <c:v>0.08</c:v>
                </c:pt>
                <c:pt idx="40">
                  <c:v>0</c:v>
                </c:pt>
                <c:pt idx="41">
                  <c:v>0.14000000000000001</c:v>
                </c:pt>
                <c:pt idx="42">
                  <c:v>0.52</c:v>
                </c:pt>
                <c:pt idx="43">
                  <c:v>0.95</c:v>
                </c:pt>
                <c:pt idx="44">
                  <c:v>0.11</c:v>
                </c:pt>
                <c:pt idx="45">
                  <c:v>-0.15</c:v>
                </c:pt>
                <c:pt idx="46">
                  <c:v>-0.7</c:v>
                </c:pt>
                <c:pt idx="47">
                  <c:v>-0.77</c:v>
                </c:pt>
                <c:pt idx="48">
                  <c:v>0.3</c:v>
                </c:pt>
                <c:pt idx="49">
                  <c:v>0.01</c:v>
                </c:pt>
                <c:pt idx="50">
                  <c:v>-0.18</c:v>
                </c:pt>
              </c:numCache>
            </c:numRef>
          </c:val>
          <c:extLst>
            <c:ext xmlns:c16="http://schemas.microsoft.com/office/drawing/2014/chart" uri="{C3380CC4-5D6E-409C-BE32-E72D297353CC}">
              <c16:uniqueId val="{00000002-6355-458C-B300-19EA7FF8E18F}"/>
            </c:ext>
          </c:extLst>
        </c:ser>
        <c:ser>
          <c:idx val="3"/>
          <c:order val="3"/>
          <c:tx>
            <c:strRef>
              <c:f>GDHI_Comp!$G$41</c:f>
              <c:strCache>
                <c:ptCount val="1"/>
                <c:pt idx="0">
                  <c:v>Net property income</c:v>
                </c:pt>
              </c:strCache>
            </c:strRef>
          </c:tx>
          <c:spPr>
            <a:solidFill>
              <a:schemeClr val="accent1">
                <a:lumMod val="40000"/>
                <a:lumOff val="60000"/>
              </a:schemeClr>
            </a:solid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GDHI_Comp!$G$42:$G$92</c:f>
              <c:numCache>
                <c:formatCode>0.0</c:formatCode>
                <c:ptCount val="51"/>
                <c:pt idx="0">
                  <c:v>0.53</c:v>
                </c:pt>
                <c:pt idx="1">
                  <c:v>-0.57999999999999996</c:v>
                </c:pt>
                <c:pt idx="2">
                  <c:v>-0.2</c:v>
                </c:pt>
                <c:pt idx="3">
                  <c:v>-0.62</c:v>
                </c:pt>
                <c:pt idx="4">
                  <c:v>-0.71</c:v>
                </c:pt>
                <c:pt idx="5">
                  <c:v>-0.86</c:v>
                </c:pt>
                <c:pt idx="6">
                  <c:v>0.03</c:v>
                </c:pt>
                <c:pt idx="7">
                  <c:v>-0.03</c:v>
                </c:pt>
                <c:pt idx="8">
                  <c:v>0.03</c:v>
                </c:pt>
                <c:pt idx="9">
                  <c:v>-0.32</c:v>
                </c:pt>
                <c:pt idx="10">
                  <c:v>0.26</c:v>
                </c:pt>
                <c:pt idx="11">
                  <c:v>0.81</c:v>
                </c:pt>
                <c:pt idx="12">
                  <c:v>0.21</c:v>
                </c:pt>
                <c:pt idx="13">
                  <c:v>0.51</c:v>
                </c:pt>
                <c:pt idx="14">
                  <c:v>-0.09</c:v>
                </c:pt>
                <c:pt idx="15">
                  <c:v>0</c:v>
                </c:pt>
                <c:pt idx="16">
                  <c:v>0.27</c:v>
                </c:pt>
                <c:pt idx="17">
                  <c:v>0.19</c:v>
                </c:pt>
                <c:pt idx="18">
                  <c:v>-0.18</c:v>
                </c:pt>
                <c:pt idx="19">
                  <c:v>-0.12</c:v>
                </c:pt>
                <c:pt idx="20">
                  <c:v>-0.09</c:v>
                </c:pt>
                <c:pt idx="21">
                  <c:v>0.44</c:v>
                </c:pt>
                <c:pt idx="22">
                  <c:v>-0.06</c:v>
                </c:pt>
                <c:pt idx="23">
                  <c:v>-0.18</c:v>
                </c:pt>
                <c:pt idx="24">
                  <c:v>0.3</c:v>
                </c:pt>
                <c:pt idx="25">
                  <c:v>0.18</c:v>
                </c:pt>
                <c:pt idx="26">
                  <c:v>0.04</c:v>
                </c:pt>
                <c:pt idx="27">
                  <c:v>7.0000000000000007E-2</c:v>
                </c:pt>
                <c:pt idx="28">
                  <c:v>-0.54</c:v>
                </c:pt>
                <c:pt idx="29">
                  <c:v>0.09</c:v>
                </c:pt>
                <c:pt idx="30">
                  <c:v>-0.19</c:v>
                </c:pt>
                <c:pt idx="31">
                  <c:v>-7.0000000000000007E-2</c:v>
                </c:pt>
                <c:pt idx="32">
                  <c:v>-0.53</c:v>
                </c:pt>
                <c:pt idx="33">
                  <c:v>-3.17</c:v>
                </c:pt>
                <c:pt idx="34">
                  <c:v>-0.89</c:v>
                </c:pt>
                <c:pt idx="35">
                  <c:v>-1.05</c:v>
                </c:pt>
                <c:pt idx="36">
                  <c:v>0.37</c:v>
                </c:pt>
                <c:pt idx="37">
                  <c:v>2.19</c:v>
                </c:pt>
                <c:pt idx="38">
                  <c:v>0.46</c:v>
                </c:pt>
                <c:pt idx="39">
                  <c:v>1.39</c:v>
                </c:pt>
                <c:pt idx="40">
                  <c:v>0.87</c:v>
                </c:pt>
                <c:pt idx="41">
                  <c:v>1.61</c:v>
                </c:pt>
                <c:pt idx="42">
                  <c:v>1.2</c:v>
                </c:pt>
                <c:pt idx="43">
                  <c:v>0.27</c:v>
                </c:pt>
                <c:pt idx="44">
                  <c:v>-0.23</c:v>
                </c:pt>
                <c:pt idx="45">
                  <c:v>0.21</c:v>
                </c:pt>
                <c:pt idx="46">
                  <c:v>0.2</c:v>
                </c:pt>
                <c:pt idx="47">
                  <c:v>-0.2</c:v>
                </c:pt>
                <c:pt idx="48">
                  <c:v>0.17</c:v>
                </c:pt>
                <c:pt idx="49">
                  <c:v>-0.28999999999999998</c:v>
                </c:pt>
                <c:pt idx="50">
                  <c:v>0.08</c:v>
                </c:pt>
              </c:numCache>
            </c:numRef>
          </c:val>
          <c:extLst>
            <c:ext xmlns:c16="http://schemas.microsoft.com/office/drawing/2014/chart" uri="{C3380CC4-5D6E-409C-BE32-E72D297353CC}">
              <c16:uniqueId val="{00000003-6355-458C-B300-19EA7FF8E18F}"/>
            </c:ext>
          </c:extLst>
        </c:ser>
        <c:ser>
          <c:idx val="4"/>
          <c:order val="4"/>
          <c:tx>
            <c:strRef>
              <c:f>GDHI_Comp!$H$41</c:f>
              <c:strCache>
                <c:ptCount val="1"/>
                <c:pt idx="0">
                  <c:v>Compensation of self-employed</c:v>
                </c:pt>
              </c:strCache>
            </c:strRef>
          </c:tx>
          <c:spPr>
            <a:solidFill>
              <a:schemeClr val="accent1">
                <a:lumMod val="60000"/>
                <a:lumOff val="40000"/>
              </a:schemeClr>
            </a:solid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GDHI_Comp!$H$42:$H$92</c:f>
              <c:numCache>
                <c:formatCode>0.0</c:formatCode>
                <c:ptCount val="51"/>
                <c:pt idx="0">
                  <c:v>-0.5</c:v>
                </c:pt>
                <c:pt idx="1">
                  <c:v>-0.67</c:v>
                </c:pt>
                <c:pt idx="2">
                  <c:v>-0.68</c:v>
                </c:pt>
                <c:pt idx="3">
                  <c:v>-0.63</c:v>
                </c:pt>
                <c:pt idx="4">
                  <c:v>-0.28999999999999998</c:v>
                </c:pt>
                <c:pt idx="5">
                  <c:v>-0.02</c:v>
                </c:pt>
                <c:pt idx="6">
                  <c:v>0.2</c:v>
                </c:pt>
                <c:pt idx="7">
                  <c:v>0.2</c:v>
                </c:pt>
                <c:pt idx="8">
                  <c:v>0.42</c:v>
                </c:pt>
                <c:pt idx="9">
                  <c:v>0.23</c:v>
                </c:pt>
                <c:pt idx="10">
                  <c:v>0.16</c:v>
                </c:pt>
                <c:pt idx="11">
                  <c:v>0.06</c:v>
                </c:pt>
                <c:pt idx="12">
                  <c:v>0.3</c:v>
                </c:pt>
                <c:pt idx="13">
                  <c:v>0.2</c:v>
                </c:pt>
                <c:pt idx="14">
                  <c:v>0.33</c:v>
                </c:pt>
                <c:pt idx="15">
                  <c:v>0.38</c:v>
                </c:pt>
                <c:pt idx="16">
                  <c:v>0.33</c:v>
                </c:pt>
                <c:pt idx="17">
                  <c:v>0.65</c:v>
                </c:pt>
                <c:pt idx="18">
                  <c:v>0.33</c:v>
                </c:pt>
                <c:pt idx="19">
                  <c:v>0.45</c:v>
                </c:pt>
                <c:pt idx="20">
                  <c:v>0.35</c:v>
                </c:pt>
                <c:pt idx="21">
                  <c:v>0.36</c:v>
                </c:pt>
                <c:pt idx="22">
                  <c:v>0.71</c:v>
                </c:pt>
                <c:pt idx="23">
                  <c:v>0.67</c:v>
                </c:pt>
                <c:pt idx="24">
                  <c:v>0.41</c:v>
                </c:pt>
                <c:pt idx="25">
                  <c:v>0.28000000000000003</c:v>
                </c:pt>
                <c:pt idx="26">
                  <c:v>0.04</c:v>
                </c:pt>
                <c:pt idx="27">
                  <c:v>0.19</c:v>
                </c:pt>
                <c:pt idx="28">
                  <c:v>0.44</c:v>
                </c:pt>
                <c:pt idx="29">
                  <c:v>0.37</c:v>
                </c:pt>
                <c:pt idx="30">
                  <c:v>0.48</c:v>
                </c:pt>
                <c:pt idx="31">
                  <c:v>0.35</c:v>
                </c:pt>
                <c:pt idx="32">
                  <c:v>-0.43</c:v>
                </c:pt>
                <c:pt idx="33">
                  <c:v>-1.08</c:v>
                </c:pt>
                <c:pt idx="34">
                  <c:v>-0.37</c:v>
                </c:pt>
                <c:pt idx="35">
                  <c:v>-0.62</c:v>
                </c:pt>
                <c:pt idx="36">
                  <c:v>-0.06</c:v>
                </c:pt>
                <c:pt idx="37">
                  <c:v>1.02</c:v>
                </c:pt>
                <c:pt idx="38">
                  <c:v>0.54</c:v>
                </c:pt>
                <c:pt idx="39">
                  <c:v>0.59</c:v>
                </c:pt>
                <c:pt idx="40">
                  <c:v>0.48</c:v>
                </c:pt>
                <c:pt idx="41">
                  <c:v>0.17</c:v>
                </c:pt>
                <c:pt idx="42">
                  <c:v>0.14000000000000001</c:v>
                </c:pt>
                <c:pt idx="43">
                  <c:v>0.13</c:v>
                </c:pt>
                <c:pt idx="44">
                  <c:v>0.48</c:v>
                </c:pt>
                <c:pt idx="45">
                  <c:v>0.57999999999999996</c:v>
                </c:pt>
                <c:pt idx="46">
                  <c:v>0.47</c:v>
                </c:pt>
                <c:pt idx="47">
                  <c:v>0.51</c:v>
                </c:pt>
                <c:pt idx="48">
                  <c:v>0.48</c:v>
                </c:pt>
                <c:pt idx="49">
                  <c:v>0.42</c:v>
                </c:pt>
                <c:pt idx="50">
                  <c:v>0.32</c:v>
                </c:pt>
              </c:numCache>
            </c:numRef>
          </c:val>
          <c:extLst>
            <c:ext xmlns:c16="http://schemas.microsoft.com/office/drawing/2014/chart" uri="{C3380CC4-5D6E-409C-BE32-E72D297353CC}">
              <c16:uniqueId val="{00000004-6355-458C-B300-19EA7FF8E18F}"/>
            </c:ext>
          </c:extLst>
        </c:ser>
        <c:ser>
          <c:idx val="5"/>
          <c:order val="5"/>
          <c:tx>
            <c:strRef>
              <c:f>GDHI_Comp!$I$41</c:f>
              <c:strCache>
                <c:ptCount val="1"/>
                <c:pt idx="0">
                  <c:v>Compensation of employees</c:v>
                </c:pt>
              </c:strCache>
            </c:strRef>
          </c:tx>
          <c:spPr>
            <a:solidFill>
              <a:schemeClr val="accent1">
                <a:lumMod val="75000"/>
              </a:schemeClr>
            </a:solidFill>
          </c:spPr>
          <c:invertIfNegative val="0"/>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GDHI_Comp!$I$42:$I$92</c:f>
              <c:numCache>
                <c:formatCode>0.0</c:formatCode>
                <c:ptCount val="51"/>
                <c:pt idx="0">
                  <c:v>-7.0000000000000007E-2</c:v>
                </c:pt>
                <c:pt idx="1">
                  <c:v>-0.28999999999999998</c:v>
                </c:pt>
                <c:pt idx="2">
                  <c:v>-0.39</c:v>
                </c:pt>
                <c:pt idx="3">
                  <c:v>-0.61</c:v>
                </c:pt>
                <c:pt idx="4">
                  <c:v>-0.32</c:v>
                </c:pt>
                <c:pt idx="5">
                  <c:v>-0.09</c:v>
                </c:pt>
                <c:pt idx="6">
                  <c:v>0.27</c:v>
                </c:pt>
                <c:pt idx="7">
                  <c:v>0.56000000000000005</c:v>
                </c:pt>
                <c:pt idx="8">
                  <c:v>0.96</c:v>
                </c:pt>
                <c:pt idx="9">
                  <c:v>1.24</c:v>
                </c:pt>
                <c:pt idx="10">
                  <c:v>1.49</c:v>
                </c:pt>
                <c:pt idx="11">
                  <c:v>1.82</c:v>
                </c:pt>
                <c:pt idx="12">
                  <c:v>2.29</c:v>
                </c:pt>
                <c:pt idx="13">
                  <c:v>1.87</c:v>
                </c:pt>
                <c:pt idx="14">
                  <c:v>1.85</c:v>
                </c:pt>
                <c:pt idx="15">
                  <c:v>2.2799999999999998</c:v>
                </c:pt>
                <c:pt idx="16">
                  <c:v>2.41</c:v>
                </c:pt>
                <c:pt idx="17">
                  <c:v>2.34</c:v>
                </c:pt>
                <c:pt idx="18">
                  <c:v>2.2599999999999998</c:v>
                </c:pt>
                <c:pt idx="19">
                  <c:v>2</c:v>
                </c:pt>
                <c:pt idx="20">
                  <c:v>1.73</c:v>
                </c:pt>
                <c:pt idx="21">
                  <c:v>1.95</c:v>
                </c:pt>
                <c:pt idx="22">
                  <c:v>2.2000000000000002</c:v>
                </c:pt>
                <c:pt idx="23">
                  <c:v>2.41</c:v>
                </c:pt>
                <c:pt idx="24">
                  <c:v>2.3199999999999998</c:v>
                </c:pt>
                <c:pt idx="25">
                  <c:v>2.19</c:v>
                </c:pt>
                <c:pt idx="26">
                  <c:v>2.02</c:v>
                </c:pt>
                <c:pt idx="27">
                  <c:v>1.99</c:v>
                </c:pt>
                <c:pt idx="28">
                  <c:v>2.4300000000000002</c:v>
                </c:pt>
                <c:pt idx="29">
                  <c:v>2.12</c:v>
                </c:pt>
                <c:pt idx="30">
                  <c:v>2.25</c:v>
                </c:pt>
                <c:pt idx="31">
                  <c:v>1.93</c:v>
                </c:pt>
                <c:pt idx="32">
                  <c:v>0.23</c:v>
                </c:pt>
                <c:pt idx="33">
                  <c:v>-5.31</c:v>
                </c:pt>
                <c:pt idx="34">
                  <c:v>-0.93</c:v>
                </c:pt>
                <c:pt idx="35">
                  <c:v>-0.25</c:v>
                </c:pt>
                <c:pt idx="36">
                  <c:v>0.05</c:v>
                </c:pt>
                <c:pt idx="37">
                  <c:v>6.07</c:v>
                </c:pt>
                <c:pt idx="38">
                  <c:v>2.9</c:v>
                </c:pt>
                <c:pt idx="39">
                  <c:v>2.23</c:v>
                </c:pt>
                <c:pt idx="40">
                  <c:v>2.5099999999999998</c:v>
                </c:pt>
                <c:pt idx="41">
                  <c:v>0.73</c:v>
                </c:pt>
                <c:pt idx="42">
                  <c:v>-1.1000000000000001</c:v>
                </c:pt>
                <c:pt idx="43">
                  <c:v>-1.71</c:v>
                </c:pt>
                <c:pt idx="44">
                  <c:v>-0.71</c:v>
                </c:pt>
                <c:pt idx="45">
                  <c:v>0.13</c:v>
                </c:pt>
                <c:pt idx="46">
                  <c:v>0.56999999999999995</c:v>
                </c:pt>
                <c:pt idx="47">
                  <c:v>2.04</c:v>
                </c:pt>
                <c:pt idx="48">
                  <c:v>2.5</c:v>
                </c:pt>
                <c:pt idx="49">
                  <c:v>2.61</c:v>
                </c:pt>
                <c:pt idx="50">
                  <c:v>2.69</c:v>
                </c:pt>
              </c:numCache>
            </c:numRef>
          </c:val>
          <c:extLst>
            <c:ext xmlns:c16="http://schemas.microsoft.com/office/drawing/2014/chart" uri="{C3380CC4-5D6E-409C-BE32-E72D297353CC}">
              <c16:uniqueId val="{00000005-6355-458C-B300-19EA7FF8E18F}"/>
            </c:ext>
          </c:extLst>
        </c:ser>
        <c:dLbls>
          <c:showLegendKey val="0"/>
          <c:showVal val="0"/>
          <c:showCatName val="0"/>
          <c:showSerName val="0"/>
          <c:showPercent val="0"/>
          <c:showBubbleSize val="0"/>
        </c:dLbls>
        <c:gapWidth val="100"/>
        <c:overlap val="100"/>
        <c:axId val="182626560"/>
        <c:axId val="182698752"/>
      </c:barChart>
      <c:lineChart>
        <c:grouping val="standard"/>
        <c:varyColors val="0"/>
        <c:ser>
          <c:idx val="6"/>
          <c:order val="6"/>
          <c:tx>
            <c:strRef>
              <c:f>GDHI_Comp!$J$41</c:f>
              <c:strCache>
                <c:ptCount val="1"/>
                <c:pt idx="0">
                  <c:v>Real GDHI</c:v>
                </c:pt>
              </c:strCache>
            </c:strRef>
          </c:tx>
          <c:spPr>
            <a:ln>
              <a:solidFill>
                <a:sysClr val="windowText" lastClr="000000"/>
              </a:solidFill>
            </a:ln>
          </c:spPr>
          <c:marker>
            <c:symbol val="none"/>
          </c:marker>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GDHI_Comp!$J$42:$J$92</c:f>
              <c:numCache>
                <c:formatCode>0.0</c:formatCode>
                <c:ptCount val="51"/>
                <c:pt idx="0">
                  <c:v>-0.41</c:v>
                </c:pt>
                <c:pt idx="1">
                  <c:v>-2.08</c:v>
                </c:pt>
                <c:pt idx="2">
                  <c:v>-1.54</c:v>
                </c:pt>
                <c:pt idx="3">
                  <c:v>-2.4</c:v>
                </c:pt>
                <c:pt idx="4">
                  <c:v>-1.5</c:v>
                </c:pt>
                <c:pt idx="5">
                  <c:v>-1.27</c:v>
                </c:pt>
                <c:pt idx="6">
                  <c:v>0.06</c:v>
                </c:pt>
                <c:pt idx="7">
                  <c:v>0.56000000000000005</c:v>
                </c:pt>
                <c:pt idx="8">
                  <c:v>0.83</c:v>
                </c:pt>
                <c:pt idx="9">
                  <c:v>0.52</c:v>
                </c:pt>
                <c:pt idx="10">
                  <c:v>1.53</c:v>
                </c:pt>
                <c:pt idx="11">
                  <c:v>1.78</c:v>
                </c:pt>
                <c:pt idx="12">
                  <c:v>2.04</c:v>
                </c:pt>
                <c:pt idx="13">
                  <c:v>2.4700000000000002</c:v>
                </c:pt>
                <c:pt idx="14">
                  <c:v>1.41</c:v>
                </c:pt>
                <c:pt idx="15">
                  <c:v>2.2400000000000002</c:v>
                </c:pt>
                <c:pt idx="16">
                  <c:v>2.5</c:v>
                </c:pt>
                <c:pt idx="17">
                  <c:v>2.92</c:v>
                </c:pt>
                <c:pt idx="18">
                  <c:v>2.14</c:v>
                </c:pt>
                <c:pt idx="19">
                  <c:v>2.08</c:v>
                </c:pt>
                <c:pt idx="20">
                  <c:v>1.56</c:v>
                </c:pt>
                <c:pt idx="21">
                  <c:v>1.79</c:v>
                </c:pt>
                <c:pt idx="22">
                  <c:v>1.66</c:v>
                </c:pt>
                <c:pt idx="23">
                  <c:v>2.21</c:v>
                </c:pt>
                <c:pt idx="24">
                  <c:v>1.96</c:v>
                </c:pt>
                <c:pt idx="25">
                  <c:v>2</c:v>
                </c:pt>
                <c:pt idx="26">
                  <c:v>1.55</c:v>
                </c:pt>
                <c:pt idx="27">
                  <c:v>1.74</c:v>
                </c:pt>
                <c:pt idx="28">
                  <c:v>2.33</c:v>
                </c:pt>
                <c:pt idx="29">
                  <c:v>2.61</c:v>
                </c:pt>
                <c:pt idx="30">
                  <c:v>2.96</c:v>
                </c:pt>
                <c:pt idx="31">
                  <c:v>1.58</c:v>
                </c:pt>
                <c:pt idx="32">
                  <c:v>0.85</c:v>
                </c:pt>
                <c:pt idx="33">
                  <c:v>-2.78</c:v>
                </c:pt>
                <c:pt idx="34">
                  <c:v>0.9</c:v>
                </c:pt>
                <c:pt idx="35">
                  <c:v>0.75</c:v>
                </c:pt>
                <c:pt idx="36">
                  <c:v>1.39</c:v>
                </c:pt>
                <c:pt idx="37">
                  <c:v>5.18</c:v>
                </c:pt>
                <c:pt idx="38">
                  <c:v>1.81</c:v>
                </c:pt>
                <c:pt idx="39">
                  <c:v>1.87</c:v>
                </c:pt>
                <c:pt idx="40">
                  <c:v>1.54</c:v>
                </c:pt>
                <c:pt idx="41">
                  <c:v>0.46</c:v>
                </c:pt>
                <c:pt idx="42">
                  <c:v>0.62</c:v>
                </c:pt>
                <c:pt idx="43">
                  <c:v>0.08</c:v>
                </c:pt>
                <c:pt idx="44">
                  <c:v>0.75</c:v>
                </c:pt>
                <c:pt idx="45">
                  <c:v>1.29</c:v>
                </c:pt>
                <c:pt idx="46">
                  <c:v>0.46</c:v>
                </c:pt>
                <c:pt idx="47">
                  <c:v>1.23</c:v>
                </c:pt>
                <c:pt idx="48">
                  <c:v>3.01</c:v>
                </c:pt>
                <c:pt idx="49">
                  <c:v>2.37</c:v>
                </c:pt>
                <c:pt idx="50">
                  <c:v>2.4700000000000002</c:v>
                </c:pt>
              </c:numCache>
            </c:numRef>
          </c:val>
          <c:smooth val="0"/>
          <c:extLst>
            <c:ext xmlns:c16="http://schemas.microsoft.com/office/drawing/2014/chart" uri="{C3380CC4-5D6E-409C-BE32-E72D297353CC}">
              <c16:uniqueId val="{00000006-6355-458C-B300-19EA7FF8E18F}"/>
            </c:ext>
          </c:extLst>
        </c:ser>
        <c:ser>
          <c:idx val="7"/>
          <c:order val="7"/>
          <c:tx>
            <c:strRef>
              <c:f>GDHI_Comp!$K$41</c:f>
              <c:strCache>
                <c:ptCount val="1"/>
                <c:pt idx="0">
                  <c:v>Real GDP</c:v>
                </c:pt>
              </c:strCache>
            </c:strRef>
          </c:tx>
          <c:spPr>
            <a:ln>
              <a:solidFill>
                <a:schemeClr val="tx1"/>
              </a:solidFill>
              <a:prstDash val="dash"/>
            </a:ln>
          </c:spPr>
          <c:marker>
            <c:symbol val="none"/>
          </c:marker>
          <c:cat>
            <c:multiLvlStrRef>
              <c:f>GDHI_Comp!$B$42:$C$92</c:f>
              <c:multiLvlStrCache>
                <c:ptCount val="5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GDHI_Comp!$K$42:$K$92</c:f>
              <c:numCache>
                <c:formatCode>0.0</c:formatCode>
                <c:ptCount val="51"/>
                <c:pt idx="0">
                  <c:v>0</c:v>
                </c:pt>
                <c:pt idx="1">
                  <c:v>-1.1000000000000001</c:v>
                </c:pt>
                <c:pt idx="2">
                  <c:v>-1.1000000000000001</c:v>
                </c:pt>
                <c:pt idx="3">
                  <c:v>-1</c:v>
                </c:pt>
                <c:pt idx="4">
                  <c:v>-1.9</c:v>
                </c:pt>
                <c:pt idx="5">
                  <c:v>0</c:v>
                </c:pt>
                <c:pt idx="6">
                  <c:v>0.7</c:v>
                </c:pt>
                <c:pt idx="7">
                  <c:v>1</c:v>
                </c:pt>
                <c:pt idx="8">
                  <c:v>2</c:v>
                </c:pt>
                <c:pt idx="9">
                  <c:v>1.2</c:v>
                </c:pt>
                <c:pt idx="10">
                  <c:v>1.5</c:v>
                </c:pt>
                <c:pt idx="11">
                  <c:v>1.8</c:v>
                </c:pt>
                <c:pt idx="12">
                  <c:v>2.2000000000000002</c:v>
                </c:pt>
                <c:pt idx="13">
                  <c:v>2.2999999999999998</c:v>
                </c:pt>
                <c:pt idx="14">
                  <c:v>2.2000000000000002</c:v>
                </c:pt>
                <c:pt idx="15">
                  <c:v>2.6</c:v>
                </c:pt>
                <c:pt idx="16">
                  <c:v>1.9</c:v>
                </c:pt>
                <c:pt idx="17">
                  <c:v>2.5</c:v>
                </c:pt>
                <c:pt idx="18">
                  <c:v>1.6</c:v>
                </c:pt>
                <c:pt idx="19">
                  <c:v>1.8</c:v>
                </c:pt>
                <c:pt idx="20">
                  <c:v>3</c:v>
                </c:pt>
                <c:pt idx="21">
                  <c:v>2.2000000000000002</c:v>
                </c:pt>
                <c:pt idx="22">
                  <c:v>2.9</c:v>
                </c:pt>
                <c:pt idx="23">
                  <c:v>3</c:v>
                </c:pt>
                <c:pt idx="24">
                  <c:v>2.2000000000000002</c:v>
                </c:pt>
                <c:pt idx="25">
                  <c:v>2.5</c:v>
                </c:pt>
                <c:pt idx="26">
                  <c:v>1.8</c:v>
                </c:pt>
                <c:pt idx="27">
                  <c:v>1.8</c:v>
                </c:pt>
                <c:pt idx="28">
                  <c:v>2</c:v>
                </c:pt>
                <c:pt idx="29">
                  <c:v>1.7</c:v>
                </c:pt>
                <c:pt idx="30">
                  <c:v>2.4</c:v>
                </c:pt>
                <c:pt idx="31">
                  <c:v>1.4</c:v>
                </c:pt>
                <c:pt idx="32">
                  <c:v>-2.2000000000000002</c:v>
                </c:pt>
                <c:pt idx="33">
                  <c:v>-13.2</c:v>
                </c:pt>
                <c:pt idx="34">
                  <c:v>-3.8</c:v>
                </c:pt>
                <c:pt idx="35">
                  <c:v>-3</c:v>
                </c:pt>
                <c:pt idx="36">
                  <c:v>0.1</c:v>
                </c:pt>
                <c:pt idx="37">
                  <c:v>14.9</c:v>
                </c:pt>
                <c:pt idx="38">
                  <c:v>5.3</c:v>
                </c:pt>
                <c:pt idx="39">
                  <c:v>5.8</c:v>
                </c:pt>
                <c:pt idx="40">
                  <c:v>5.8</c:v>
                </c:pt>
                <c:pt idx="41">
                  <c:v>4.0999999999999996</c:v>
                </c:pt>
                <c:pt idx="42">
                  <c:v>2.9</c:v>
                </c:pt>
                <c:pt idx="43">
                  <c:v>1.4</c:v>
                </c:pt>
                <c:pt idx="44">
                  <c:v>1.5</c:v>
                </c:pt>
                <c:pt idx="45">
                  <c:v>0.2</c:v>
                </c:pt>
                <c:pt idx="46">
                  <c:v>-0.1</c:v>
                </c:pt>
                <c:pt idx="47">
                  <c:v>0.3</c:v>
                </c:pt>
                <c:pt idx="48">
                  <c:v>0.3</c:v>
                </c:pt>
                <c:pt idx="49">
                  <c:v>1</c:v>
                </c:pt>
                <c:pt idx="50">
                  <c:v>1.3</c:v>
                </c:pt>
              </c:numCache>
            </c:numRef>
          </c:val>
          <c:smooth val="0"/>
          <c:extLst>
            <c:ext xmlns:c16="http://schemas.microsoft.com/office/drawing/2014/chart" uri="{C3380CC4-5D6E-409C-BE32-E72D297353CC}">
              <c16:uniqueId val="{00000007-6355-458C-B300-19EA7FF8E18F}"/>
            </c:ext>
          </c:extLst>
        </c:ser>
        <c:dLbls>
          <c:showLegendKey val="0"/>
          <c:showVal val="0"/>
          <c:showCatName val="0"/>
          <c:showSerName val="0"/>
          <c:showPercent val="0"/>
          <c:showBubbleSize val="0"/>
        </c:dLbls>
        <c:marker val="1"/>
        <c:smooth val="0"/>
        <c:axId val="182626560"/>
        <c:axId val="182698752"/>
      </c:lineChart>
      <c:catAx>
        <c:axId val="182626560"/>
        <c:scaling>
          <c:orientation val="minMax"/>
        </c:scaling>
        <c:delete val="0"/>
        <c:axPos val="b"/>
        <c:numFmt formatCode="General" sourceLinked="0"/>
        <c:majorTickMark val="out"/>
        <c:minorTickMark val="none"/>
        <c:tickLblPos val="low"/>
        <c:crossAx val="182698752"/>
        <c:crosses val="autoZero"/>
        <c:auto val="1"/>
        <c:lblAlgn val="ctr"/>
        <c:lblOffset val="100"/>
        <c:tickLblSkip val="1"/>
        <c:noMultiLvlLbl val="0"/>
      </c:catAx>
      <c:valAx>
        <c:axId val="182698752"/>
        <c:scaling>
          <c:orientation val="minMax"/>
          <c:max val="16"/>
          <c:min val="-16"/>
        </c:scaling>
        <c:delete val="0"/>
        <c:axPos val="l"/>
        <c:majorGridlines/>
        <c:title>
          <c:tx>
            <c:rich>
              <a:bodyPr rot="-5400000" vert="horz"/>
              <a:lstStyle/>
              <a:p>
                <a:pPr>
                  <a:defRPr/>
                </a:pPr>
                <a:r>
                  <a:rPr lang="en-US"/>
                  <a:t>% change on previous year</a:t>
                </a:r>
              </a:p>
            </c:rich>
          </c:tx>
          <c:layout>
            <c:manualLayout>
              <c:xMode val="edge"/>
              <c:yMode val="edge"/>
              <c:x val="1.0583333333333333E-2"/>
              <c:y val="0.27655787037037038"/>
            </c:manualLayout>
          </c:layout>
          <c:overlay val="0"/>
        </c:title>
        <c:numFmt formatCode="General" sourceLinked="0"/>
        <c:majorTickMark val="out"/>
        <c:minorTickMark val="none"/>
        <c:tickLblPos val="nextTo"/>
        <c:crossAx val="182626560"/>
        <c:crosses val="autoZero"/>
        <c:crossBetween val="between"/>
        <c:majorUnit val="4"/>
      </c:valAx>
    </c:plotArea>
    <c:legend>
      <c:legendPos val="r"/>
      <c:layout>
        <c:manualLayout>
          <c:xMode val="edge"/>
          <c:yMode val="edge"/>
          <c:x val="0.75765733333333318"/>
          <c:y val="0.12947739262851229"/>
          <c:w val="0.24234259259259258"/>
          <c:h val="0.76126395978459804"/>
        </c:manualLayout>
      </c:layout>
      <c:overlay val="0"/>
      <c:txPr>
        <a:bodyPr/>
        <a:lstStyle/>
        <a:p>
          <a:pPr>
            <a:defRPr b="1"/>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6561487912049E-2"/>
          <c:y val="7.9280349477014012E-2"/>
          <c:w val="0.66962144444444449"/>
          <c:h val="0.76297658323435824"/>
        </c:manualLayout>
      </c:layout>
      <c:areaChart>
        <c:grouping val="stacked"/>
        <c:varyColors val="0"/>
        <c:ser>
          <c:idx val="6"/>
          <c:order val="1"/>
          <c:tx>
            <c:strRef>
              <c:f>Distress_EU!$D$37</c:f>
              <c:strCache>
                <c:ptCount val="1"/>
                <c:pt idx="0">
                  <c:v>Running into debt</c:v>
                </c:pt>
              </c:strCache>
            </c:strRef>
          </c:tx>
          <c:spPr>
            <a:solidFill>
              <a:schemeClr val="bg1">
                <a:lumMod val="50000"/>
              </a:schemeClr>
            </a:solidFill>
          </c:spP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Distress_EU!$D$38:$D$196</c:f>
              <c:numCache>
                <c:formatCode>0.0</c:formatCode>
                <c:ptCount val="159"/>
                <c:pt idx="0">
                  <c:v>4.1316666666666668</c:v>
                </c:pt>
                <c:pt idx="1">
                  <c:v>4.1399999999999997</c:v>
                </c:pt>
                <c:pt idx="2">
                  <c:v>4.1825000000000001</c:v>
                </c:pt>
                <c:pt idx="3">
                  <c:v>4.2016666666666662</c:v>
                </c:pt>
                <c:pt idx="4">
                  <c:v>4.2633333333333328</c:v>
                </c:pt>
                <c:pt idx="5">
                  <c:v>4.2749999999999995</c:v>
                </c:pt>
                <c:pt idx="6">
                  <c:v>4.3624999999999998</c:v>
                </c:pt>
                <c:pt idx="7">
                  <c:v>4.416666666666667</c:v>
                </c:pt>
                <c:pt idx="8">
                  <c:v>4.4024999999999999</c:v>
                </c:pt>
                <c:pt idx="9">
                  <c:v>4.4116666666666671</c:v>
                </c:pt>
                <c:pt idx="10">
                  <c:v>4.4658333333333333</c:v>
                </c:pt>
                <c:pt idx="11">
                  <c:v>4.5400000000000009</c:v>
                </c:pt>
                <c:pt idx="12">
                  <c:v>4.6416666666666675</c:v>
                </c:pt>
                <c:pt idx="13">
                  <c:v>4.6933333333333342</c:v>
                </c:pt>
                <c:pt idx="14">
                  <c:v>4.7300000000000013</c:v>
                </c:pt>
                <c:pt idx="15">
                  <c:v>4.8275000000000015</c:v>
                </c:pt>
                <c:pt idx="16">
                  <c:v>4.871666666666667</c:v>
                </c:pt>
                <c:pt idx="17">
                  <c:v>4.87</c:v>
                </c:pt>
                <c:pt idx="18">
                  <c:v>4.8441666666666672</c:v>
                </c:pt>
                <c:pt idx="19">
                  <c:v>4.8391666666666664</c:v>
                </c:pt>
                <c:pt idx="20">
                  <c:v>4.8433333333333337</c:v>
                </c:pt>
                <c:pt idx="21">
                  <c:v>4.8641666666666667</c:v>
                </c:pt>
                <c:pt idx="22">
                  <c:v>4.871666666666667</c:v>
                </c:pt>
                <c:pt idx="23">
                  <c:v>4.9033333333333333</c:v>
                </c:pt>
                <c:pt idx="24">
                  <c:v>4.918333333333333</c:v>
                </c:pt>
                <c:pt idx="25">
                  <c:v>4.9483333333333333</c:v>
                </c:pt>
                <c:pt idx="26">
                  <c:v>4.9641666666666664</c:v>
                </c:pt>
                <c:pt idx="27">
                  <c:v>4.9091666666666667</c:v>
                </c:pt>
                <c:pt idx="28">
                  <c:v>4.8491666666666662</c:v>
                </c:pt>
                <c:pt idx="29">
                  <c:v>4.8458333333333332</c:v>
                </c:pt>
                <c:pt idx="30">
                  <c:v>4.8658333333333337</c:v>
                </c:pt>
                <c:pt idx="31">
                  <c:v>4.8833333333333337</c:v>
                </c:pt>
                <c:pt idx="32">
                  <c:v>4.8983333333333343</c:v>
                </c:pt>
                <c:pt idx="33">
                  <c:v>4.916666666666667</c:v>
                </c:pt>
                <c:pt idx="34">
                  <c:v>4.9133333333333331</c:v>
                </c:pt>
                <c:pt idx="35">
                  <c:v>4.8608333333333338</c:v>
                </c:pt>
                <c:pt idx="36">
                  <c:v>4.809166666666667</c:v>
                </c:pt>
                <c:pt idx="37">
                  <c:v>4.7525000000000004</c:v>
                </c:pt>
                <c:pt idx="38">
                  <c:v>4.7125000000000012</c:v>
                </c:pt>
                <c:pt idx="39">
                  <c:v>4.6850000000000014</c:v>
                </c:pt>
                <c:pt idx="40">
                  <c:v>4.7</c:v>
                </c:pt>
                <c:pt idx="41">
                  <c:v>4.7266666666666666</c:v>
                </c:pt>
                <c:pt idx="42">
                  <c:v>4.7</c:v>
                </c:pt>
                <c:pt idx="43">
                  <c:v>4.6483333333333334</c:v>
                </c:pt>
                <c:pt idx="44">
                  <c:v>4.5624999999999991</c:v>
                </c:pt>
                <c:pt idx="45">
                  <c:v>4.4841666666666669</c:v>
                </c:pt>
                <c:pt idx="46">
                  <c:v>4.4108333333333336</c:v>
                </c:pt>
                <c:pt idx="47">
                  <c:v>4.3575000000000008</c:v>
                </c:pt>
                <c:pt idx="48">
                  <c:v>4.3133333333333335</c:v>
                </c:pt>
                <c:pt idx="49">
                  <c:v>4.2850000000000001</c:v>
                </c:pt>
                <c:pt idx="50">
                  <c:v>4.2666666666666666</c:v>
                </c:pt>
                <c:pt idx="51">
                  <c:v>4.2391666666666667</c:v>
                </c:pt>
                <c:pt idx="52">
                  <c:v>4.2166666666666659</c:v>
                </c:pt>
                <c:pt idx="53">
                  <c:v>4.1599999999999993</c:v>
                </c:pt>
                <c:pt idx="54">
                  <c:v>4.1108333333333329</c:v>
                </c:pt>
                <c:pt idx="55">
                  <c:v>4.0633333333333335</c:v>
                </c:pt>
                <c:pt idx="56">
                  <c:v>4.0608333333333322</c:v>
                </c:pt>
                <c:pt idx="57">
                  <c:v>4.0458333333333334</c:v>
                </c:pt>
                <c:pt idx="58">
                  <c:v>4.0424999999999995</c:v>
                </c:pt>
                <c:pt idx="59">
                  <c:v>4.0383333333333331</c:v>
                </c:pt>
                <c:pt idx="60">
                  <c:v>3.9908333333333332</c:v>
                </c:pt>
                <c:pt idx="61">
                  <c:v>3.960833333333333</c:v>
                </c:pt>
                <c:pt idx="62">
                  <c:v>3.9224999999999999</c:v>
                </c:pt>
                <c:pt idx="63">
                  <c:v>3.8766666666666669</c:v>
                </c:pt>
                <c:pt idx="64">
                  <c:v>3.8225000000000002</c:v>
                </c:pt>
                <c:pt idx="65">
                  <c:v>3.785833333333334</c:v>
                </c:pt>
                <c:pt idx="66">
                  <c:v>3.7758333333333334</c:v>
                </c:pt>
                <c:pt idx="67">
                  <c:v>3.7783333333333338</c:v>
                </c:pt>
                <c:pt idx="68">
                  <c:v>3.7366666666666668</c:v>
                </c:pt>
                <c:pt idx="69">
                  <c:v>3.7183333333333333</c:v>
                </c:pt>
                <c:pt idx="70">
                  <c:v>3.6574999999999993</c:v>
                </c:pt>
                <c:pt idx="71">
                  <c:v>3.5933333333333337</c:v>
                </c:pt>
                <c:pt idx="72">
                  <c:v>3.5916666666666668</c:v>
                </c:pt>
                <c:pt idx="73">
                  <c:v>3.5683333333333334</c:v>
                </c:pt>
                <c:pt idx="74">
                  <c:v>3.5391666666666666</c:v>
                </c:pt>
                <c:pt idx="75">
                  <c:v>3.5325000000000002</c:v>
                </c:pt>
                <c:pt idx="76">
                  <c:v>3.4933333333333336</c:v>
                </c:pt>
                <c:pt idx="77">
                  <c:v>3.4783333333333331</c:v>
                </c:pt>
                <c:pt idx="78">
                  <c:v>3.436666666666667</c:v>
                </c:pt>
                <c:pt idx="79">
                  <c:v>3.4149999999999996</c:v>
                </c:pt>
                <c:pt idx="80">
                  <c:v>3.3733333333333335</c:v>
                </c:pt>
                <c:pt idx="81">
                  <c:v>3.3200000000000003</c:v>
                </c:pt>
                <c:pt idx="82">
                  <c:v>3.2999999999999994</c:v>
                </c:pt>
                <c:pt idx="83">
                  <c:v>3.2958333333333329</c:v>
                </c:pt>
                <c:pt idx="84">
                  <c:v>3.2833333333333332</c:v>
                </c:pt>
                <c:pt idx="85">
                  <c:v>3.2766666666666668</c:v>
                </c:pt>
                <c:pt idx="86">
                  <c:v>3.27</c:v>
                </c:pt>
                <c:pt idx="87">
                  <c:v>3.2591666666666672</c:v>
                </c:pt>
                <c:pt idx="88">
                  <c:v>3.3216666666666668</c:v>
                </c:pt>
                <c:pt idx="89">
                  <c:v>3.3591666666666664</c:v>
                </c:pt>
                <c:pt idx="90">
                  <c:v>3.3991666666666673</c:v>
                </c:pt>
                <c:pt idx="91">
                  <c:v>3.4316666666666671</c:v>
                </c:pt>
                <c:pt idx="92">
                  <c:v>3.5116666666666667</c:v>
                </c:pt>
                <c:pt idx="93">
                  <c:v>3.580833333333334</c:v>
                </c:pt>
                <c:pt idx="94">
                  <c:v>3.6549999999999998</c:v>
                </c:pt>
                <c:pt idx="95">
                  <c:v>3.6941666666666664</c:v>
                </c:pt>
                <c:pt idx="96">
                  <c:v>3.7316666666666674</c:v>
                </c:pt>
                <c:pt idx="97">
                  <c:v>3.7600000000000002</c:v>
                </c:pt>
                <c:pt idx="98">
                  <c:v>3.8125000000000004</c:v>
                </c:pt>
                <c:pt idx="99">
                  <c:v>3.8666666666666667</c:v>
                </c:pt>
                <c:pt idx="100">
                  <c:v>3.8466666666666671</c:v>
                </c:pt>
                <c:pt idx="101">
                  <c:v>3.8058333333333336</c:v>
                </c:pt>
                <c:pt idx="102">
                  <c:v>3.7716666666666665</c:v>
                </c:pt>
                <c:pt idx="103">
                  <c:v>3.7425000000000002</c:v>
                </c:pt>
                <c:pt idx="104">
                  <c:v>3.7475000000000001</c:v>
                </c:pt>
                <c:pt idx="105">
                  <c:v>3.6958333333333342</c:v>
                </c:pt>
                <c:pt idx="106">
                  <c:v>3.7149999999999999</c:v>
                </c:pt>
                <c:pt idx="107">
                  <c:v>3.6925000000000003</c:v>
                </c:pt>
                <c:pt idx="108">
                  <c:v>3.6883333333333339</c:v>
                </c:pt>
                <c:pt idx="109">
                  <c:v>3.6941666666666664</c:v>
                </c:pt>
                <c:pt idx="110">
                  <c:v>3.6524999999999994</c:v>
                </c:pt>
                <c:pt idx="111">
                  <c:v>3.6575000000000002</c:v>
                </c:pt>
                <c:pt idx="112">
                  <c:v>3.6333333333333333</c:v>
                </c:pt>
                <c:pt idx="113">
                  <c:v>3.6291666666666669</c:v>
                </c:pt>
                <c:pt idx="114">
                  <c:v>3.6383333333333336</c:v>
                </c:pt>
                <c:pt idx="115">
                  <c:v>3.6633333333333327</c:v>
                </c:pt>
                <c:pt idx="116">
                  <c:v>3.6008333333333336</c:v>
                </c:pt>
                <c:pt idx="117">
                  <c:v>3.61</c:v>
                </c:pt>
                <c:pt idx="118">
                  <c:v>3.5808333333333331</c:v>
                </c:pt>
                <c:pt idx="119">
                  <c:v>3.59</c:v>
                </c:pt>
                <c:pt idx="120">
                  <c:v>3.5708333333333333</c:v>
                </c:pt>
                <c:pt idx="121">
                  <c:v>3.563333333333333</c:v>
                </c:pt>
                <c:pt idx="122">
                  <c:v>3.5966666666666662</c:v>
                </c:pt>
                <c:pt idx="123">
                  <c:v>3.6074999999999995</c:v>
                </c:pt>
                <c:pt idx="124">
                  <c:v>3.6558333333333333</c:v>
                </c:pt>
                <c:pt idx="125">
                  <c:v>3.7383333333333333</c:v>
                </c:pt>
                <c:pt idx="126">
                  <c:v>3.8183333333333338</c:v>
                </c:pt>
                <c:pt idx="127">
                  <c:v>3.8716666666666666</c:v>
                </c:pt>
                <c:pt idx="128">
                  <c:v>3.9899999999999998</c:v>
                </c:pt>
                <c:pt idx="129">
                  <c:v>4.1016666666666666</c:v>
                </c:pt>
                <c:pt idx="130">
                  <c:v>4.1449999999999996</c:v>
                </c:pt>
                <c:pt idx="131">
                  <c:v>4.2016666666666662</c:v>
                </c:pt>
                <c:pt idx="132">
                  <c:v>4.309166666666667</c:v>
                </c:pt>
                <c:pt idx="133">
                  <c:v>4.3858333333333341</c:v>
                </c:pt>
                <c:pt idx="134">
                  <c:v>4.4416666666666673</c:v>
                </c:pt>
                <c:pt idx="135">
                  <c:v>4.4800000000000004</c:v>
                </c:pt>
                <c:pt idx="136">
                  <c:v>4.5166666666666666</c:v>
                </c:pt>
                <c:pt idx="137">
                  <c:v>4.5200000000000005</c:v>
                </c:pt>
                <c:pt idx="138">
                  <c:v>4.541666666666667</c:v>
                </c:pt>
                <c:pt idx="139">
                  <c:v>4.5350000000000001</c:v>
                </c:pt>
                <c:pt idx="140">
                  <c:v>4.5233333333333334</c:v>
                </c:pt>
                <c:pt idx="141">
                  <c:v>4.4941666666666658</c:v>
                </c:pt>
                <c:pt idx="142">
                  <c:v>4.519166666666667</c:v>
                </c:pt>
                <c:pt idx="143">
                  <c:v>4.5233333333333334</c:v>
                </c:pt>
                <c:pt idx="144">
                  <c:v>4.5000000000000009</c:v>
                </c:pt>
                <c:pt idx="145">
                  <c:v>4.4775000000000009</c:v>
                </c:pt>
                <c:pt idx="146">
                  <c:v>4.4541666666666666</c:v>
                </c:pt>
                <c:pt idx="147">
                  <c:v>4.4241666666666655</c:v>
                </c:pt>
                <c:pt idx="148">
                  <c:v>4.3916666666666666</c:v>
                </c:pt>
                <c:pt idx="149">
                  <c:v>4.4008333333333329</c:v>
                </c:pt>
                <c:pt idx="150">
                  <c:v>4.3741666666666665</c:v>
                </c:pt>
                <c:pt idx="151">
                  <c:v>4.4008333333333329</c:v>
                </c:pt>
                <c:pt idx="152">
                  <c:v>4.3616666666666664</c:v>
                </c:pt>
                <c:pt idx="153">
                  <c:v>4.3341666666666665</c:v>
                </c:pt>
                <c:pt idx="154">
                  <c:v>4.2933333333333339</c:v>
                </c:pt>
                <c:pt idx="155">
                  <c:v>4.28</c:v>
                </c:pt>
                <c:pt idx="156">
                  <c:v>4.2374999999999998</c:v>
                </c:pt>
                <c:pt idx="157">
                  <c:v>4.2075000000000005</c:v>
                </c:pt>
                <c:pt idx="158">
                  <c:v>4.206666666666667</c:v>
                </c:pt>
              </c:numCache>
            </c:numRef>
          </c:val>
          <c:extLst>
            <c:ext xmlns:c16="http://schemas.microsoft.com/office/drawing/2014/chart" uri="{C3380CC4-5D6E-409C-BE32-E72D297353CC}">
              <c16:uniqueId val="{00000000-6967-4565-B9AC-BBBA128866B4}"/>
            </c:ext>
          </c:extLst>
        </c:ser>
        <c:ser>
          <c:idx val="5"/>
          <c:order val="2"/>
          <c:tx>
            <c:strRef>
              <c:f>Distress_EU!$E$37</c:f>
              <c:strCache>
                <c:ptCount val="1"/>
                <c:pt idx="0">
                  <c:v>Having to draw on savings</c:v>
                </c:pt>
              </c:strCache>
            </c:strRef>
          </c:tx>
          <c:spPr>
            <a:solidFill>
              <a:schemeClr val="bg1">
                <a:lumMod val="75000"/>
              </a:schemeClr>
            </a:solidFill>
          </c:spP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Distress_EU!$E$38:$E$196</c:f>
              <c:numCache>
                <c:formatCode>0.0</c:formatCode>
                <c:ptCount val="159"/>
                <c:pt idx="0">
                  <c:v>9.7408333333333328</c:v>
                </c:pt>
                <c:pt idx="1">
                  <c:v>9.8416666666666668</c:v>
                </c:pt>
                <c:pt idx="2">
                  <c:v>10.024166666666666</c:v>
                </c:pt>
                <c:pt idx="3">
                  <c:v>10.159166666666666</c:v>
                </c:pt>
                <c:pt idx="4">
                  <c:v>10.273333333333332</c:v>
                </c:pt>
                <c:pt idx="5">
                  <c:v>10.353333333333333</c:v>
                </c:pt>
                <c:pt idx="6">
                  <c:v>10.455833333333333</c:v>
                </c:pt>
                <c:pt idx="7">
                  <c:v>10.650833333333333</c:v>
                </c:pt>
                <c:pt idx="8">
                  <c:v>10.829166666666666</c:v>
                </c:pt>
                <c:pt idx="9">
                  <c:v>11.055833333333334</c:v>
                </c:pt>
                <c:pt idx="10">
                  <c:v>11.313333333333334</c:v>
                </c:pt>
                <c:pt idx="11">
                  <c:v>11.439166666666667</c:v>
                </c:pt>
                <c:pt idx="12">
                  <c:v>11.590000000000002</c:v>
                </c:pt>
                <c:pt idx="13">
                  <c:v>11.736666666666666</c:v>
                </c:pt>
                <c:pt idx="14">
                  <c:v>11.75</c:v>
                </c:pt>
                <c:pt idx="15">
                  <c:v>11.824166666666668</c:v>
                </c:pt>
                <c:pt idx="16">
                  <c:v>11.935000000000002</c:v>
                </c:pt>
                <c:pt idx="17">
                  <c:v>12.083333333333334</c:v>
                </c:pt>
                <c:pt idx="18">
                  <c:v>12.161666666666664</c:v>
                </c:pt>
                <c:pt idx="19">
                  <c:v>12.172499999999999</c:v>
                </c:pt>
                <c:pt idx="20">
                  <c:v>12.171666666666667</c:v>
                </c:pt>
                <c:pt idx="21">
                  <c:v>12.195833333333333</c:v>
                </c:pt>
                <c:pt idx="22">
                  <c:v>12.182499999999999</c:v>
                </c:pt>
                <c:pt idx="23">
                  <c:v>12.204166666666666</c:v>
                </c:pt>
                <c:pt idx="24">
                  <c:v>12.211666666666666</c:v>
                </c:pt>
                <c:pt idx="25">
                  <c:v>12.235833333333332</c:v>
                </c:pt>
                <c:pt idx="26">
                  <c:v>12.306666666666665</c:v>
                </c:pt>
                <c:pt idx="27">
                  <c:v>12.282499999999999</c:v>
                </c:pt>
                <c:pt idx="28">
                  <c:v>12.227500000000001</c:v>
                </c:pt>
                <c:pt idx="29">
                  <c:v>12.125000000000002</c:v>
                </c:pt>
                <c:pt idx="30">
                  <c:v>12.105000000000002</c:v>
                </c:pt>
                <c:pt idx="31">
                  <c:v>12.030000000000001</c:v>
                </c:pt>
                <c:pt idx="32">
                  <c:v>11.967500000000001</c:v>
                </c:pt>
                <c:pt idx="33">
                  <c:v>11.881666666666666</c:v>
                </c:pt>
                <c:pt idx="34">
                  <c:v>11.863333333333332</c:v>
                </c:pt>
                <c:pt idx="35">
                  <c:v>11.759166666666667</c:v>
                </c:pt>
                <c:pt idx="36">
                  <c:v>11.725833333333332</c:v>
                </c:pt>
                <c:pt idx="37">
                  <c:v>11.629999999999997</c:v>
                </c:pt>
                <c:pt idx="38">
                  <c:v>11.488333333333332</c:v>
                </c:pt>
                <c:pt idx="39">
                  <c:v>11.401666666666666</c:v>
                </c:pt>
                <c:pt idx="40">
                  <c:v>11.371666666666664</c:v>
                </c:pt>
                <c:pt idx="41">
                  <c:v>11.400833333333333</c:v>
                </c:pt>
                <c:pt idx="42">
                  <c:v>11.363333333333332</c:v>
                </c:pt>
                <c:pt idx="43">
                  <c:v>11.378333333333332</c:v>
                </c:pt>
                <c:pt idx="44">
                  <c:v>11.336666666666668</c:v>
                </c:pt>
                <c:pt idx="45">
                  <c:v>11.347500000000002</c:v>
                </c:pt>
                <c:pt idx="46">
                  <c:v>11.304166666666669</c:v>
                </c:pt>
                <c:pt idx="47">
                  <c:v>11.295</c:v>
                </c:pt>
                <c:pt idx="48">
                  <c:v>11.259166666666665</c:v>
                </c:pt>
                <c:pt idx="49">
                  <c:v>11.206666666666665</c:v>
                </c:pt>
                <c:pt idx="50">
                  <c:v>11.229166666666666</c:v>
                </c:pt>
                <c:pt idx="51">
                  <c:v>11.159166666666666</c:v>
                </c:pt>
                <c:pt idx="52">
                  <c:v>11.094999999999999</c:v>
                </c:pt>
                <c:pt idx="53">
                  <c:v>10.9475</c:v>
                </c:pt>
                <c:pt idx="54">
                  <c:v>10.894166666666665</c:v>
                </c:pt>
                <c:pt idx="55">
                  <c:v>10.806666666666667</c:v>
                </c:pt>
                <c:pt idx="56">
                  <c:v>10.661666666666667</c:v>
                </c:pt>
                <c:pt idx="57">
                  <c:v>10.5175</c:v>
                </c:pt>
                <c:pt idx="58">
                  <c:v>10.4275</c:v>
                </c:pt>
                <c:pt idx="59">
                  <c:v>10.3725</c:v>
                </c:pt>
                <c:pt idx="60">
                  <c:v>10.315000000000001</c:v>
                </c:pt>
                <c:pt idx="61">
                  <c:v>10.241666666666665</c:v>
                </c:pt>
                <c:pt idx="62">
                  <c:v>10.125000000000002</c:v>
                </c:pt>
                <c:pt idx="63">
                  <c:v>10.093333333333334</c:v>
                </c:pt>
                <c:pt idx="64">
                  <c:v>10.019166666666669</c:v>
                </c:pt>
                <c:pt idx="65">
                  <c:v>9.9591666666666665</c:v>
                </c:pt>
                <c:pt idx="66">
                  <c:v>9.8633333333333351</c:v>
                </c:pt>
                <c:pt idx="67">
                  <c:v>9.7916666666666661</c:v>
                </c:pt>
                <c:pt idx="68">
                  <c:v>9.8224999999999998</c:v>
                </c:pt>
                <c:pt idx="69">
                  <c:v>9.8016666666666641</c:v>
                </c:pt>
                <c:pt idx="70">
                  <c:v>9.7458333333333318</c:v>
                </c:pt>
                <c:pt idx="71">
                  <c:v>9.6824999999999992</c:v>
                </c:pt>
                <c:pt idx="72">
                  <c:v>9.6191666666666631</c:v>
                </c:pt>
                <c:pt idx="73">
                  <c:v>9.6258333333333326</c:v>
                </c:pt>
                <c:pt idx="74">
                  <c:v>9.6033333333333317</c:v>
                </c:pt>
                <c:pt idx="75">
                  <c:v>9.5324999999999989</c:v>
                </c:pt>
                <c:pt idx="76">
                  <c:v>9.4924999999999979</c:v>
                </c:pt>
                <c:pt idx="77">
                  <c:v>9.4266666666666659</c:v>
                </c:pt>
                <c:pt idx="78">
                  <c:v>9.3574999999999999</c:v>
                </c:pt>
                <c:pt idx="79">
                  <c:v>9.3025000000000002</c:v>
                </c:pt>
                <c:pt idx="80">
                  <c:v>9.2391666666666676</c:v>
                </c:pt>
                <c:pt idx="81">
                  <c:v>9.1716666666666669</c:v>
                </c:pt>
                <c:pt idx="82">
                  <c:v>9.1150000000000002</c:v>
                </c:pt>
                <c:pt idx="83">
                  <c:v>9.0891666666666655</c:v>
                </c:pt>
                <c:pt idx="84">
                  <c:v>9.0308333333333319</c:v>
                </c:pt>
                <c:pt idx="85">
                  <c:v>8.9933333333333341</c:v>
                </c:pt>
                <c:pt idx="86">
                  <c:v>8.94</c:v>
                </c:pt>
                <c:pt idx="87">
                  <c:v>8.9608333333333334</c:v>
                </c:pt>
                <c:pt idx="88">
                  <c:v>9.0083333333333329</c:v>
                </c:pt>
                <c:pt idx="89">
                  <c:v>9.0974999999999984</c:v>
                </c:pt>
                <c:pt idx="90">
                  <c:v>9.2000000000000011</c:v>
                </c:pt>
                <c:pt idx="91">
                  <c:v>9.3058333333333341</c:v>
                </c:pt>
                <c:pt idx="92">
                  <c:v>9.326666666666668</c:v>
                </c:pt>
                <c:pt idx="93">
                  <c:v>9.4266666666666659</c:v>
                </c:pt>
                <c:pt idx="94">
                  <c:v>9.4675000000000011</c:v>
                </c:pt>
                <c:pt idx="95">
                  <c:v>9.5366666666666671</c:v>
                </c:pt>
                <c:pt idx="96">
                  <c:v>9.6600000000000019</c:v>
                </c:pt>
                <c:pt idx="97">
                  <c:v>9.7033333333333331</c:v>
                </c:pt>
                <c:pt idx="98">
                  <c:v>9.7283333333333353</c:v>
                </c:pt>
                <c:pt idx="99">
                  <c:v>9.826666666666668</c:v>
                </c:pt>
                <c:pt idx="100">
                  <c:v>9.8358333333333352</c:v>
                </c:pt>
                <c:pt idx="101">
                  <c:v>9.8350000000000009</c:v>
                </c:pt>
                <c:pt idx="102">
                  <c:v>9.7991666666666664</c:v>
                </c:pt>
                <c:pt idx="103">
                  <c:v>9.764166666666668</c:v>
                </c:pt>
                <c:pt idx="104">
                  <c:v>9.7591666666666672</c:v>
                </c:pt>
                <c:pt idx="105">
                  <c:v>9.6775000000000002</c:v>
                </c:pt>
                <c:pt idx="106">
                  <c:v>9.7091666666666647</c:v>
                </c:pt>
                <c:pt idx="107">
                  <c:v>9.6524999999999999</c:v>
                </c:pt>
                <c:pt idx="108">
                  <c:v>9.5516666666666676</c:v>
                </c:pt>
                <c:pt idx="109">
                  <c:v>9.5608333333333331</c:v>
                </c:pt>
                <c:pt idx="110">
                  <c:v>9.5724999999999998</c:v>
                </c:pt>
                <c:pt idx="111">
                  <c:v>9.5008333333333344</c:v>
                </c:pt>
                <c:pt idx="112">
                  <c:v>9.4025000000000016</c:v>
                </c:pt>
                <c:pt idx="113">
                  <c:v>9.3149999999999995</c:v>
                </c:pt>
                <c:pt idx="114">
                  <c:v>9.2716666666666665</c:v>
                </c:pt>
                <c:pt idx="115">
                  <c:v>9.2000000000000011</c:v>
                </c:pt>
                <c:pt idx="116">
                  <c:v>9.2158333333333307</c:v>
                </c:pt>
                <c:pt idx="117">
                  <c:v>9.2424999999999979</c:v>
                </c:pt>
                <c:pt idx="118">
                  <c:v>9.1783333333333328</c:v>
                </c:pt>
                <c:pt idx="119">
                  <c:v>9.2133333333333329</c:v>
                </c:pt>
                <c:pt idx="120">
                  <c:v>9.230833333333333</c:v>
                </c:pt>
                <c:pt idx="121">
                  <c:v>9.2650000000000006</c:v>
                </c:pt>
                <c:pt idx="122">
                  <c:v>9.3774999999999995</c:v>
                </c:pt>
                <c:pt idx="123">
                  <c:v>9.5675000000000008</c:v>
                </c:pt>
                <c:pt idx="124">
                  <c:v>9.7608333333333324</c:v>
                </c:pt>
                <c:pt idx="125">
                  <c:v>10.064166666666667</c:v>
                </c:pt>
                <c:pt idx="126">
                  <c:v>10.359166666666667</c:v>
                </c:pt>
                <c:pt idx="127">
                  <c:v>10.666666666666666</c:v>
                </c:pt>
                <c:pt idx="128">
                  <c:v>10.979166666666666</c:v>
                </c:pt>
                <c:pt idx="129">
                  <c:v>11.323333333333332</c:v>
                </c:pt>
                <c:pt idx="130">
                  <c:v>11.6075</c:v>
                </c:pt>
                <c:pt idx="131">
                  <c:v>11.8925</c:v>
                </c:pt>
                <c:pt idx="132">
                  <c:v>12.189166666666667</c:v>
                </c:pt>
                <c:pt idx="133">
                  <c:v>12.453333333333333</c:v>
                </c:pt>
                <c:pt idx="134">
                  <c:v>12.643333333333331</c:v>
                </c:pt>
                <c:pt idx="135">
                  <c:v>12.714166666666666</c:v>
                </c:pt>
                <c:pt idx="136">
                  <c:v>12.885833333333336</c:v>
                </c:pt>
                <c:pt idx="137">
                  <c:v>12.926666666666668</c:v>
                </c:pt>
                <c:pt idx="138">
                  <c:v>12.9125</c:v>
                </c:pt>
                <c:pt idx="139">
                  <c:v>12.921666666666667</c:v>
                </c:pt>
                <c:pt idx="140">
                  <c:v>12.867499999999998</c:v>
                </c:pt>
                <c:pt idx="141">
                  <c:v>12.825833333333334</c:v>
                </c:pt>
                <c:pt idx="142">
                  <c:v>12.81416666666667</c:v>
                </c:pt>
                <c:pt idx="143">
                  <c:v>12.753333333333336</c:v>
                </c:pt>
                <c:pt idx="144">
                  <c:v>12.6975</c:v>
                </c:pt>
                <c:pt idx="145">
                  <c:v>12.576666666666663</c:v>
                </c:pt>
                <c:pt idx="146">
                  <c:v>12.523333333333333</c:v>
                </c:pt>
                <c:pt idx="147">
                  <c:v>12.399166666666666</c:v>
                </c:pt>
                <c:pt idx="148">
                  <c:v>12.301666666666668</c:v>
                </c:pt>
                <c:pt idx="149">
                  <c:v>12.180833333333332</c:v>
                </c:pt>
                <c:pt idx="150">
                  <c:v>12.094166666666666</c:v>
                </c:pt>
                <c:pt idx="151">
                  <c:v>11.988333333333332</c:v>
                </c:pt>
                <c:pt idx="152">
                  <c:v>11.909999999999998</c:v>
                </c:pt>
                <c:pt idx="153">
                  <c:v>11.816666666666665</c:v>
                </c:pt>
                <c:pt idx="154">
                  <c:v>11.755833333333333</c:v>
                </c:pt>
                <c:pt idx="155">
                  <c:v>11.694166666666666</c:v>
                </c:pt>
                <c:pt idx="156">
                  <c:v>11.654999999999999</c:v>
                </c:pt>
                <c:pt idx="157">
                  <c:v>11.6</c:v>
                </c:pt>
                <c:pt idx="158">
                  <c:v>11.530000000000001</c:v>
                </c:pt>
              </c:numCache>
            </c:numRef>
          </c:val>
          <c:extLst>
            <c:ext xmlns:c16="http://schemas.microsoft.com/office/drawing/2014/chart" uri="{C3380CC4-5D6E-409C-BE32-E72D297353CC}">
              <c16:uniqueId val="{00000001-6967-4565-B9AC-BBBA128866B4}"/>
            </c:ext>
          </c:extLst>
        </c:ser>
        <c:dLbls>
          <c:showLegendKey val="0"/>
          <c:showVal val="0"/>
          <c:showCatName val="0"/>
          <c:showSerName val="0"/>
          <c:showPercent val="0"/>
          <c:showBubbleSize val="0"/>
        </c:dLbls>
        <c:axId val="204327936"/>
        <c:axId val="204337536"/>
      </c:areaChart>
      <c:lineChart>
        <c:grouping val="standard"/>
        <c:varyColors val="0"/>
        <c:ser>
          <c:idx val="0"/>
          <c:order val="0"/>
          <c:tx>
            <c:strRef>
              <c:f>Distress_EU!$C$37</c:f>
              <c:strCache>
                <c:ptCount val="1"/>
                <c:pt idx="0">
                  <c:v>Financial distress - Total</c:v>
                </c:pt>
              </c:strCache>
            </c:strRef>
          </c:tx>
          <c:spPr>
            <a:ln w="38100">
              <a:solidFill>
                <a:schemeClr val="tx1">
                  <a:lumMod val="85000"/>
                  <a:lumOff val="15000"/>
                </a:schemeClr>
              </a:solidFill>
              <a:prstDash val="solid"/>
            </a:ln>
          </c:spPr>
          <c:marker>
            <c:symbol val="none"/>
          </c:marke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Distress_EU!$C$38:$C$196</c:f>
              <c:numCache>
                <c:formatCode>0.0</c:formatCode>
                <c:ptCount val="159"/>
                <c:pt idx="0">
                  <c:v>13.8725</c:v>
                </c:pt>
                <c:pt idx="1">
                  <c:v>13.981666666666664</c:v>
                </c:pt>
                <c:pt idx="2">
                  <c:v>14.206666666666665</c:v>
                </c:pt>
                <c:pt idx="3">
                  <c:v>14.360833333333332</c:v>
                </c:pt>
                <c:pt idx="4">
                  <c:v>14.536666666666667</c:v>
                </c:pt>
                <c:pt idx="5">
                  <c:v>14.628333333333332</c:v>
                </c:pt>
                <c:pt idx="6">
                  <c:v>14.81833333333333</c:v>
                </c:pt>
                <c:pt idx="7">
                  <c:v>15.067499999999997</c:v>
                </c:pt>
                <c:pt idx="8">
                  <c:v>15.231666666666667</c:v>
                </c:pt>
                <c:pt idx="9">
                  <c:v>15.467500000000001</c:v>
                </c:pt>
                <c:pt idx="10">
                  <c:v>15.779166666666669</c:v>
                </c:pt>
                <c:pt idx="11">
                  <c:v>15.979166666666666</c:v>
                </c:pt>
                <c:pt idx="12">
                  <c:v>16.231666666666669</c:v>
                </c:pt>
                <c:pt idx="13">
                  <c:v>16.430000000000003</c:v>
                </c:pt>
                <c:pt idx="14">
                  <c:v>16.48</c:v>
                </c:pt>
                <c:pt idx="15">
                  <c:v>16.651666666666667</c:v>
                </c:pt>
                <c:pt idx="16">
                  <c:v>16.806666666666668</c:v>
                </c:pt>
                <c:pt idx="17">
                  <c:v>16.953333333333333</c:v>
                </c:pt>
                <c:pt idx="18">
                  <c:v>17.005833333333332</c:v>
                </c:pt>
                <c:pt idx="19">
                  <c:v>17.011666666666667</c:v>
                </c:pt>
                <c:pt idx="20">
                  <c:v>17.014999999999997</c:v>
                </c:pt>
                <c:pt idx="21">
                  <c:v>17.059999999999999</c:v>
                </c:pt>
                <c:pt idx="22">
                  <c:v>17.054166666666671</c:v>
                </c:pt>
                <c:pt idx="23">
                  <c:v>17.107500000000005</c:v>
                </c:pt>
                <c:pt idx="24">
                  <c:v>17.13</c:v>
                </c:pt>
                <c:pt idx="25">
                  <c:v>17.184166666666666</c:v>
                </c:pt>
                <c:pt idx="26">
                  <c:v>17.270833333333336</c:v>
                </c:pt>
                <c:pt idx="27">
                  <c:v>17.191666666666666</c:v>
                </c:pt>
                <c:pt idx="28">
                  <c:v>17.076666666666664</c:v>
                </c:pt>
                <c:pt idx="29">
                  <c:v>16.970833333333335</c:v>
                </c:pt>
                <c:pt idx="30">
                  <c:v>16.970833333333335</c:v>
                </c:pt>
                <c:pt idx="31">
                  <c:v>16.913333333333334</c:v>
                </c:pt>
                <c:pt idx="32">
                  <c:v>16.865833333333331</c:v>
                </c:pt>
                <c:pt idx="33">
                  <c:v>16.798333333333336</c:v>
                </c:pt>
                <c:pt idx="34">
                  <c:v>16.776666666666667</c:v>
                </c:pt>
                <c:pt idx="35">
                  <c:v>16.62</c:v>
                </c:pt>
                <c:pt idx="36">
                  <c:v>16.535</c:v>
                </c:pt>
                <c:pt idx="37">
                  <c:v>16.382500000000004</c:v>
                </c:pt>
                <c:pt idx="38">
                  <c:v>16.200833333333335</c:v>
                </c:pt>
                <c:pt idx="39">
                  <c:v>16.08666666666667</c:v>
                </c:pt>
                <c:pt idx="40">
                  <c:v>16.071666666666665</c:v>
                </c:pt>
                <c:pt idx="41">
                  <c:v>16.127500000000001</c:v>
                </c:pt>
                <c:pt idx="42">
                  <c:v>16.063333333333333</c:v>
                </c:pt>
                <c:pt idx="43">
                  <c:v>16.026666666666667</c:v>
                </c:pt>
                <c:pt idx="44">
                  <c:v>15.899166666666666</c:v>
                </c:pt>
                <c:pt idx="45">
                  <c:v>15.831666666666665</c:v>
                </c:pt>
                <c:pt idx="46">
                  <c:v>15.714999999999998</c:v>
                </c:pt>
                <c:pt idx="47">
                  <c:v>15.652499999999998</c:v>
                </c:pt>
                <c:pt idx="48">
                  <c:v>15.572499999999998</c:v>
                </c:pt>
                <c:pt idx="49">
                  <c:v>15.491666666666665</c:v>
                </c:pt>
                <c:pt idx="50">
                  <c:v>15.495833333333332</c:v>
                </c:pt>
                <c:pt idx="51">
                  <c:v>15.398333333333335</c:v>
                </c:pt>
                <c:pt idx="52">
                  <c:v>15.311666666666667</c:v>
                </c:pt>
                <c:pt idx="53">
                  <c:v>15.107500000000002</c:v>
                </c:pt>
                <c:pt idx="54">
                  <c:v>15.005000000000001</c:v>
                </c:pt>
                <c:pt idx="55">
                  <c:v>14.87</c:v>
                </c:pt>
                <c:pt idx="56">
                  <c:v>14.722499999999998</c:v>
                </c:pt>
                <c:pt idx="57">
                  <c:v>14.563333333333334</c:v>
                </c:pt>
                <c:pt idx="58">
                  <c:v>14.470000000000004</c:v>
                </c:pt>
                <c:pt idx="59">
                  <c:v>14.410833333333336</c:v>
                </c:pt>
                <c:pt idx="60">
                  <c:v>14.305833333333334</c:v>
                </c:pt>
                <c:pt idx="61">
                  <c:v>14.202500000000001</c:v>
                </c:pt>
                <c:pt idx="62">
                  <c:v>14.047499999999999</c:v>
                </c:pt>
                <c:pt idx="63">
                  <c:v>13.969999999999999</c:v>
                </c:pt>
                <c:pt idx="64">
                  <c:v>13.841666666666667</c:v>
                </c:pt>
                <c:pt idx="65">
                  <c:v>13.744999999999999</c:v>
                </c:pt>
                <c:pt idx="66">
                  <c:v>13.639166666666668</c:v>
                </c:pt>
                <c:pt idx="67">
                  <c:v>13.57</c:v>
                </c:pt>
                <c:pt idx="68">
                  <c:v>13.559166666666664</c:v>
                </c:pt>
                <c:pt idx="69">
                  <c:v>13.520000000000001</c:v>
                </c:pt>
                <c:pt idx="70">
                  <c:v>13.403333333333334</c:v>
                </c:pt>
                <c:pt idx="71">
                  <c:v>13.275833333333333</c:v>
                </c:pt>
                <c:pt idx="72">
                  <c:v>13.210833333333333</c:v>
                </c:pt>
                <c:pt idx="73">
                  <c:v>13.194166666666668</c:v>
                </c:pt>
                <c:pt idx="74">
                  <c:v>13.142499999999998</c:v>
                </c:pt>
                <c:pt idx="75">
                  <c:v>13.065</c:v>
                </c:pt>
                <c:pt idx="76">
                  <c:v>12.985833333333334</c:v>
                </c:pt>
                <c:pt idx="77">
                  <c:v>12.905000000000001</c:v>
                </c:pt>
                <c:pt idx="78">
                  <c:v>12.794166666666667</c:v>
                </c:pt>
                <c:pt idx="79">
                  <c:v>12.717500000000001</c:v>
                </c:pt>
                <c:pt idx="80">
                  <c:v>12.612500000000002</c:v>
                </c:pt>
                <c:pt idx="81">
                  <c:v>12.491666666666665</c:v>
                </c:pt>
                <c:pt idx="82">
                  <c:v>12.414999999999997</c:v>
                </c:pt>
                <c:pt idx="83">
                  <c:v>12.384999999999998</c:v>
                </c:pt>
                <c:pt idx="84">
                  <c:v>12.314166666666667</c:v>
                </c:pt>
                <c:pt idx="85">
                  <c:v>12.269999999999998</c:v>
                </c:pt>
                <c:pt idx="86">
                  <c:v>12.21</c:v>
                </c:pt>
                <c:pt idx="87">
                  <c:v>12.219999999999999</c:v>
                </c:pt>
                <c:pt idx="88">
                  <c:v>12.33</c:v>
                </c:pt>
                <c:pt idx="89">
                  <c:v>12.456666666666665</c:v>
                </c:pt>
                <c:pt idx="90">
                  <c:v>12.599166666666667</c:v>
                </c:pt>
                <c:pt idx="91">
                  <c:v>12.737500000000002</c:v>
                </c:pt>
                <c:pt idx="92">
                  <c:v>12.838333333333333</c:v>
                </c:pt>
                <c:pt idx="93">
                  <c:v>13.0075</c:v>
                </c:pt>
                <c:pt idx="94">
                  <c:v>13.122499999999997</c:v>
                </c:pt>
                <c:pt idx="95">
                  <c:v>13.230833333333335</c:v>
                </c:pt>
                <c:pt idx="96">
                  <c:v>13.391666666666667</c:v>
                </c:pt>
                <c:pt idx="97">
                  <c:v>13.463333333333333</c:v>
                </c:pt>
                <c:pt idx="98">
                  <c:v>13.540833333333333</c:v>
                </c:pt>
                <c:pt idx="99">
                  <c:v>13.693333333333333</c:v>
                </c:pt>
                <c:pt idx="100">
                  <c:v>13.682499999999999</c:v>
                </c:pt>
                <c:pt idx="101">
                  <c:v>13.640833333333333</c:v>
                </c:pt>
                <c:pt idx="102">
                  <c:v>13.570833333333331</c:v>
                </c:pt>
                <c:pt idx="103">
                  <c:v>13.506666666666666</c:v>
                </c:pt>
                <c:pt idx="104">
                  <c:v>13.506666666666666</c:v>
                </c:pt>
                <c:pt idx="105">
                  <c:v>13.373333333333335</c:v>
                </c:pt>
                <c:pt idx="106">
                  <c:v>13.424166666666665</c:v>
                </c:pt>
                <c:pt idx="107">
                  <c:v>13.345000000000001</c:v>
                </c:pt>
                <c:pt idx="108">
                  <c:v>13.24</c:v>
                </c:pt>
                <c:pt idx="109">
                  <c:v>13.255000000000001</c:v>
                </c:pt>
                <c:pt idx="110">
                  <c:v>13.225000000000001</c:v>
                </c:pt>
                <c:pt idx="111">
                  <c:v>13.158333333333333</c:v>
                </c:pt>
                <c:pt idx="112">
                  <c:v>13.035833333333331</c:v>
                </c:pt>
                <c:pt idx="113">
                  <c:v>12.944166666666666</c:v>
                </c:pt>
                <c:pt idx="114">
                  <c:v>12.909999999999998</c:v>
                </c:pt>
                <c:pt idx="115">
                  <c:v>12.863333333333332</c:v>
                </c:pt>
                <c:pt idx="116">
                  <c:v>12.816666666666668</c:v>
                </c:pt>
                <c:pt idx="117">
                  <c:v>12.852500000000001</c:v>
                </c:pt>
                <c:pt idx="118">
                  <c:v>12.759166666666665</c:v>
                </c:pt>
                <c:pt idx="119">
                  <c:v>12.803333333333333</c:v>
                </c:pt>
                <c:pt idx="120">
                  <c:v>12.801666666666668</c:v>
                </c:pt>
                <c:pt idx="121">
                  <c:v>12.828333333333333</c:v>
                </c:pt>
                <c:pt idx="122">
                  <c:v>12.974166666666667</c:v>
                </c:pt>
                <c:pt idx="123">
                  <c:v>13.174999999999999</c:v>
                </c:pt>
                <c:pt idx="124">
                  <c:v>13.416666666666666</c:v>
                </c:pt>
                <c:pt idx="125">
                  <c:v>13.8025</c:v>
                </c:pt>
                <c:pt idx="126">
                  <c:v>14.177499999999997</c:v>
                </c:pt>
                <c:pt idx="127">
                  <c:v>14.538333333333334</c:v>
                </c:pt>
                <c:pt idx="128">
                  <c:v>14.969166666666666</c:v>
                </c:pt>
                <c:pt idx="129">
                  <c:v>15.425000000000002</c:v>
                </c:pt>
                <c:pt idx="130">
                  <c:v>15.752500000000003</c:v>
                </c:pt>
                <c:pt idx="131">
                  <c:v>16.094166666666666</c:v>
                </c:pt>
                <c:pt idx="132">
                  <c:v>16.498333333333331</c:v>
                </c:pt>
                <c:pt idx="133">
                  <c:v>16.839166666666667</c:v>
                </c:pt>
                <c:pt idx="134">
                  <c:v>17.085000000000001</c:v>
                </c:pt>
                <c:pt idx="135">
                  <c:v>17.194166666666671</c:v>
                </c:pt>
                <c:pt idx="136">
                  <c:v>17.402500000000003</c:v>
                </c:pt>
                <c:pt idx="137">
                  <c:v>17.446666666666669</c:v>
                </c:pt>
                <c:pt idx="138">
                  <c:v>17.454166666666669</c:v>
                </c:pt>
                <c:pt idx="139">
                  <c:v>17.456666666666671</c:v>
                </c:pt>
                <c:pt idx="140">
                  <c:v>17.390833333333337</c:v>
                </c:pt>
                <c:pt idx="141">
                  <c:v>17.320000000000004</c:v>
                </c:pt>
                <c:pt idx="142">
                  <c:v>17.333333333333336</c:v>
                </c:pt>
                <c:pt idx="143">
                  <c:v>17.276666666666667</c:v>
                </c:pt>
                <c:pt idx="144">
                  <c:v>17.197500000000002</c:v>
                </c:pt>
                <c:pt idx="145">
                  <c:v>17.054166666666671</c:v>
                </c:pt>
                <c:pt idx="146">
                  <c:v>16.977500000000003</c:v>
                </c:pt>
                <c:pt idx="147">
                  <c:v>16.823333333333331</c:v>
                </c:pt>
                <c:pt idx="148">
                  <c:v>16.693333333333332</c:v>
                </c:pt>
                <c:pt idx="149">
                  <c:v>16.581666666666663</c:v>
                </c:pt>
                <c:pt idx="150">
                  <c:v>16.46833333333333</c:v>
                </c:pt>
                <c:pt idx="151">
                  <c:v>16.389166666666664</c:v>
                </c:pt>
                <c:pt idx="152">
                  <c:v>16.271666666666665</c:v>
                </c:pt>
                <c:pt idx="153">
                  <c:v>16.150833333333331</c:v>
                </c:pt>
                <c:pt idx="154">
                  <c:v>16.049166666666668</c:v>
                </c:pt>
                <c:pt idx="155">
                  <c:v>15.974166666666667</c:v>
                </c:pt>
                <c:pt idx="156">
                  <c:v>15.8925</c:v>
                </c:pt>
                <c:pt idx="157">
                  <c:v>15.807499999999999</c:v>
                </c:pt>
                <c:pt idx="158">
                  <c:v>15.736666666666665</c:v>
                </c:pt>
              </c:numCache>
            </c:numRef>
          </c:val>
          <c:smooth val="0"/>
          <c:extLst>
            <c:ext xmlns:c16="http://schemas.microsoft.com/office/drawing/2014/chart" uri="{C3380CC4-5D6E-409C-BE32-E72D297353CC}">
              <c16:uniqueId val="{00000002-6967-4565-B9AC-BBBA128866B4}"/>
            </c:ext>
          </c:extLst>
        </c:ser>
        <c:ser>
          <c:idx val="1"/>
          <c:order val="3"/>
          <c:tx>
            <c:strRef>
              <c:f>Distress_EU!$F$37</c:f>
              <c:strCache>
                <c:ptCount val="1"/>
                <c:pt idx="0">
                  <c:v>lowest income quartile</c:v>
                </c:pt>
              </c:strCache>
            </c:strRef>
          </c:tx>
          <c:spPr>
            <a:ln w="22225">
              <a:solidFill>
                <a:schemeClr val="accent4"/>
              </a:solidFill>
              <a:prstDash val="dash"/>
            </a:ln>
          </c:spPr>
          <c:marker>
            <c:symbol val="none"/>
          </c:marke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Distress_EU!$F$38:$F$196</c:f>
              <c:numCache>
                <c:formatCode>0.0</c:formatCode>
                <c:ptCount val="159"/>
                <c:pt idx="0">
                  <c:v>22.142499999999998</c:v>
                </c:pt>
                <c:pt idx="1">
                  <c:v>22.429999999999996</c:v>
                </c:pt>
                <c:pt idx="2">
                  <c:v>22.921666666666663</c:v>
                </c:pt>
                <c:pt idx="3">
                  <c:v>23.13</c:v>
                </c:pt>
                <c:pt idx="4">
                  <c:v>23.379166666666666</c:v>
                </c:pt>
                <c:pt idx="5">
                  <c:v>23.469166666666666</c:v>
                </c:pt>
                <c:pt idx="6">
                  <c:v>23.624166666666667</c:v>
                </c:pt>
                <c:pt idx="7">
                  <c:v>23.769166666666667</c:v>
                </c:pt>
                <c:pt idx="8">
                  <c:v>23.963333333333338</c:v>
                </c:pt>
                <c:pt idx="9">
                  <c:v>24.357500000000002</c:v>
                </c:pt>
                <c:pt idx="10">
                  <c:v>24.613333333333333</c:v>
                </c:pt>
                <c:pt idx="11">
                  <c:v>24.780833333333337</c:v>
                </c:pt>
                <c:pt idx="12">
                  <c:v>25.127500000000008</c:v>
                </c:pt>
                <c:pt idx="13">
                  <c:v>25.365833333333338</c:v>
                </c:pt>
                <c:pt idx="14">
                  <c:v>25.285</c:v>
                </c:pt>
                <c:pt idx="15">
                  <c:v>25.38666666666666</c:v>
                </c:pt>
                <c:pt idx="16">
                  <c:v>25.587499999999995</c:v>
                </c:pt>
                <c:pt idx="17">
                  <c:v>26.01</c:v>
                </c:pt>
                <c:pt idx="18">
                  <c:v>25.982500000000002</c:v>
                </c:pt>
                <c:pt idx="19">
                  <c:v>26.2075</c:v>
                </c:pt>
                <c:pt idx="20">
                  <c:v>26.386666666666667</c:v>
                </c:pt>
                <c:pt idx="21">
                  <c:v>26.593333333333334</c:v>
                </c:pt>
                <c:pt idx="22">
                  <c:v>26.7925</c:v>
                </c:pt>
                <c:pt idx="23">
                  <c:v>27.017499999999998</c:v>
                </c:pt>
                <c:pt idx="24">
                  <c:v>27.125833333333329</c:v>
                </c:pt>
                <c:pt idx="25">
                  <c:v>27.389999999999997</c:v>
                </c:pt>
                <c:pt idx="26">
                  <c:v>27.635833333333334</c:v>
                </c:pt>
                <c:pt idx="27">
                  <c:v>27.7075</c:v>
                </c:pt>
                <c:pt idx="28">
                  <c:v>27.555833333333329</c:v>
                </c:pt>
                <c:pt idx="29">
                  <c:v>27.2925</c:v>
                </c:pt>
                <c:pt idx="30">
                  <c:v>27.459166666666665</c:v>
                </c:pt>
                <c:pt idx="31">
                  <c:v>27.269166666666674</c:v>
                </c:pt>
                <c:pt idx="32">
                  <c:v>27.266666666666669</c:v>
                </c:pt>
                <c:pt idx="33">
                  <c:v>27.227500000000003</c:v>
                </c:pt>
                <c:pt idx="34">
                  <c:v>27.2</c:v>
                </c:pt>
                <c:pt idx="35">
                  <c:v>27.130833333333332</c:v>
                </c:pt>
                <c:pt idx="36">
                  <c:v>26.989166666666662</c:v>
                </c:pt>
                <c:pt idx="37">
                  <c:v>26.753333333333334</c:v>
                </c:pt>
                <c:pt idx="38">
                  <c:v>26.651666666666671</c:v>
                </c:pt>
                <c:pt idx="39">
                  <c:v>26.489166666666666</c:v>
                </c:pt>
                <c:pt idx="40">
                  <c:v>26.499166666666664</c:v>
                </c:pt>
                <c:pt idx="41">
                  <c:v>26.799999999999997</c:v>
                </c:pt>
                <c:pt idx="42">
                  <c:v>26.891666666666666</c:v>
                </c:pt>
                <c:pt idx="43">
                  <c:v>26.987499999999997</c:v>
                </c:pt>
                <c:pt idx="44">
                  <c:v>26.977499999999996</c:v>
                </c:pt>
                <c:pt idx="45">
                  <c:v>26.969166666666663</c:v>
                </c:pt>
                <c:pt idx="46">
                  <c:v>26.977499999999996</c:v>
                </c:pt>
                <c:pt idx="47">
                  <c:v>26.89833333333333</c:v>
                </c:pt>
                <c:pt idx="48">
                  <c:v>26.946666666666669</c:v>
                </c:pt>
                <c:pt idx="49">
                  <c:v>26.844999999999995</c:v>
                </c:pt>
                <c:pt idx="50">
                  <c:v>26.829166666666666</c:v>
                </c:pt>
                <c:pt idx="51">
                  <c:v>26.784166666666668</c:v>
                </c:pt>
                <c:pt idx="52">
                  <c:v>26.762499999999999</c:v>
                </c:pt>
                <c:pt idx="53">
                  <c:v>26.28916666666667</c:v>
                </c:pt>
                <c:pt idx="54">
                  <c:v>26.155000000000001</c:v>
                </c:pt>
                <c:pt idx="55">
                  <c:v>25.979166666666661</c:v>
                </c:pt>
                <c:pt idx="56">
                  <c:v>25.749166666666667</c:v>
                </c:pt>
                <c:pt idx="57">
                  <c:v>25.366666666666671</c:v>
                </c:pt>
                <c:pt idx="58">
                  <c:v>25.148333333333337</c:v>
                </c:pt>
                <c:pt idx="59">
                  <c:v>24.970833333333335</c:v>
                </c:pt>
                <c:pt idx="60">
                  <c:v>24.667499999999993</c:v>
                </c:pt>
                <c:pt idx="61">
                  <c:v>24.446666666666669</c:v>
                </c:pt>
                <c:pt idx="62">
                  <c:v>24.148333333333337</c:v>
                </c:pt>
                <c:pt idx="63">
                  <c:v>24.098333333333333</c:v>
                </c:pt>
                <c:pt idx="64">
                  <c:v>23.908333333333331</c:v>
                </c:pt>
                <c:pt idx="65">
                  <c:v>23.789166666666663</c:v>
                </c:pt>
                <c:pt idx="66">
                  <c:v>23.569166666666664</c:v>
                </c:pt>
                <c:pt idx="67">
                  <c:v>23.352500000000006</c:v>
                </c:pt>
                <c:pt idx="68">
                  <c:v>23.143333333333334</c:v>
                </c:pt>
                <c:pt idx="69">
                  <c:v>23.193333333333332</c:v>
                </c:pt>
                <c:pt idx="70">
                  <c:v>22.94083333333333</c:v>
                </c:pt>
                <c:pt idx="71">
                  <c:v>22.696666666666662</c:v>
                </c:pt>
                <c:pt idx="72">
                  <c:v>22.572499999999994</c:v>
                </c:pt>
                <c:pt idx="73">
                  <c:v>22.555833333333329</c:v>
                </c:pt>
                <c:pt idx="74">
                  <c:v>22.349166666666665</c:v>
                </c:pt>
                <c:pt idx="75">
                  <c:v>22.112499999999997</c:v>
                </c:pt>
                <c:pt idx="76">
                  <c:v>21.877499999999998</c:v>
                </c:pt>
                <c:pt idx="77">
                  <c:v>21.78833333333333</c:v>
                </c:pt>
                <c:pt idx="78">
                  <c:v>21.51</c:v>
                </c:pt>
                <c:pt idx="79">
                  <c:v>21.59833333333334</c:v>
                </c:pt>
                <c:pt idx="80">
                  <c:v>21.577500000000001</c:v>
                </c:pt>
                <c:pt idx="81">
                  <c:v>21.385833333333334</c:v>
                </c:pt>
                <c:pt idx="82">
                  <c:v>21.295833333333334</c:v>
                </c:pt>
                <c:pt idx="83">
                  <c:v>21.375</c:v>
                </c:pt>
                <c:pt idx="84">
                  <c:v>21.422499999999999</c:v>
                </c:pt>
                <c:pt idx="85">
                  <c:v>21.396666666666672</c:v>
                </c:pt>
                <c:pt idx="86">
                  <c:v>21.327500000000001</c:v>
                </c:pt>
                <c:pt idx="87">
                  <c:v>21.305</c:v>
                </c:pt>
                <c:pt idx="88">
                  <c:v>21.53833333333333</c:v>
                </c:pt>
                <c:pt idx="89">
                  <c:v>21.771666666666672</c:v>
                </c:pt>
                <c:pt idx="90">
                  <c:v>22.054166666666664</c:v>
                </c:pt>
                <c:pt idx="91">
                  <c:v>22.094999999999999</c:v>
                </c:pt>
                <c:pt idx="92">
                  <c:v>22.26</c:v>
                </c:pt>
                <c:pt idx="93">
                  <c:v>22.548333333333332</c:v>
                </c:pt>
                <c:pt idx="94">
                  <c:v>22.73</c:v>
                </c:pt>
                <c:pt idx="95">
                  <c:v>22.859166666666667</c:v>
                </c:pt>
                <c:pt idx="96">
                  <c:v>23.034166666666668</c:v>
                </c:pt>
                <c:pt idx="97">
                  <c:v>23.106666666666666</c:v>
                </c:pt>
                <c:pt idx="98">
                  <c:v>23.397500000000004</c:v>
                </c:pt>
                <c:pt idx="99">
                  <c:v>23.452500000000004</c:v>
                </c:pt>
                <c:pt idx="100">
                  <c:v>23.379166666666666</c:v>
                </c:pt>
                <c:pt idx="101">
                  <c:v>23.33</c:v>
                </c:pt>
                <c:pt idx="102">
                  <c:v>23.345000000000002</c:v>
                </c:pt>
                <c:pt idx="103">
                  <c:v>23.430833333333336</c:v>
                </c:pt>
                <c:pt idx="104">
                  <c:v>23.422500000000003</c:v>
                </c:pt>
                <c:pt idx="105">
                  <c:v>23.158333333333335</c:v>
                </c:pt>
                <c:pt idx="106">
                  <c:v>23.460000000000004</c:v>
                </c:pt>
                <c:pt idx="107">
                  <c:v>23.383333333333336</c:v>
                </c:pt>
                <c:pt idx="108">
                  <c:v>23.396666666666665</c:v>
                </c:pt>
                <c:pt idx="109">
                  <c:v>23.535</c:v>
                </c:pt>
                <c:pt idx="110">
                  <c:v>23.555000000000003</c:v>
                </c:pt>
                <c:pt idx="111">
                  <c:v>23.778333333333336</c:v>
                </c:pt>
                <c:pt idx="112">
                  <c:v>23.745000000000001</c:v>
                </c:pt>
                <c:pt idx="113">
                  <c:v>23.713333333333335</c:v>
                </c:pt>
                <c:pt idx="114">
                  <c:v>23.554999999999996</c:v>
                </c:pt>
                <c:pt idx="115">
                  <c:v>23.513333333333332</c:v>
                </c:pt>
                <c:pt idx="116">
                  <c:v>23.379999999999995</c:v>
                </c:pt>
                <c:pt idx="117">
                  <c:v>23.407500000000002</c:v>
                </c:pt>
                <c:pt idx="118">
                  <c:v>23.141666666666666</c:v>
                </c:pt>
                <c:pt idx="119">
                  <c:v>23.189999999999998</c:v>
                </c:pt>
                <c:pt idx="120">
                  <c:v>23.044166666666669</c:v>
                </c:pt>
                <c:pt idx="121">
                  <c:v>23.055833333333336</c:v>
                </c:pt>
                <c:pt idx="122">
                  <c:v>23.14</c:v>
                </c:pt>
                <c:pt idx="123">
                  <c:v>23.444166666666664</c:v>
                </c:pt>
                <c:pt idx="124">
                  <c:v>23.781666666666666</c:v>
                </c:pt>
                <c:pt idx="125">
                  <c:v>24.14833333333333</c:v>
                </c:pt>
                <c:pt idx="126">
                  <c:v>24.768333333333334</c:v>
                </c:pt>
                <c:pt idx="127">
                  <c:v>25.020833333333332</c:v>
                </c:pt>
                <c:pt idx="128">
                  <c:v>25.506666666666664</c:v>
                </c:pt>
                <c:pt idx="129">
                  <c:v>26.111666666666665</c:v>
                </c:pt>
                <c:pt idx="130">
                  <c:v>26.479166666666668</c:v>
                </c:pt>
                <c:pt idx="131">
                  <c:v>26.851666666666663</c:v>
                </c:pt>
                <c:pt idx="132">
                  <c:v>27.310000000000002</c:v>
                </c:pt>
                <c:pt idx="133">
                  <c:v>27.618333333333339</c:v>
                </c:pt>
                <c:pt idx="134">
                  <c:v>27.845000000000002</c:v>
                </c:pt>
                <c:pt idx="135">
                  <c:v>28.040833333333335</c:v>
                </c:pt>
                <c:pt idx="136">
                  <c:v>28.153333333333332</c:v>
                </c:pt>
                <c:pt idx="137">
                  <c:v>28.213333333333328</c:v>
                </c:pt>
                <c:pt idx="138">
                  <c:v>28.172500000000003</c:v>
                </c:pt>
                <c:pt idx="139">
                  <c:v>28.313333333333336</c:v>
                </c:pt>
                <c:pt idx="140">
                  <c:v>28.369166666666672</c:v>
                </c:pt>
                <c:pt idx="141">
                  <c:v>28.240833333333331</c:v>
                </c:pt>
                <c:pt idx="142">
                  <c:v>28.180833333333336</c:v>
                </c:pt>
                <c:pt idx="143">
                  <c:v>28.123333333333335</c:v>
                </c:pt>
                <c:pt idx="144">
                  <c:v>28.185833333333335</c:v>
                </c:pt>
                <c:pt idx="145">
                  <c:v>28.082500000000007</c:v>
                </c:pt>
                <c:pt idx="146">
                  <c:v>28.012499999999999</c:v>
                </c:pt>
                <c:pt idx="147">
                  <c:v>27.704166666666666</c:v>
                </c:pt>
                <c:pt idx="148">
                  <c:v>27.70333333333333</c:v>
                </c:pt>
                <c:pt idx="149">
                  <c:v>27.674999999999997</c:v>
                </c:pt>
                <c:pt idx="150">
                  <c:v>27.420833333333334</c:v>
                </c:pt>
                <c:pt idx="151">
                  <c:v>27.261666666666667</c:v>
                </c:pt>
                <c:pt idx="152">
                  <c:v>27.101666666666663</c:v>
                </c:pt>
                <c:pt idx="153">
                  <c:v>27.022499999999994</c:v>
                </c:pt>
                <c:pt idx="154">
                  <c:v>26.938333333333333</c:v>
                </c:pt>
                <c:pt idx="155">
                  <c:v>26.879166666666666</c:v>
                </c:pt>
                <c:pt idx="156">
                  <c:v>26.625833333333333</c:v>
                </c:pt>
                <c:pt idx="157">
                  <c:v>26.482500000000002</c:v>
                </c:pt>
                <c:pt idx="158">
                  <c:v>26.48</c:v>
                </c:pt>
              </c:numCache>
            </c:numRef>
          </c:val>
          <c:smooth val="0"/>
          <c:extLst>
            <c:ext xmlns:c16="http://schemas.microsoft.com/office/drawing/2014/chart" uri="{C3380CC4-5D6E-409C-BE32-E72D297353CC}">
              <c16:uniqueId val="{00000003-6967-4565-B9AC-BBBA128866B4}"/>
            </c:ext>
          </c:extLst>
        </c:ser>
        <c:ser>
          <c:idx val="2"/>
          <c:order val="4"/>
          <c:tx>
            <c:strRef>
              <c:f>Distress_EU!$G$37</c:f>
              <c:strCache>
                <c:ptCount val="1"/>
                <c:pt idx="0">
                  <c:v>second quartile</c:v>
                </c:pt>
              </c:strCache>
            </c:strRef>
          </c:tx>
          <c:spPr>
            <a:ln w="22225">
              <a:solidFill>
                <a:schemeClr val="accent5"/>
              </a:solidFill>
              <a:prstDash val="dash"/>
            </a:ln>
          </c:spPr>
          <c:marker>
            <c:symbol val="none"/>
          </c:marke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Distress_EU!$G$38:$G$196</c:f>
              <c:numCache>
                <c:formatCode>0.0</c:formatCode>
                <c:ptCount val="159"/>
                <c:pt idx="0">
                  <c:v>16.01583333333333</c:v>
                </c:pt>
                <c:pt idx="1">
                  <c:v>16.201666666666664</c:v>
                </c:pt>
                <c:pt idx="2">
                  <c:v>16.406666666666663</c:v>
                </c:pt>
                <c:pt idx="3">
                  <c:v>16.440833333333334</c:v>
                </c:pt>
                <c:pt idx="4">
                  <c:v>16.729166666666668</c:v>
                </c:pt>
                <c:pt idx="5">
                  <c:v>16.630833333333335</c:v>
                </c:pt>
                <c:pt idx="6">
                  <c:v>16.776666666666667</c:v>
                </c:pt>
                <c:pt idx="7">
                  <c:v>17.035</c:v>
                </c:pt>
                <c:pt idx="8">
                  <c:v>17.3125</c:v>
                </c:pt>
                <c:pt idx="9">
                  <c:v>17.577500000000001</c:v>
                </c:pt>
                <c:pt idx="10">
                  <c:v>17.950833333333335</c:v>
                </c:pt>
                <c:pt idx="11">
                  <c:v>17.998333333333335</c:v>
                </c:pt>
                <c:pt idx="12">
                  <c:v>18.120833333333334</c:v>
                </c:pt>
                <c:pt idx="13">
                  <c:v>18.275000000000002</c:v>
                </c:pt>
                <c:pt idx="14">
                  <c:v>18.361666666666665</c:v>
                </c:pt>
                <c:pt idx="15">
                  <c:v>18.539999999999996</c:v>
                </c:pt>
                <c:pt idx="16">
                  <c:v>18.603333333333332</c:v>
                </c:pt>
                <c:pt idx="17">
                  <c:v>18.772499999999997</c:v>
                </c:pt>
                <c:pt idx="18">
                  <c:v>18.942499999999995</c:v>
                </c:pt>
                <c:pt idx="19">
                  <c:v>18.857500000000002</c:v>
                </c:pt>
                <c:pt idx="20">
                  <c:v>18.893333333333334</c:v>
                </c:pt>
                <c:pt idx="21">
                  <c:v>18.858333333333338</c:v>
                </c:pt>
                <c:pt idx="22">
                  <c:v>18.767500000000002</c:v>
                </c:pt>
                <c:pt idx="23">
                  <c:v>18.940000000000001</c:v>
                </c:pt>
                <c:pt idx="24">
                  <c:v>18.929166666666667</c:v>
                </c:pt>
                <c:pt idx="25">
                  <c:v>18.989166666666666</c:v>
                </c:pt>
                <c:pt idx="26">
                  <c:v>19.072500000000002</c:v>
                </c:pt>
                <c:pt idx="27">
                  <c:v>18.975000000000001</c:v>
                </c:pt>
                <c:pt idx="28">
                  <c:v>19.028333333333332</c:v>
                </c:pt>
                <c:pt idx="29">
                  <c:v>18.968333333333334</c:v>
                </c:pt>
                <c:pt idx="30">
                  <c:v>18.936666666666664</c:v>
                </c:pt>
                <c:pt idx="31">
                  <c:v>18.899166666666666</c:v>
                </c:pt>
                <c:pt idx="32">
                  <c:v>18.924166666666665</c:v>
                </c:pt>
                <c:pt idx="33">
                  <c:v>18.766666666666666</c:v>
                </c:pt>
                <c:pt idx="34">
                  <c:v>18.915833333333332</c:v>
                </c:pt>
                <c:pt idx="35">
                  <c:v>18.799999999999997</c:v>
                </c:pt>
                <c:pt idx="36">
                  <c:v>18.800833333333333</c:v>
                </c:pt>
                <c:pt idx="37">
                  <c:v>18.56583333333333</c:v>
                </c:pt>
                <c:pt idx="38">
                  <c:v>18.443333333333332</c:v>
                </c:pt>
                <c:pt idx="39">
                  <c:v>18.344999999999995</c:v>
                </c:pt>
                <c:pt idx="40">
                  <c:v>18.303333333333331</c:v>
                </c:pt>
                <c:pt idx="41">
                  <c:v>18.357499999999998</c:v>
                </c:pt>
                <c:pt idx="42">
                  <c:v>18.190000000000001</c:v>
                </c:pt>
                <c:pt idx="43">
                  <c:v>18.187500000000004</c:v>
                </c:pt>
                <c:pt idx="44">
                  <c:v>18.001666666666669</c:v>
                </c:pt>
                <c:pt idx="45">
                  <c:v>18.010000000000002</c:v>
                </c:pt>
                <c:pt idx="46">
                  <c:v>17.787500000000001</c:v>
                </c:pt>
                <c:pt idx="47">
                  <c:v>17.705833333333334</c:v>
                </c:pt>
                <c:pt idx="48">
                  <c:v>17.601666666666667</c:v>
                </c:pt>
                <c:pt idx="49">
                  <c:v>17.588333333333335</c:v>
                </c:pt>
                <c:pt idx="50">
                  <c:v>17.551666666666666</c:v>
                </c:pt>
                <c:pt idx="51">
                  <c:v>17.4175</c:v>
                </c:pt>
                <c:pt idx="52">
                  <c:v>17.27416666666667</c:v>
                </c:pt>
                <c:pt idx="53">
                  <c:v>16.987500000000001</c:v>
                </c:pt>
                <c:pt idx="54">
                  <c:v>16.885000000000002</c:v>
                </c:pt>
                <c:pt idx="55">
                  <c:v>16.670000000000005</c:v>
                </c:pt>
                <c:pt idx="56">
                  <c:v>16.465833333333336</c:v>
                </c:pt>
                <c:pt idx="57">
                  <c:v>16.350833333333334</c:v>
                </c:pt>
                <c:pt idx="58">
                  <c:v>16.215833333333332</c:v>
                </c:pt>
                <c:pt idx="59">
                  <c:v>16.072499999999998</c:v>
                </c:pt>
                <c:pt idx="60">
                  <c:v>15.912500000000001</c:v>
                </c:pt>
                <c:pt idx="61">
                  <c:v>15.798333333333332</c:v>
                </c:pt>
                <c:pt idx="62">
                  <c:v>15.535833333333334</c:v>
                </c:pt>
                <c:pt idx="63">
                  <c:v>15.327499999999999</c:v>
                </c:pt>
                <c:pt idx="64">
                  <c:v>15.271666666666667</c:v>
                </c:pt>
                <c:pt idx="65">
                  <c:v>15.305833333333334</c:v>
                </c:pt>
                <c:pt idx="66">
                  <c:v>15.145833333333334</c:v>
                </c:pt>
                <c:pt idx="67">
                  <c:v>14.942500000000003</c:v>
                </c:pt>
                <c:pt idx="68">
                  <c:v>14.900833333333333</c:v>
                </c:pt>
                <c:pt idx="69">
                  <c:v>14.881666666666668</c:v>
                </c:pt>
                <c:pt idx="70">
                  <c:v>14.708333333333334</c:v>
                </c:pt>
                <c:pt idx="71">
                  <c:v>14.620833333333332</c:v>
                </c:pt>
                <c:pt idx="72">
                  <c:v>14.598333333333334</c:v>
                </c:pt>
                <c:pt idx="73">
                  <c:v>14.4375</c:v>
                </c:pt>
                <c:pt idx="74">
                  <c:v>14.36166666666667</c:v>
                </c:pt>
                <c:pt idx="75">
                  <c:v>14.355833333333337</c:v>
                </c:pt>
                <c:pt idx="76">
                  <c:v>14.085833333333335</c:v>
                </c:pt>
                <c:pt idx="77">
                  <c:v>13.991666666666667</c:v>
                </c:pt>
                <c:pt idx="78">
                  <c:v>13.923333333333334</c:v>
                </c:pt>
                <c:pt idx="79">
                  <c:v>13.9475</c:v>
                </c:pt>
                <c:pt idx="80">
                  <c:v>13.862500000000002</c:v>
                </c:pt>
                <c:pt idx="81">
                  <c:v>13.654166666666667</c:v>
                </c:pt>
                <c:pt idx="82">
                  <c:v>13.62</c:v>
                </c:pt>
                <c:pt idx="83">
                  <c:v>13.540833333333333</c:v>
                </c:pt>
                <c:pt idx="84">
                  <c:v>13.407500000000001</c:v>
                </c:pt>
                <c:pt idx="85">
                  <c:v>13.484166666666667</c:v>
                </c:pt>
                <c:pt idx="86">
                  <c:v>13.522500000000001</c:v>
                </c:pt>
                <c:pt idx="87">
                  <c:v>13.566666666666668</c:v>
                </c:pt>
                <c:pt idx="88">
                  <c:v>13.781666666666666</c:v>
                </c:pt>
                <c:pt idx="89">
                  <c:v>13.860833333333334</c:v>
                </c:pt>
                <c:pt idx="90">
                  <c:v>14.069166666666668</c:v>
                </c:pt>
                <c:pt idx="91">
                  <c:v>14.133333333333333</c:v>
                </c:pt>
                <c:pt idx="92">
                  <c:v>14.263333333333334</c:v>
                </c:pt>
                <c:pt idx="93">
                  <c:v>14.480833333333331</c:v>
                </c:pt>
                <c:pt idx="94">
                  <c:v>14.583333333333334</c:v>
                </c:pt>
                <c:pt idx="95">
                  <c:v>14.754166666666665</c:v>
                </c:pt>
                <c:pt idx="96">
                  <c:v>14.977499999999999</c:v>
                </c:pt>
                <c:pt idx="97">
                  <c:v>15.071666666666667</c:v>
                </c:pt>
                <c:pt idx="98">
                  <c:v>15.123333333333335</c:v>
                </c:pt>
                <c:pt idx="99">
                  <c:v>15.301666666666664</c:v>
                </c:pt>
                <c:pt idx="100">
                  <c:v>15.336666666666668</c:v>
                </c:pt>
                <c:pt idx="101">
                  <c:v>15.335833333333333</c:v>
                </c:pt>
                <c:pt idx="102">
                  <c:v>15.181666666666667</c:v>
                </c:pt>
                <c:pt idx="103">
                  <c:v>15.303333333333335</c:v>
                </c:pt>
                <c:pt idx="104">
                  <c:v>15.213333333333333</c:v>
                </c:pt>
                <c:pt idx="105">
                  <c:v>15.168333333333331</c:v>
                </c:pt>
                <c:pt idx="106">
                  <c:v>15.172499999999999</c:v>
                </c:pt>
                <c:pt idx="107">
                  <c:v>15.075000000000001</c:v>
                </c:pt>
                <c:pt idx="108">
                  <c:v>14.960833333333333</c:v>
                </c:pt>
                <c:pt idx="109">
                  <c:v>14.984166666666667</c:v>
                </c:pt>
                <c:pt idx="110">
                  <c:v>15.000833333333333</c:v>
                </c:pt>
                <c:pt idx="111">
                  <c:v>14.87</c:v>
                </c:pt>
                <c:pt idx="112">
                  <c:v>14.628333333333336</c:v>
                </c:pt>
                <c:pt idx="113">
                  <c:v>14.493333333333334</c:v>
                </c:pt>
                <c:pt idx="114">
                  <c:v>14.4625</c:v>
                </c:pt>
                <c:pt idx="115">
                  <c:v>14.343333333333334</c:v>
                </c:pt>
                <c:pt idx="116">
                  <c:v>14.287500000000001</c:v>
                </c:pt>
                <c:pt idx="117">
                  <c:v>14.315000000000003</c:v>
                </c:pt>
                <c:pt idx="118">
                  <c:v>14.249166666666669</c:v>
                </c:pt>
                <c:pt idx="119">
                  <c:v>14.345833333333337</c:v>
                </c:pt>
                <c:pt idx="120">
                  <c:v>14.385833333333332</c:v>
                </c:pt>
                <c:pt idx="121">
                  <c:v>14.280833333333332</c:v>
                </c:pt>
                <c:pt idx="122">
                  <c:v>14.466666666666663</c:v>
                </c:pt>
                <c:pt idx="123">
                  <c:v>14.840833333333331</c:v>
                </c:pt>
                <c:pt idx="124">
                  <c:v>14.965833333333331</c:v>
                </c:pt>
                <c:pt idx="125">
                  <c:v>15.328333333333333</c:v>
                </c:pt>
                <c:pt idx="126">
                  <c:v>15.660833333333334</c:v>
                </c:pt>
                <c:pt idx="127">
                  <c:v>16.113333333333333</c:v>
                </c:pt>
                <c:pt idx="128">
                  <c:v>16.540833333333335</c:v>
                </c:pt>
                <c:pt idx="129">
                  <c:v>16.853333333333335</c:v>
                </c:pt>
                <c:pt idx="130">
                  <c:v>17.165000000000003</c:v>
                </c:pt>
                <c:pt idx="131">
                  <c:v>17.426666666666669</c:v>
                </c:pt>
                <c:pt idx="132">
                  <c:v>17.802500000000002</c:v>
                </c:pt>
                <c:pt idx="133">
                  <c:v>18.241666666666671</c:v>
                </c:pt>
                <c:pt idx="134">
                  <c:v>18.459166666666668</c:v>
                </c:pt>
                <c:pt idx="135">
                  <c:v>18.411666666666669</c:v>
                </c:pt>
                <c:pt idx="136">
                  <c:v>18.823333333333334</c:v>
                </c:pt>
                <c:pt idx="137">
                  <c:v>18.974166666666665</c:v>
                </c:pt>
                <c:pt idx="138">
                  <c:v>18.943333333333335</c:v>
                </c:pt>
                <c:pt idx="139">
                  <c:v>18.878333333333334</c:v>
                </c:pt>
                <c:pt idx="140">
                  <c:v>18.822500000000002</c:v>
                </c:pt>
                <c:pt idx="141">
                  <c:v>18.87</c:v>
                </c:pt>
                <c:pt idx="142">
                  <c:v>18.870833333333334</c:v>
                </c:pt>
                <c:pt idx="143">
                  <c:v>18.838333333333335</c:v>
                </c:pt>
                <c:pt idx="144">
                  <c:v>18.657499999999999</c:v>
                </c:pt>
                <c:pt idx="145">
                  <c:v>18.429166666666667</c:v>
                </c:pt>
                <c:pt idx="146">
                  <c:v>18.419166666666666</c:v>
                </c:pt>
                <c:pt idx="147">
                  <c:v>18.408333333333335</c:v>
                </c:pt>
                <c:pt idx="148">
                  <c:v>18.157499999999999</c:v>
                </c:pt>
                <c:pt idx="149">
                  <c:v>18.081666666666671</c:v>
                </c:pt>
                <c:pt idx="150">
                  <c:v>18.109166666666667</c:v>
                </c:pt>
                <c:pt idx="151">
                  <c:v>17.963333333333331</c:v>
                </c:pt>
                <c:pt idx="152">
                  <c:v>17.842500000000001</c:v>
                </c:pt>
                <c:pt idx="153">
                  <c:v>17.64833333333333</c:v>
                </c:pt>
                <c:pt idx="154">
                  <c:v>17.6525</c:v>
                </c:pt>
                <c:pt idx="155">
                  <c:v>17.58666666666667</c:v>
                </c:pt>
                <c:pt idx="156">
                  <c:v>17.673333333333336</c:v>
                </c:pt>
                <c:pt idx="157">
                  <c:v>17.64916666666667</c:v>
                </c:pt>
                <c:pt idx="158">
                  <c:v>17.405833333333337</c:v>
                </c:pt>
              </c:numCache>
            </c:numRef>
          </c:val>
          <c:smooth val="0"/>
          <c:extLst>
            <c:ext xmlns:c16="http://schemas.microsoft.com/office/drawing/2014/chart" uri="{C3380CC4-5D6E-409C-BE32-E72D297353CC}">
              <c16:uniqueId val="{00000004-6967-4565-B9AC-BBBA128866B4}"/>
            </c:ext>
          </c:extLst>
        </c:ser>
        <c:ser>
          <c:idx val="3"/>
          <c:order val="5"/>
          <c:tx>
            <c:strRef>
              <c:f>Distress_EU!$H$37</c:f>
              <c:strCache>
                <c:ptCount val="1"/>
                <c:pt idx="0">
                  <c:v>third quartile</c:v>
                </c:pt>
              </c:strCache>
            </c:strRef>
          </c:tx>
          <c:spPr>
            <a:ln w="22225">
              <a:solidFill>
                <a:schemeClr val="accent1"/>
              </a:solidFill>
              <a:prstDash val="dash"/>
            </a:ln>
          </c:spPr>
          <c:marker>
            <c:symbol val="none"/>
          </c:marke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Distress_EU!$H$38:$H$196</c:f>
              <c:numCache>
                <c:formatCode>0.0</c:formatCode>
                <c:ptCount val="159"/>
                <c:pt idx="0">
                  <c:v>12.609166666666667</c:v>
                </c:pt>
                <c:pt idx="1">
                  <c:v>12.348333333333334</c:v>
                </c:pt>
                <c:pt idx="2">
                  <c:v>12.435833333333335</c:v>
                </c:pt>
                <c:pt idx="3">
                  <c:v>12.441666666666668</c:v>
                </c:pt>
                <c:pt idx="4">
                  <c:v>12.538333333333334</c:v>
                </c:pt>
                <c:pt idx="5">
                  <c:v>12.600833333333334</c:v>
                </c:pt>
                <c:pt idx="6">
                  <c:v>12.768333333333333</c:v>
                </c:pt>
                <c:pt idx="7">
                  <c:v>13.040000000000001</c:v>
                </c:pt>
                <c:pt idx="8">
                  <c:v>13.334166666666667</c:v>
                </c:pt>
                <c:pt idx="9">
                  <c:v>13.641666666666666</c:v>
                </c:pt>
                <c:pt idx="10">
                  <c:v>14.04</c:v>
                </c:pt>
                <c:pt idx="11">
                  <c:v>14.467499999999999</c:v>
                </c:pt>
                <c:pt idx="12">
                  <c:v>14.891666666666666</c:v>
                </c:pt>
                <c:pt idx="13">
                  <c:v>15.118333333333332</c:v>
                </c:pt>
                <c:pt idx="14">
                  <c:v>15.242499999999998</c:v>
                </c:pt>
                <c:pt idx="15">
                  <c:v>15.698333333333331</c:v>
                </c:pt>
                <c:pt idx="16">
                  <c:v>15.843333333333332</c:v>
                </c:pt>
                <c:pt idx="17">
                  <c:v>15.950000000000001</c:v>
                </c:pt>
                <c:pt idx="18">
                  <c:v>16.122499999999999</c:v>
                </c:pt>
                <c:pt idx="19">
                  <c:v>16.105833333333333</c:v>
                </c:pt>
                <c:pt idx="20">
                  <c:v>16.026666666666667</c:v>
                </c:pt>
                <c:pt idx="21">
                  <c:v>15.950833333333335</c:v>
                </c:pt>
                <c:pt idx="22">
                  <c:v>15.839166666666669</c:v>
                </c:pt>
                <c:pt idx="23">
                  <c:v>15.585833333333333</c:v>
                </c:pt>
                <c:pt idx="24">
                  <c:v>15.528333333333334</c:v>
                </c:pt>
                <c:pt idx="25">
                  <c:v>15.392499999999998</c:v>
                </c:pt>
                <c:pt idx="26">
                  <c:v>15.306666666666667</c:v>
                </c:pt>
                <c:pt idx="27">
                  <c:v>14.956666666666665</c:v>
                </c:pt>
                <c:pt idx="28">
                  <c:v>14.899166666666666</c:v>
                </c:pt>
                <c:pt idx="29">
                  <c:v>14.932499999999999</c:v>
                </c:pt>
                <c:pt idx="30">
                  <c:v>14.721666666666666</c:v>
                </c:pt>
                <c:pt idx="31">
                  <c:v>14.658333333333333</c:v>
                </c:pt>
                <c:pt idx="32">
                  <c:v>14.562500000000002</c:v>
                </c:pt>
                <c:pt idx="33">
                  <c:v>14.560833333333335</c:v>
                </c:pt>
                <c:pt idx="34">
                  <c:v>14.505000000000003</c:v>
                </c:pt>
                <c:pt idx="35">
                  <c:v>14.395833333333334</c:v>
                </c:pt>
                <c:pt idx="36">
                  <c:v>14.252499999999998</c:v>
                </c:pt>
                <c:pt idx="37">
                  <c:v>14.237499999999999</c:v>
                </c:pt>
                <c:pt idx="38">
                  <c:v>14.139999999999999</c:v>
                </c:pt>
                <c:pt idx="39">
                  <c:v>14.090833333333334</c:v>
                </c:pt>
                <c:pt idx="40">
                  <c:v>14.076666666666666</c:v>
                </c:pt>
                <c:pt idx="41">
                  <c:v>13.993333333333332</c:v>
                </c:pt>
                <c:pt idx="42">
                  <c:v>14.074999999999998</c:v>
                </c:pt>
                <c:pt idx="43">
                  <c:v>14.005000000000001</c:v>
                </c:pt>
                <c:pt idx="44">
                  <c:v>13.909166666666666</c:v>
                </c:pt>
                <c:pt idx="45">
                  <c:v>13.709999999999999</c:v>
                </c:pt>
                <c:pt idx="46">
                  <c:v>13.480833333333331</c:v>
                </c:pt>
                <c:pt idx="47">
                  <c:v>13.493333333333334</c:v>
                </c:pt>
                <c:pt idx="48">
                  <c:v>13.379166666666665</c:v>
                </c:pt>
                <c:pt idx="49">
                  <c:v>13.341666666666667</c:v>
                </c:pt>
                <c:pt idx="50">
                  <c:v>13.253333333333332</c:v>
                </c:pt>
                <c:pt idx="51">
                  <c:v>13.083333333333334</c:v>
                </c:pt>
                <c:pt idx="52">
                  <c:v>12.899166666666668</c:v>
                </c:pt>
                <c:pt idx="53">
                  <c:v>12.770000000000001</c:v>
                </c:pt>
                <c:pt idx="54">
                  <c:v>12.586666666666666</c:v>
                </c:pt>
                <c:pt idx="55">
                  <c:v>12.466666666666667</c:v>
                </c:pt>
                <c:pt idx="56">
                  <c:v>12.299999999999997</c:v>
                </c:pt>
                <c:pt idx="57">
                  <c:v>12.20083333333333</c:v>
                </c:pt>
                <c:pt idx="58">
                  <c:v>12.263333333333334</c:v>
                </c:pt>
                <c:pt idx="59">
                  <c:v>12.272500000000001</c:v>
                </c:pt>
                <c:pt idx="60">
                  <c:v>12.207499999999998</c:v>
                </c:pt>
                <c:pt idx="61">
                  <c:v>12.116666666666667</c:v>
                </c:pt>
                <c:pt idx="62">
                  <c:v>12.100000000000001</c:v>
                </c:pt>
                <c:pt idx="63">
                  <c:v>11.989166666666668</c:v>
                </c:pt>
                <c:pt idx="64">
                  <c:v>11.816666666666665</c:v>
                </c:pt>
                <c:pt idx="65">
                  <c:v>11.640833333333333</c:v>
                </c:pt>
                <c:pt idx="66">
                  <c:v>11.485833333333332</c:v>
                </c:pt>
                <c:pt idx="67">
                  <c:v>11.360833333333332</c:v>
                </c:pt>
                <c:pt idx="68">
                  <c:v>11.485833333333332</c:v>
                </c:pt>
                <c:pt idx="69">
                  <c:v>11.412500000000001</c:v>
                </c:pt>
                <c:pt idx="70">
                  <c:v>11.298333333333334</c:v>
                </c:pt>
                <c:pt idx="71">
                  <c:v>11.109166666666667</c:v>
                </c:pt>
                <c:pt idx="72">
                  <c:v>11.044166666666667</c:v>
                </c:pt>
                <c:pt idx="73">
                  <c:v>11.021666666666668</c:v>
                </c:pt>
                <c:pt idx="74">
                  <c:v>10.916666666666666</c:v>
                </c:pt>
                <c:pt idx="75">
                  <c:v>10.902500000000002</c:v>
                </c:pt>
                <c:pt idx="76">
                  <c:v>10.948333333333332</c:v>
                </c:pt>
                <c:pt idx="77">
                  <c:v>10.929166666666667</c:v>
                </c:pt>
                <c:pt idx="78">
                  <c:v>10.869166666666667</c:v>
                </c:pt>
                <c:pt idx="79">
                  <c:v>10.720833333333333</c:v>
                </c:pt>
                <c:pt idx="80">
                  <c:v>10.450833333333334</c:v>
                </c:pt>
                <c:pt idx="81">
                  <c:v>10.400833333333333</c:v>
                </c:pt>
                <c:pt idx="82">
                  <c:v>10.345833333333333</c:v>
                </c:pt>
                <c:pt idx="83">
                  <c:v>10.282500000000001</c:v>
                </c:pt>
                <c:pt idx="84">
                  <c:v>10.145833333333334</c:v>
                </c:pt>
                <c:pt idx="85">
                  <c:v>9.9841666666666669</c:v>
                </c:pt>
                <c:pt idx="86">
                  <c:v>9.9625000000000004</c:v>
                </c:pt>
                <c:pt idx="87">
                  <c:v>9.9841666666666651</c:v>
                </c:pt>
                <c:pt idx="88">
                  <c:v>10.080833333333333</c:v>
                </c:pt>
                <c:pt idx="89">
                  <c:v>10.174166666666665</c:v>
                </c:pt>
                <c:pt idx="90">
                  <c:v>10.280833333333332</c:v>
                </c:pt>
                <c:pt idx="91">
                  <c:v>10.640833333333333</c:v>
                </c:pt>
                <c:pt idx="92">
                  <c:v>10.844999999999999</c:v>
                </c:pt>
                <c:pt idx="93">
                  <c:v>10.966666666666667</c:v>
                </c:pt>
                <c:pt idx="94">
                  <c:v>11.133333333333331</c:v>
                </c:pt>
                <c:pt idx="95">
                  <c:v>11.297499999999998</c:v>
                </c:pt>
                <c:pt idx="96">
                  <c:v>11.54</c:v>
                </c:pt>
                <c:pt idx="97">
                  <c:v>11.7525</c:v>
                </c:pt>
                <c:pt idx="98">
                  <c:v>11.790833333333333</c:v>
                </c:pt>
                <c:pt idx="99">
                  <c:v>11.939166666666667</c:v>
                </c:pt>
                <c:pt idx="100">
                  <c:v>11.8925</c:v>
                </c:pt>
                <c:pt idx="101">
                  <c:v>11.863333333333335</c:v>
                </c:pt>
                <c:pt idx="102">
                  <c:v>11.851666666666667</c:v>
                </c:pt>
                <c:pt idx="103">
                  <c:v>11.591666666666667</c:v>
                </c:pt>
                <c:pt idx="104">
                  <c:v>11.484166666666667</c:v>
                </c:pt>
                <c:pt idx="105">
                  <c:v>11.332499999999998</c:v>
                </c:pt>
                <c:pt idx="106">
                  <c:v>11.255000000000003</c:v>
                </c:pt>
                <c:pt idx="107">
                  <c:v>11.056666666666667</c:v>
                </c:pt>
                <c:pt idx="108">
                  <c:v>10.856666666666667</c:v>
                </c:pt>
                <c:pt idx="109">
                  <c:v>10.69</c:v>
                </c:pt>
                <c:pt idx="110">
                  <c:v>10.570833333333333</c:v>
                </c:pt>
                <c:pt idx="111">
                  <c:v>10.484166666666665</c:v>
                </c:pt>
                <c:pt idx="112">
                  <c:v>10.399166666666666</c:v>
                </c:pt>
                <c:pt idx="113">
                  <c:v>10.28</c:v>
                </c:pt>
                <c:pt idx="114">
                  <c:v>10.2075</c:v>
                </c:pt>
                <c:pt idx="115">
                  <c:v>10.181666666666667</c:v>
                </c:pt>
                <c:pt idx="116">
                  <c:v>10.120833333333332</c:v>
                </c:pt>
                <c:pt idx="117">
                  <c:v>10.159999999999998</c:v>
                </c:pt>
                <c:pt idx="118">
                  <c:v>10.102499999999999</c:v>
                </c:pt>
                <c:pt idx="119">
                  <c:v>10.239166666666666</c:v>
                </c:pt>
                <c:pt idx="120">
                  <c:v>10.259999999999998</c:v>
                </c:pt>
                <c:pt idx="121">
                  <c:v>10.455</c:v>
                </c:pt>
                <c:pt idx="122">
                  <c:v>10.646666666666667</c:v>
                </c:pt>
                <c:pt idx="123">
                  <c:v>10.699166666666665</c:v>
                </c:pt>
                <c:pt idx="124">
                  <c:v>10.799999999999999</c:v>
                </c:pt>
                <c:pt idx="125">
                  <c:v>11.157500000000001</c:v>
                </c:pt>
                <c:pt idx="126">
                  <c:v>11.39</c:v>
                </c:pt>
                <c:pt idx="127">
                  <c:v>11.683333333333335</c:v>
                </c:pt>
                <c:pt idx="128">
                  <c:v>12.019166666666669</c:v>
                </c:pt>
                <c:pt idx="129">
                  <c:v>12.385</c:v>
                </c:pt>
                <c:pt idx="130">
                  <c:v>12.673333333333334</c:v>
                </c:pt>
                <c:pt idx="131">
                  <c:v>12.764166666666666</c:v>
                </c:pt>
                <c:pt idx="132">
                  <c:v>13.082500000000001</c:v>
                </c:pt>
                <c:pt idx="133">
                  <c:v>13.244999999999999</c:v>
                </c:pt>
                <c:pt idx="134">
                  <c:v>13.384166666666665</c:v>
                </c:pt>
                <c:pt idx="135">
                  <c:v>13.483333333333334</c:v>
                </c:pt>
                <c:pt idx="136">
                  <c:v>13.694166666666668</c:v>
                </c:pt>
                <c:pt idx="137">
                  <c:v>13.635833333333331</c:v>
                </c:pt>
                <c:pt idx="138">
                  <c:v>13.702500000000001</c:v>
                </c:pt>
                <c:pt idx="139">
                  <c:v>13.698333333333332</c:v>
                </c:pt>
                <c:pt idx="140">
                  <c:v>13.790833333333333</c:v>
                </c:pt>
                <c:pt idx="141">
                  <c:v>13.740833333333335</c:v>
                </c:pt>
                <c:pt idx="142">
                  <c:v>13.71</c:v>
                </c:pt>
                <c:pt idx="143">
                  <c:v>13.731666666666667</c:v>
                </c:pt>
                <c:pt idx="144">
                  <c:v>13.613333333333332</c:v>
                </c:pt>
                <c:pt idx="145">
                  <c:v>13.400833333333331</c:v>
                </c:pt>
                <c:pt idx="146">
                  <c:v>13.329166666666667</c:v>
                </c:pt>
                <c:pt idx="147">
                  <c:v>13.301666666666668</c:v>
                </c:pt>
                <c:pt idx="148">
                  <c:v>13.067500000000001</c:v>
                </c:pt>
                <c:pt idx="149">
                  <c:v>12.999999999999998</c:v>
                </c:pt>
                <c:pt idx="150">
                  <c:v>12.909166666666666</c:v>
                </c:pt>
                <c:pt idx="151">
                  <c:v>13.0075</c:v>
                </c:pt>
                <c:pt idx="152">
                  <c:v>12.777500000000002</c:v>
                </c:pt>
                <c:pt idx="153">
                  <c:v>12.656666666666666</c:v>
                </c:pt>
                <c:pt idx="154">
                  <c:v>12.586666666666666</c:v>
                </c:pt>
                <c:pt idx="155">
                  <c:v>12.450000000000001</c:v>
                </c:pt>
                <c:pt idx="156">
                  <c:v>12.341666666666663</c:v>
                </c:pt>
                <c:pt idx="157">
                  <c:v>12.386666666666668</c:v>
                </c:pt>
                <c:pt idx="158">
                  <c:v>12.480833333333335</c:v>
                </c:pt>
              </c:numCache>
            </c:numRef>
          </c:val>
          <c:smooth val="0"/>
          <c:extLst>
            <c:ext xmlns:c16="http://schemas.microsoft.com/office/drawing/2014/chart" uri="{C3380CC4-5D6E-409C-BE32-E72D297353CC}">
              <c16:uniqueId val="{00000005-6967-4565-B9AC-BBBA128866B4}"/>
            </c:ext>
          </c:extLst>
        </c:ser>
        <c:ser>
          <c:idx val="4"/>
          <c:order val="6"/>
          <c:tx>
            <c:strRef>
              <c:f>Distress_EU!$I$37</c:f>
              <c:strCache>
                <c:ptCount val="1"/>
                <c:pt idx="0">
                  <c:v>top quartile</c:v>
                </c:pt>
              </c:strCache>
            </c:strRef>
          </c:tx>
          <c:spPr>
            <a:ln w="22225">
              <a:solidFill>
                <a:schemeClr val="tx2"/>
              </a:solidFill>
              <a:prstDash val="dash"/>
            </a:ln>
          </c:spPr>
          <c:marker>
            <c:symbol val="none"/>
          </c:marker>
          <c:cat>
            <c:multiLvlStrRef>
              <c:f>Distress_EU!$A$38:$B$196</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June</c:v>
                  </c:pt>
                  <c:pt idx="114">
                    <c:v>July</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Distress_EU!$I$38:$I$196</c:f>
              <c:numCache>
                <c:formatCode>0.0</c:formatCode>
                <c:ptCount val="159"/>
                <c:pt idx="0">
                  <c:v>8.0400000000000009</c:v>
                </c:pt>
                <c:pt idx="1">
                  <c:v>7.9425000000000017</c:v>
                </c:pt>
                <c:pt idx="2">
                  <c:v>8.0241666666666678</c:v>
                </c:pt>
                <c:pt idx="3">
                  <c:v>8.1858333333333331</c:v>
                </c:pt>
                <c:pt idx="4">
                  <c:v>8.4208333333333325</c:v>
                </c:pt>
                <c:pt idx="5">
                  <c:v>8.7091666666666665</c:v>
                </c:pt>
                <c:pt idx="6">
                  <c:v>9.1191666666666666</c:v>
                </c:pt>
                <c:pt idx="7">
                  <c:v>9.35</c:v>
                </c:pt>
                <c:pt idx="8">
                  <c:v>9.6833333333333318</c:v>
                </c:pt>
                <c:pt idx="9">
                  <c:v>9.7683333333333326</c:v>
                </c:pt>
                <c:pt idx="10">
                  <c:v>10.173333333333332</c:v>
                </c:pt>
                <c:pt idx="11">
                  <c:v>10.412499999999998</c:v>
                </c:pt>
                <c:pt idx="12">
                  <c:v>10.554999999999998</c:v>
                </c:pt>
                <c:pt idx="13">
                  <c:v>10.738333333333332</c:v>
                </c:pt>
                <c:pt idx="14">
                  <c:v>10.823333333333332</c:v>
                </c:pt>
                <c:pt idx="15">
                  <c:v>10.899999999999999</c:v>
                </c:pt>
                <c:pt idx="16">
                  <c:v>10.949166666666665</c:v>
                </c:pt>
                <c:pt idx="17">
                  <c:v>10.897500000000001</c:v>
                </c:pt>
                <c:pt idx="18">
                  <c:v>10.724166666666667</c:v>
                </c:pt>
                <c:pt idx="19">
                  <c:v>10.550833333333333</c:v>
                </c:pt>
                <c:pt idx="20">
                  <c:v>10.426666666666668</c:v>
                </c:pt>
                <c:pt idx="21">
                  <c:v>10.38</c:v>
                </c:pt>
                <c:pt idx="22">
                  <c:v>10.196666666666667</c:v>
                </c:pt>
                <c:pt idx="23">
                  <c:v>10.078333333333333</c:v>
                </c:pt>
                <c:pt idx="24">
                  <c:v>10.076666666666666</c:v>
                </c:pt>
                <c:pt idx="25">
                  <c:v>10.0875</c:v>
                </c:pt>
                <c:pt idx="26">
                  <c:v>9.9766666666666648</c:v>
                </c:pt>
                <c:pt idx="27">
                  <c:v>9.8408333333333324</c:v>
                </c:pt>
                <c:pt idx="28">
                  <c:v>9.7466666666666661</c:v>
                </c:pt>
                <c:pt idx="29">
                  <c:v>9.6516666666666655</c:v>
                </c:pt>
                <c:pt idx="30">
                  <c:v>9.6516666666666655</c:v>
                </c:pt>
                <c:pt idx="31">
                  <c:v>9.6558333333333319</c:v>
                </c:pt>
                <c:pt idx="32">
                  <c:v>9.6116666666666664</c:v>
                </c:pt>
                <c:pt idx="33">
                  <c:v>9.5349999999999984</c:v>
                </c:pt>
                <c:pt idx="34">
                  <c:v>9.4766666666666648</c:v>
                </c:pt>
                <c:pt idx="35">
                  <c:v>9.3958333333333339</c:v>
                </c:pt>
                <c:pt idx="36">
                  <c:v>9.3233333333333324</c:v>
                </c:pt>
                <c:pt idx="37">
                  <c:v>9.2066666666666652</c:v>
                </c:pt>
                <c:pt idx="38">
                  <c:v>9.0891666666666655</c:v>
                </c:pt>
                <c:pt idx="39">
                  <c:v>8.9599999999999991</c:v>
                </c:pt>
                <c:pt idx="40">
                  <c:v>8.8149999999999995</c:v>
                </c:pt>
                <c:pt idx="41">
                  <c:v>8.7758333333333329</c:v>
                </c:pt>
                <c:pt idx="42">
                  <c:v>8.75</c:v>
                </c:pt>
                <c:pt idx="43">
                  <c:v>8.7174999999999994</c:v>
                </c:pt>
                <c:pt idx="44">
                  <c:v>8.6458333333333321</c:v>
                </c:pt>
                <c:pt idx="45">
                  <c:v>8.6683333333333312</c:v>
                </c:pt>
                <c:pt idx="46">
                  <c:v>8.6558333333333319</c:v>
                </c:pt>
                <c:pt idx="47">
                  <c:v>8.5408333333333335</c:v>
                </c:pt>
                <c:pt idx="48">
                  <c:v>8.4824999999999999</c:v>
                </c:pt>
                <c:pt idx="49">
                  <c:v>8.3641666666666676</c:v>
                </c:pt>
                <c:pt idx="50">
                  <c:v>8.4158333333333335</c:v>
                </c:pt>
                <c:pt idx="51">
                  <c:v>8.4166666666666661</c:v>
                </c:pt>
                <c:pt idx="52">
                  <c:v>8.3633333333333333</c:v>
                </c:pt>
                <c:pt idx="53">
                  <c:v>8.3624999999999989</c:v>
                </c:pt>
                <c:pt idx="54">
                  <c:v>8.2499999999999982</c:v>
                </c:pt>
                <c:pt idx="55">
                  <c:v>8.1874999999999982</c:v>
                </c:pt>
                <c:pt idx="56">
                  <c:v>8.1024999999999991</c:v>
                </c:pt>
                <c:pt idx="57">
                  <c:v>8.0883333333333329</c:v>
                </c:pt>
                <c:pt idx="58">
                  <c:v>7.97</c:v>
                </c:pt>
                <c:pt idx="59">
                  <c:v>8.0625</c:v>
                </c:pt>
                <c:pt idx="60">
                  <c:v>8.0549999999999997</c:v>
                </c:pt>
                <c:pt idx="61">
                  <c:v>8.0758333333333336</c:v>
                </c:pt>
                <c:pt idx="62">
                  <c:v>8.0491666666666664</c:v>
                </c:pt>
                <c:pt idx="63">
                  <c:v>8.0699999999999985</c:v>
                </c:pt>
                <c:pt idx="64">
                  <c:v>8.0841666666666665</c:v>
                </c:pt>
                <c:pt idx="65">
                  <c:v>7.902499999999999</c:v>
                </c:pt>
                <c:pt idx="66">
                  <c:v>7.8691666666666649</c:v>
                </c:pt>
                <c:pt idx="67">
                  <c:v>7.9533333333333331</c:v>
                </c:pt>
                <c:pt idx="68">
                  <c:v>7.9441666666666668</c:v>
                </c:pt>
                <c:pt idx="69">
                  <c:v>7.7966666666666669</c:v>
                </c:pt>
                <c:pt idx="70">
                  <c:v>7.7191666666666672</c:v>
                </c:pt>
                <c:pt idx="71">
                  <c:v>7.5708333333333337</c:v>
                </c:pt>
                <c:pt idx="72">
                  <c:v>7.4775</c:v>
                </c:pt>
                <c:pt idx="73">
                  <c:v>7.4224999999999994</c:v>
                </c:pt>
                <c:pt idx="74">
                  <c:v>7.3674999999999997</c:v>
                </c:pt>
                <c:pt idx="75">
                  <c:v>7.2683333333333318</c:v>
                </c:pt>
                <c:pt idx="76">
                  <c:v>7.2441666666666675</c:v>
                </c:pt>
                <c:pt idx="77">
                  <c:v>7.1883333333333335</c:v>
                </c:pt>
                <c:pt idx="78">
                  <c:v>7.1050000000000004</c:v>
                </c:pt>
                <c:pt idx="79">
                  <c:v>6.9266666666666659</c:v>
                </c:pt>
                <c:pt idx="80">
                  <c:v>6.8724999999999996</c:v>
                </c:pt>
                <c:pt idx="81">
                  <c:v>6.8016666666666659</c:v>
                </c:pt>
                <c:pt idx="82">
                  <c:v>6.748333333333334</c:v>
                </c:pt>
                <c:pt idx="83">
                  <c:v>6.7325000000000008</c:v>
                </c:pt>
                <c:pt idx="84">
                  <c:v>6.663333333333334</c:v>
                </c:pt>
                <c:pt idx="85">
                  <c:v>6.5866666666666687</c:v>
                </c:pt>
                <c:pt idx="86">
                  <c:v>6.4866666666666672</c:v>
                </c:pt>
                <c:pt idx="87">
                  <c:v>6.5299999999999985</c:v>
                </c:pt>
                <c:pt idx="88">
                  <c:v>6.5583333333333327</c:v>
                </c:pt>
                <c:pt idx="89">
                  <c:v>6.7033333333333323</c:v>
                </c:pt>
                <c:pt idx="90">
                  <c:v>6.8216666666666654</c:v>
                </c:pt>
                <c:pt idx="91">
                  <c:v>6.9733333333333336</c:v>
                </c:pt>
                <c:pt idx="92">
                  <c:v>7.0166666666666666</c:v>
                </c:pt>
                <c:pt idx="93">
                  <c:v>7.0933333333333328</c:v>
                </c:pt>
                <c:pt idx="94">
                  <c:v>7.2108333333333334</c:v>
                </c:pt>
                <c:pt idx="95">
                  <c:v>7.2566666666666668</c:v>
                </c:pt>
                <c:pt idx="96">
                  <c:v>7.371666666666667</c:v>
                </c:pt>
                <c:pt idx="97">
                  <c:v>7.4849999999999994</c:v>
                </c:pt>
                <c:pt idx="98">
                  <c:v>7.5233333333333334</c:v>
                </c:pt>
                <c:pt idx="99">
                  <c:v>7.6383333333333345</c:v>
                </c:pt>
                <c:pt idx="100">
                  <c:v>7.5841666666666683</c:v>
                </c:pt>
                <c:pt idx="101">
                  <c:v>7.4958333333333345</c:v>
                </c:pt>
                <c:pt idx="102">
                  <c:v>7.4058333333333337</c:v>
                </c:pt>
                <c:pt idx="103">
                  <c:v>7.1933333333333325</c:v>
                </c:pt>
                <c:pt idx="104">
                  <c:v>7.2349999999999985</c:v>
                </c:pt>
                <c:pt idx="105">
                  <c:v>7.0758333333333328</c:v>
                </c:pt>
                <c:pt idx="106">
                  <c:v>6.9883333333333333</c:v>
                </c:pt>
                <c:pt idx="107">
                  <c:v>6.8674999999999997</c:v>
                </c:pt>
                <c:pt idx="108">
                  <c:v>6.7499999999999991</c:v>
                </c:pt>
                <c:pt idx="109">
                  <c:v>6.682500000000001</c:v>
                </c:pt>
                <c:pt idx="110">
                  <c:v>6.621666666666667</c:v>
                </c:pt>
                <c:pt idx="111">
                  <c:v>6.4141666666666666</c:v>
                </c:pt>
                <c:pt idx="112">
                  <c:v>6.2850000000000001</c:v>
                </c:pt>
                <c:pt idx="113">
                  <c:v>6.1175000000000006</c:v>
                </c:pt>
                <c:pt idx="114">
                  <c:v>6.0916666666666659</c:v>
                </c:pt>
                <c:pt idx="115">
                  <c:v>6.0516666666666667</c:v>
                </c:pt>
                <c:pt idx="116">
                  <c:v>5.9733333333333327</c:v>
                </c:pt>
                <c:pt idx="117">
                  <c:v>5.979166666666667</c:v>
                </c:pt>
                <c:pt idx="118">
                  <c:v>5.94</c:v>
                </c:pt>
                <c:pt idx="119">
                  <c:v>5.9650000000000007</c:v>
                </c:pt>
                <c:pt idx="120">
                  <c:v>5.961666666666666</c:v>
                </c:pt>
                <c:pt idx="121">
                  <c:v>5.9716666666666667</c:v>
                </c:pt>
                <c:pt idx="122">
                  <c:v>6.1224999999999996</c:v>
                </c:pt>
                <c:pt idx="123">
                  <c:v>6.31</c:v>
                </c:pt>
                <c:pt idx="124">
                  <c:v>6.4633333333333338</c:v>
                </c:pt>
                <c:pt idx="125">
                  <c:v>6.6866666666666665</c:v>
                </c:pt>
                <c:pt idx="126">
                  <c:v>6.8183333333333325</c:v>
                </c:pt>
                <c:pt idx="127">
                  <c:v>7.1075000000000008</c:v>
                </c:pt>
                <c:pt idx="128">
                  <c:v>7.3341666666666674</c:v>
                </c:pt>
                <c:pt idx="129">
                  <c:v>7.5733333333333333</c:v>
                </c:pt>
                <c:pt idx="130">
                  <c:v>7.7033333333333331</c:v>
                </c:pt>
                <c:pt idx="131">
                  <c:v>7.892500000000001</c:v>
                </c:pt>
                <c:pt idx="132">
                  <c:v>8.1533333333333342</c:v>
                </c:pt>
                <c:pt idx="133">
                  <c:v>8.3783333333333339</c:v>
                </c:pt>
                <c:pt idx="134">
                  <c:v>8.5024999999999995</c:v>
                </c:pt>
                <c:pt idx="135">
                  <c:v>8.4866666666666646</c:v>
                </c:pt>
                <c:pt idx="136">
                  <c:v>8.5749999999999993</c:v>
                </c:pt>
                <c:pt idx="137">
                  <c:v>8.7391666666666676</c:v>
                </c:pt>
                <c:pt idx="138">
                  <c:v>8.8049999999999997</c:v>
                </c:pt>
                <c:pt idx="139">
                  <c:v>8.8008333333333315</c:v>
                </c:pt>
                <c:pt idx="140">
                  <c:v>8.6924999999999972</c:v>
                </c:pt>
                <c:pt idx="141">
                  <c:v>8.6958333333333311</c:v>
                </c:pt>
                <c:pt idx="142">
                  <c:v>8.8216666666666654</c:v>
                </c:pt>
                <c:pt idx="143">
                  <c:v>8.7908333333333335</c:v>
                </c:pt>
                <c:pt idx="144">
                  <c:v>8.7566666666666659</c:v>
                </c:pt>
                <c:pt idx="145">
                  <c:v>8.7091666666666665</c:v>
                </c:pt>
                <c:pt idx="146">
                  <c:v>8.6024999999999991</c:v>
                </c:pt>
                <c:pt idx="147">
                  <c:v>8.4574999999999996</c:v>
                </c:pt>
                <c:pt idx="148">
                  <c:v>8.3633333333333333</c:v>
                </c:pt>
                <c:pt idx="149">
                  <c:v>8.1649999999999991</c:v>
                </c:pt>
                <c:pt idx="150">
                  <c:v>8.0933333333333319</c:v>
                </c:pt>
                <c:pt idx="151">
                  <c:v>7.9924999999999997</c:v>
                </c:pt>
                <c:pt idx="152">
                  <c:v>8.0041666666666664</c:v>
                </c:pt>
                <c:pt idx="153">
                  <c:v>7.9283333333333337</c:v>
                </c:pt>
                <c:pt idx="154">
                  <c:v>7.8099999999999987</c:v>
                </c:pt>
                <c:pt idx="155">
                  <c:v>7.8041666666666663</c:v>
                </c:pt>
                <c:pt idx="156">
                  <c:v>7.7991666666666672</c:v>
                </c:pt>
                <c:pt idx="157">
                  <c:v>7.6958333333333337</c:v>
                </c:pt>
                <c:pt idx="158">
                  <c:v>7.6241666666666648</c:v>
                </c:pt>
              </c:numCache>
            </c:numRef>
          </c:val>
          <c:smooth val="0"/>
          <c:extLst>
            <c:ext xmlns:c16="http://schemas.microsoft.com/office/drawing/2014/chart" uri="{C3380CC4-5D6E-409C-BE32-E72D297353CC}">
              <c16:uniqueId val="{00000006-6967-4565-B9AC-BBBA128866B4}"/>
            </c:ext>
          </c:extLst>
        </c:ser>
        <c:dLbls>
          <c:showLegendKey val="0"/>
          <c:showVal val="0"/>
          <c:showCatName val="0"/>
          <c:showSerName val="0"/>
          <c:showPercent val="0"/>
          <c:showBubbleSize val="0"/>
        </c:dLbls>
        <c:marker val="1"/>
        <c:smooth val="0"/>
        <c:axId val="204327936"/>
        <c:axId val="204337536"/>
      </c:lineChart>
      <c:catAx>
        <c:axId val="204327936"/>
        <c:scaling>
          <c:orientation val="minMax"/>
        </c:scaling>
        <c:delete val="0"/>
        <c:axPos val="b"/>
        <c:numFmt formatCode="General" sourceLinked="1"/>
        <c:majorTickMark val="none"/>
        <c:minorTickMark val="none"/>
        <c:tickLblPos val="low"/>
        <c:txPr>
          <a:bodyPr rot="-5400000" vert="horz"/>
          <a:lstStyle/>
          <a:p>
            <a:pPr>
              <a:defRPr/>
            </a:pPr>
            <a:endParaRPr lang="en-US"/>
          </a:p>
        </c:txPr>
        <c:crossAx val="204337536"/>
        <c:crosses val="autoZero"/>
        <c:auto val="1"/>
        <c:lblAlgn val="ctr"/>
        <c:lblOffset val="100"/>
        <c:noMultiLvlLbl val="0"/>
      </c:catAx>
      <c:valAx>
        <c:axId val="204337536"/>
        <c:scaling>
          <c:orientation val="minMax"/>
          <c:max val="30"/>
          <c:min val="0"/>
        </c:scaling>
        <c:delete val="0"/>
        <c:axPos val="l"/>
        <c:title>
          <c:tx>
            <c:strRef>
              <c:f>Distress_EU!$C$36</c:f>
              <c:strCache>
                <c:ptCount val="1"/>
                <c:pt idx="0">
                  <c:v>% of respondents in respective group</c:v>
                </c:pt>
              </c:strCache>
            </c:strRef>
          </c:tx>
          <c:layout>
            <c:manualLayout>
              <c:xMode val="edge"/>
              <c:yMode val="edge"/>
              <c:x val="1.9696805555555554E-2"/>
              <c:y val="0.1455613425925926"/>
            </c:manualLayout>
          </c:layout>
          <c:overlay val="0"/>
          <c:txPr>
            <a:bodyPr rot="-5400000" vert="horz"/>
            <a:lstStyle/>
            <a:p>
              <a:pPr>
                <a:defRPr/>
              </a:pPr>
              <a:endParaRPr lang="en-US"/>
            </a:p>
          </c:txPr>
        </c:title>
        <c:numFmt formatCode="General" sourceLinked="0"/>
        <c:majorTickMark val="out"/>
        <c:minorTickMark val="none"/>
        <c:tickLblPos val="nextTo"/>
        <c:crossAx val="204327936"/>
        <c:crosses val="autoZero"/>
        <c:crossBetween val="midCat"/>
        <c:majorUnit val="3"/>
      </c:valAx>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591189325094908E-2"/>
          <c:y val="4.4838403572425342E-2"/>
          <c:w val="0.90975016824560806"/>
          <c:h val="0.80903532260627431"/>
        </c:manualLayout>
      </c:layout>
      <c:barChart>
        <c:barDir val="col"/>
        <c:grouping val="clustered"/>
        <c:varyColors val="0"/>
        <c:ser>
          <c:idx val="1"/>
          <c:order val="0"/>
          <c:tx>
            <c:strRef>
              <c:f>DistressPoor_MS!$E$33</c:f>
              <c:strCache>
                <c:ptCount val="1"/>
                <c:pt idx="0">
                  <c:v>Average January-March 2012</c:v>
                </c:pt>
              </c:strCache>
            </c:strRef>
          </c:tx>
          <c:spPr>
            <a:solidFill>
              <a:schemeClr val="tx2"/>
            </a:solidFill>
          </c:spPr>
          <c:invertIfNegative val="0"/>
          <c:cat>
            <c:multiLvlStrRef>
              <c:f>DistressPoor_MS!$C$34:$D$58</c:f>
              <c:multiLvlStrCache>
                <c:ptCount val="25"/>
                <c:lvl>
                  <c:pt idx="0">
                    <c:v>CZ</c:v>
                  </c:pt>
                  <c:pt idx="1">
                    <c:v>LU</c:v>
                  </c:pt>
                  <c:pt idx="2">
                    <c:v>AT</c:v>
                  </c:pt>
                  <c:pt idx="3">
                    <c:v>HU</c:v>
                  </c:pt>
                  <c:pt idx="4">
                    <c:v>SK</c:v>
                  </c:pt>
                  <c:pt idx="5">
                    <c:v>BE</c:v>
                  </c:pt>
                  <c:pt idx="6">
                    <c:v>PL</c:v>
                  </c:pt>
                  <c:pt idx="7">
                    <c:v>FI</c:v>
                  </c:pt>
                  <c:pt idx="8">
                    <c:v>RO</c:v>
                  </c:pt>
                  <c:pt idx="9">
                    <c:v>HR</c:v>
                  </c:pt>
                  <c:pt idx="10">
                    <c:v>EE</c:v>
                  </c:pt>
                  <c:pt idx="11">
                    <c:v>BG</c:v>
                  </c:pt>
                  <c:pt idx="12">
                    <c:v>SI</c:v>
                  </c:pt>
                  <c:pt idx="13">
                    <c:v>SE</c:v>
                  </c:pt>
                  <c:pt idx="14">
                    <c:v>DE</c:v>
                  </c:pt>
                  <c:pt idx="15">
                    <c:v>EL</c:v>
                  </c:pt>
                  <c:pt idx="16">
                    <c:v>CY</c:v>
                  </c:pt>
                  <c:pt idx="17">
                    <c:v>MT</c:v>
                  </c:pt>
                  <c:pt idx="18">
                    <c:v>LT</c:v>
                  </c:pt>
                  <c:pt idx="19">
                    <c:v>DK</c:v>
                  </c:pt>
                  <c:pt idx="20">
                    <c:v>PT</c:v>
                  </c:pt>
                  <c:pt idx="21">
                    <c:v>NL</c:v>
                  </c:pt>
                  <c:pt idx="22">
                    <c:v>FR</c:v>
                  </c:pt>
                  <c:pt idx="23">
                    <c:v>IT</c:v>
                  </c:pt>
                  <c:pt idx="24">
                    <c:v>LV</c:v>
                  </c:pt>
                </c:lvl>
                <c:lvl>
                  <c:pt idx="0">
                    <c:v>strong increase</c:v>
                  </c:pt>
                  <c:pt idx="7">
                    <c:v>increase</c:v>
                  </c:pt>
                  <c:pt idx="8">
                    <c:v>stable</c:v>
                  </c:pt>
                  <c:pt idx="14">
                    <c:v>decrease</c:v>
                  </c:pt>
                  <c:pt idx="17">
                    <c:v>strong decrease</c:v>
                  </c:pt>
                </c:lvl>
              </c:multiLvlStrCache>
            </c:multiLvlStrRef>
          </c:cat>
          <c:val>
            <c:numRef>
              <c:f>DistressPoor_MS!$E$34:$E$58</c:f>
              <c:numCache>
                <c:formatCode>0.00</c:formatCode>
                <c:ptCount val="25"/>
                <c:pt idx="0">
                  <c:v>15.159999999999998</c:v>
                </c:pt>
                <c:pt idx="1">
                  <c:v>7.0066666666666668</c:v>
                </c:pt>
                <c:pt idx="2">
                  <c:v>12.833333333333334</c:v>
                </c:pt>
                <c:pt idx="3">
                  <c:v>31.72</c:v>
                </c:pt>
                <c:pt idx="4">
                  <c:v>43.76</c:v>
                </c:pt>
                <c:pt idx="5">
                  <c:v>22.149999999999995</c:v>
                </c:pt>
                <c:pt idx="6">
                  <c:v>27.066666666666666</c:v>
                </c:pt>
                <c:pt idx="7">
                  <c:v>15.146666666666667</c:v>
                </c:pt>
                <c:pt idx="8">
                  <c:v>38.116666666666667</c:v>
                </c:pt>
                <c:pt idx="9">
                  <c:v>33.97</c:v>
                </c:pt>
                <c:pt idx="10">
                  <c:v>21.986666666666665</c:v>
                </c:pt>
                <c:pt idx="11">
                  <c:v>21.136666666666667</c:v>
                </c:pt>
                <c:pt idx="12">
                  <c:v>16.633333333333333</c:v>
                </c:pt>
                <c:pt idx="13">
                  <c:v>16.433333333333334</c:v>
                </c:pt>
                <c:pt idx="14">
                  <c:v>7.8000000000000007</c:v>
                </c:pt>
                <c:pt idx="15">
                  <c:v>33.993333333333332</c:v>
                </c:pt>
                <c:pt idx="16">
                  <c:v>22.22666666666667</c:v>
                </c:pt>
                <c:pt idx="17">
                  <c:v>21.61</c:v>
                </c:pt>
                <c:pt idx="18">
                  <c:v>25.439999999999998</c:v>
                </c:pt>
                <c:pt idx="19">
                  <c:v>21.333333333333332</c:v>
                </c:pt>
                <c:pt idx="20">
                  <c:v>37.800000000000004</c:v>
                </c:pt>
                <c:pt idx="21">
                  <c:v>38.523333333333333</c:v>
                </c:pt>
                <c:pt idx="22">
                  <c:v>29.5</c:v>
                </c:pt>
                <c:pt idx="23">
                  <c:v>31.616666666666671</c:v>
                </c:pt>
                <c:pt idx="24">
                  <c:v>31.776666666666667</c:v>
                </c:pt>
              </c:numCache>
            </c:numRef>
          </c:val>
          <c:extLst>
            <c:ext xmlns:c16="http://schemas.microsoft.com/office/drawing/2014/chart" uri="{C3380CC4-5D6E-409C-BE32-E72D297353CC}">
              <c16:uniqueId val="{00000000-B8CF-4A66-A109-585B460BF2AB}"/>
            </c:ext>
          </c:extLst>
        </c:ser>
        <c:ser>
          <c:idx val="0"/>
          <c:order val="1"/>
          <c:tx>
            <c:strRef>
              <c:f>DistressPoor_MS!$F$33</c:f>
              <c:strCache>
                <c:ptCount val="1"/>
                <c:pt idx="0">
                  <c:v>Average January-March 2024</c:v>
                </c:pt>
              </c:strCache>
            </c:strRef>
          </c:tx>
          <c:spPr>
            <a:solidFill>
              <a:schemeClr val="accent1">
                <a:lumMod val="60000"/>
                <a:lumOff val="40000"/>
              </a:schemeClr>
            </a:solidFill>
          </c:spPr>
          <c:invertIfNegative val="0"/>
          <c:cat>
            <c:multiLvlStrRef>
              <c:f>DistressPoor_MS!$C$34:$D$58</c:f>
              <c:multiLvlStrCache>
                <c:ptCount val="25"/>
                <c:lvl>
                  <c:pt idx="0">
                    <c:v>CZ</c:v>
                  </c:pt>
                  <c:pt idx="1">
                    <c:v>LU</c:v>
                  </c:pt>
                  <c:pt idx="2">
                    <c:v>AT</c:v>
                  </c:pt>
                  <c:pt idx="3">
                    <c:v>HU</c:v>
                  </c:pt>
                  <c:pt idx="4">
                    <c:v>SK</c:v>
                  </c:pt>
                  <c:pt idx="5">
                    <c:v>BE</c:v>
                  </c:pt>
                  <c:pt idx="6">
                    <c:v>PL</c:v>
                  </c:pt>
                  <c:pt idx="7">
                    <c:v>FI</c:v>
                  </c:pt>
                  <c:pt idx="8">
                    <c:v>RO</c:v>
                  </c:pt>
                  <c:pt idx="9">
                    <c:v>HR</c:v>
                  </c:pt>
                  <c:pt idx="10">
                    <c:v>EE</c:v>
                  </c:pt>
                  <c:pt idx="11">
                    <c:v>BG</c:v>
                  </c:pt>
                  <c:pt idx="12">
                    <c:v>SI</c:v>
                  </c:pt>
                  <c:pt idx="13">
                    <c:v>SE</c:v>
                  </c:pt>
                  <c:pt idx="14">
                    <c:v>DE</c:v>
                  </c:pt>
                  <c:pt idx="15">
                    <c:v>EL</c:v>
                  </c:pt>
                  <c:pt idx="16">
                    <c:v>CY</c:v>
                  </c:pt>
                  <c:pt idx="17">
                    <c:v>MT</c:v>
                  </c:pt>
                  <c:pt idx="18">
                    <c:v>LT</c:v>
                  </c:pt>
                  <c:pt idx="19">
                    <c:v>DK</c:v>
                  </c:pt>
                  <c:pt idx="20">
                    <c:v>PT</c:v>
                  </c:pt>
                  <c:pt idx="21">
                    <c:v>NL</c:v>
                  </c:pt>
                  <c:pt idx="22">
                    <c:v>FR</c:v>
                  </c:pt>
                  <c:pt idx="23">
                    <c:v>IT</c:v>
                  </c:pt>
                  <c:pt idx="24">
                    <c:v>LV</c:v>
                  </c:pt>
                </c:lvl>
                <c:lvl>
                  <c:pt idx="0">
                    <c:v>strong increase</c:v>
                  </c:pt>
                  <c:pt idx="7">
                    <c:v>increase</c:v>
                  </c:pt>
                  <c:pt idx="8">
                    <c:v>stable</c:v>
                  </c:pt>
                  <c:pt idx="14">
                    <c:v>decrease</c:v>
                  </c:pt>
                  <c:pt idx="17">
                    <c:v>strong decrease</c:v>
                  </c:pt>
                </c:lvl>
              </c:multiLvlStrCache>
            </c:multiLvlStrRef>
          </c:cat>
          <c:val>
            <c:numRef>
              <c:f>DistressPoor_MS!$F$34:$F$58</c:f>
              <c:numCache>
                <c:formatCode>0.00</c:formatCode>
                <c:ptCount val="25"/>
                <c:pt idx="0">
                  <c:v>12.62</c:v>
                </c:pt>
                <c:pt idx="1">
                  <c:v>6.3033333333333319</c:v>
                </c:pt>
                <c:pt idx="2">
                  <c:v>20.013333333333332</c:v>
                </c:pt>
                <c:pt idx="3">
                  <c:v>34.82</c:v>
                </c:pt>
                <c:pt idx="4">
                  <c:v>24.466666666666669</c:v>
                </c:pt>
                <c:pt idx="5">
                  <c:v>20.606666666666666</c:v>
                </c:pt>
                <c:pt idx="6">
                  <c:v>26.899999999999995</c:v>
                </c:pt>
                <c:pt idx="7">
                  <c:v>29.600000000000005</c:v>
                </c:pt>
                <c:pt idx="8">
                  <c:v>28.263333333333332</c:v>
                </c:pt>
                <c:pt idx="9">
                  <c:v>20.086666666666666</c:v>
                </c:pt>
                <c:pt idx="10">
                  <c:v>33.963333333333331</c:v>
                </c:pt>
                <c:pt idx="11">
                  <c:v>12.29</c:v>
                </c:pt>
                <c:pt idx="12">
                  <c:v>12.153333333333334</c:v>
                </c:pt>
                <c:pt idx="13">
                  <c:v>20.266666666666666</c:v>
                </c:pt>
                <c:pt idx="14">
                  <c:v>22.399999999999995</c:v>
                </c:pt>
                <c:pt idx="15">
                  <c:v>20.329999999999998</c:v>
                </c:pt>
                <c:pt idx="16">
                  <c:v>22.166666666666668</c:v>
                </c:pt>
                <c:pt idx="17">
                  <c:v>26.84</c:v>
                </c:pt>
                <c:pt idx="18">
                  <c:v>12.273333333333332</c:v>
                </c:pt>
                <c:pt idx="19">
                  <c:v>25.916666666666668</c:v>
                </c:pt>
                <c:pt idx="20">
                  <c:v>26.929999999999996</c:v>
                </c:pt>
                <c:pt idx="21">
                  <c:v>27.429999999999996</c:v>
                </c:pt>
                <c:pt idx="22">
                  <c:v>38.573333333333331</c:v>
                </c:pt>
                <c:pt idx="23">
                  <c:v>29.666666666666668</c:v>
                </c:pt>
                <c:pt idx="24">
                  <c:v>23.123333333333335</c:v>
                </c:pt>
              </c:numCache>
            </c:numRef>
          </c:val>
          <c:extLst>
            <c:ext xmlns:c16="http://schemas.microsoft.com/office/drawing/2014/chart" uri="{C3380CC4-5D6E-409C-BE32-E72D297353CC}">
              <c16:uniqueId val="{00000001-B8CF-4A66-A109-585B460BF2AB}"/>
            </c:ext>
          </c:extLst>
        </c:ser>
        <c:dLbls>
          <c:showLegendKey val="0"/>
          <c:showVal val="0"/>
          <c:showCatName val="0"/>
          <c:showSerName val="0"/>
          <c:showPercent val="0"/>
          <c:showBubbleSize val="0"/>
        </c:dLbls>
        <c:gapWidth val="100"/>
        <c:axId val="211421824"/>
        <c:axId val="211978112"/>
      </c:barChart>
      <c:lineChart>
        <c:grouping val="standard"/>
        <c:varyColors val="0"/>
        <c:ser>
          <c:idx val="2"/>
          <c:order val="2"/>
          <c:tx>
            <c:strRef>
              <c:f>DistressPoor_MS!$G$33</c:f>
              <c:strCache>
                <c:ptCount val="1"/>
                <c:pt idx="0">
                  <c:v>Average January-March 2025</c:v>
                </c:pt>
              </c:strCache>
            </c:strRef>
          </c:tx>
          <c:spPr>
            <a:ln>
              <a:noFill/>
            </a:ln>
          </c:spPr>
          <c:marker>
            <c:symbol val="diamond"/>
            <c:size val="7"/>
            <c:spPr>
              <a:solidFill>
                <a:srgbClr val="FF0000"/>
              </a:solidFill>
              <a:ln>
                <a:solidFill>
                  <a:schemeClr val="bg1"/>
                </a:solidFill>
              </a:ln>
            </c:spPr>
          </c:marker>
          <c:cat>
            <c:multiLvlStrRef>
              <c:f>DistressPoor_MS!$C$34:$D$58</c:f>
              <c:multiLvlStrCache>
                <c:ptCount val="25"/>
                <c:lvl>
                  <c:pt idx="0">
                    <c:v>CZ</c:v>
                  </c:pt>
                  <c:pt idx="1">
                    <c:v>LU</c:v>
                  </c:pt>
                  <c:pt idx="2">
                    <c:v>AT</c:v>
                  </c:pt>
                  <c:pt idx="3">
                    <c:v>HU</c:v>
                  </c:pt>
                  <c:pt idx="4">
                    <c:v>SK</c:v>
                  </c:pt>
                  <c:pt idx="5">
                    <c:v>BE</c:v>
                  </c:pt>
                  <c:pt idx="6">
                    <c:v>PL</c:v>
                  </c:pt>
                  <c:pt idx="7">
                    <c:v>FI</c:v>
                  </c:pt>
                  <c:pt idx="8">
                    <c:v>RO</c:v>
                  </c:pt>
                  <c:pt idx="9">
                    <c:v>HR</c:v>
                  </c:pt>
                  <c:pt idx="10">
                    <c:v>EE</c:v>
                  </c:pt>
                  <c:pt idx="11">
                    <c:v>BG</c:v>
                  </c:pt>
                  <c:pt idx="12">
                    <c:v>SI</c:v>
                  </c:pt>
                  <c:pt idx="13">
                    <c:v>SE</c:v>
                  </c:pt>
                  <c:pt idx="14">
                    <c:v>DE</c:v>
                  </c:pt>
                  <c:pt idx="15">
                    <c:v>EL</c:v>
                  </c:pt>
                  <c:pt idx="16">
                    <c:v>CY</c:v>
                  </c:pt>
                  <c:pt idx="17">
                    <c:v>MT</c:v>
                  </c:pt>
                  <c:pt idx="18">
                    <c:v>LT</c:v>
                  </c:pt>
                  <c:pt idx="19">
                    <c:v>DK</c:v>
                  </c:pt>
                  <c:pt idx="20">
                    <c:v>PT</c:v>
                  </c:pt>
                  <c:pt idx="21">
                    <c:v>NL</c:v>
                  </c:pt>
                  <c:pt idx="22">
                    <c:v>FR</c:v>
                  </c:pt>
                  <c:pt idx="23">
                    <c:v>IT</c:v>
                  </c:pt>
                  <c:pt idx="24">
                    <c:v>LV</c:v>
                  </c:pt>
                </c:lvl>
                <c:lvl>
                  <c:pt idx="0">
                    <c:v>strong increase</c:v>
                  </c:pt>
                  <c:pt idx="7">
                    <c:v>increase</c:v>
                  </c:pt>
                  <c:pt idx="8">
                    <c:v>stable</c:v>
                  </c:pt>
                  <c:pt idx="14">
                    <c:v>decrease</c:v>
                  </c:pt>
                  <c:pt idx="17">
                    <c:v>strong decrease</c:v>
                  </c:pt>
                </c:lvl>
              </c:multiLvlStrCache>
            </c:multiLvlStrRef>
          </c:cat>
          <c:val>
            <c:numRef>
              <c:f>DistressPoor_MS!$G$34:$G$58</c:f>
              <c:numCache>
                <c:formatCode>0.00</c:formatCode>
                <c:ptCount val="25"/>
                <c:pt idx="0">
                  <c:v>21.7</c:v>
                </c:pt>
                <c:pt idx="1">
                  <c:v>14.756666666666666</c:v>
                </c:pt>
                <c:pt idx="2">
                  <c:v>25.596666666666664</c:v>
                </c:pt>
                <c:pt idx="3">
                  <c:v>40.32</c:v>
                </c:pt>
                <c:pt idx="4">
                  <c:v>29.233333333333334</c:v>
                </c:pt>
                <c:pt idx="5">
                  <c:v>24.05</c:v>
                </c:pt>
                <c:pt idx="6">
                  <c:v>29.966666666666669</c:v>
                </c:pt>
                <c:pt idx="7">
                  <c:v>32.6</c:v>
                </c:pt>
                <c:pt idx="8">
                  <c:v>29.206666666666667</c:v>
                </c:pt>
                <c:pt idx="9">
                  <c:v>21.02</c:v>
                </c:pt>
                <c:pt idx="10">
                  <c:v>34.863333333333337</c:v>
                </c:pt>
                <c:pt idx="11">
                  <c:v>12.966666666666667</c:v>
                </c:pt>
                <c:pt idx="12">
                  <c:v>12.26</c:v>
                </c:pt>
                <c:pt idx="13">
                  <c:v>20.166666666666668</c:v>
                </c:pt>
                <c:pt idx="14">
                  <c:v>21.266666666666666</c:v>
                </c:pt>
                <c:pt idx="15">
                  <c:v>19.026666666666667</c:v>
                </c:pt>
                <c:pt idx="16">
                  <c:v>20.77</c:v>
                </c:pt>
                <c:pt idx="17">
                  <c:v>23.833333333333332</c:v>
                </c:pt>
                <c:pt idx="18">
                  <c:v>9.1533333333333342</c:v>
                </c:pt>
                <c:pt idx="19">
                  <c:v>22.73</c:v>
                </c:pt>
                <c:pt idx="20">
                  <c:v>23.53</c:v>
                </c:pt>
                <c:pt idx="21">
                  <c:v>23.900000000000002</c:v>
                </c:pt>
                <c:pt idx="22">
                  <c:v>34.549999999999997</c:v>
                </c:pt>
                <c:pt idx="23">
                  <c:v>25.193333333333332</c:v>
                </c:pt>
                <c:pt idx="24">
                  <c:v>16.489999999999998</c:v>
                </c:pt>
              </c:numCache>
            </c:numRef>
          </c:val>
          <c:smooth val="0"/>
          <c:extLst>
            <c:ext xmlns:c16="http://schemas.microsoft.com/office/drawing/2014/chart" uri="{C3380CC4-5D6E-409C-BE32-E72D297353CC}">
              <c16:uniqueId val="{00000002-B8CF-4A66-A109-585B460BF2AB}"/>
            </c:ext>
          </c:extLst>
        </c:ser>
        <c:dLbls>
          <c:showLegendKey val="0"/>
          <c:showVal val="0"/>
          <c:showCatName val="0"/>
          <c:showSerName val="0"/>
          <c:showPercent val="0"/>
          <c:showBubbleSize val="0"/>
        </c:dLbls>
        <c:marker val="1"/>
        <c:smooth val="0"/>
        <c:axId val="211421824"/>
        <c:axId val="211978112"/>
      </c:lineChart>
      <c:catAx>
        <c:axId val="211421824"/>
        <c:scaling>
          <c:orientation val="minMax"/>
        </c:scaling>
        <c:delete val="0"/>
        <c:axPos val="b"/>
        <c:numFmt formatCode="General" sourceLinked="0"/>
        <c:majorTickMark val="out"/>
        <c:minorTickMark val="none"/>
        <c:tickLblPos val="nextTo"/>
        <c:crossAx val="211978112"/>
        <c:crosses val="autoZero"/>
        <c:auto val="1"/>
        <c:lblAlgn val="ctr"/>
        <c:lblOffset val="100"/>
        <c:noMultiLvlLbl val="0"/>
      </c:catAx>
      <c:valAx>
        <c:axId val="211978112"/>
        <c:scaling>
          <c:orientation val="minMax"/>
        </c:scaling>
        <c:delete val="0"/>
        <c:axPos val="l"/>
        <c:majorGridlines/>
        <c:title>
          <c:tx>
            <c:rich>
              <a:bodyPr rot="-5400000" vert="horz"/>
              <a:lstStyle/>
              <a:p>
                <a:pPr>
                  <a:defRPr/>
                </a:pPr>
                <a:r>
                  <a:rPr lang="en-GB"/>
                  <a:t>% of respondents in lowest quartile </a:t>
                </a:r>
              </a:p>
            </c:rich>
          </c:tx>
          <c:overlay val="0"/>
        </c:title>
        <c:numFmt formatCode="General" sourceLinked="0"/>
        <c:majorTickMark val="out"/>
        <c:minorTickMark val="none"/>
        <c:tickLblPos val="nextTo"/>
        <c:crossAx val="211421824"/>
        <c:crosses val="autoZero"/>
        <c:crossBetween val="between"/>
        <c:majorUnit val="10"/>
      </c:valAx>
    </c:plotArea>
    <c:legend>
      <c:legendPos val="t"/>
      <c:layout>
        <c:manualLayout>
          <c:xMode val="edge"/>
          <c:yMode val="edge"/>
          <c:x val="8.8457298717949717E-2"/>
          <c:y val="7.4964589561198613E-2"/>
          <c:w val="0.76273655273380991"/>
          <c:h val="4.571632710019536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175972222222222E-2"/>
          <c:y val="3.4319990672883771E-2"/>
          <c:w val="0.7902466722148016"/>
          <c:h val="0.83365300925925934"/>
        </c:manualLayout>
      </c:layout>
      <c:lineChart>
        <c:grouping val="standard"/>
        <c:varyColors val="0"/>
        <c:ser>
          <c:idx val="0"/>
          <c:order val="0"/>
          <c:tx>
            <c:strRef>
              <c:f>LAB_PROD!$D$33</c:f>
              <c:strCache>
                <c:ptCount val="1"/>
                <c:pt idx="0">
                  <c:v>EU27</c:v>
                </c:pt>
              </c:strCache>
            </c:strRef>
          </c:tx>
          <c:spPr>
            <a:ln>
              <a:solidFill>
                <a:srgbClr val="FF0000"/>
              </a:solidFill>
            </a:ln>
          </c:spPr>
          <c:marker>
            <c:symbol val="none"/>
          </c:marker>
          <c:cat>
            <c:multiLvlStrRef>
              <c:f>LAB_PROD!$B$34:$C$101</c:f>
              <c:multiLvlStrCache>
                <c:ptCount val="6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f>LAB_PROD!$D$34:$D$101</c:f>
              <c:numCache>
                <c:formatCode>General</c:formatCode>
                <c:ptCount val="60"/>
                <c:pt idx="0">
                  <c:v>3.1</c:v>
                </c:pt>
                <c:pt idx="1">
                  <c:v>3.6</c:v>
                </c:pt>
                <c:pt idx="2">
                  <c:v>3</c:v>
                </c:pt>
                <c:pt idx="3">
                  <c:v>2.6</c:v>
                </c:pt>
                <c:pt idx="4">
                  <c:v>3.1</c:v>
                </c:pt>
                <c:pt idx="5">
                  <c:v>2</c:v>
                </c:pt>
                <c:pt idx="6">
                  <c:v>1.8</c:v>
                </c:pt>
                <c:pt idx="7">
                  <c:v>0.7</c:v>
                </c:pt>
                <c:pt idx="8">
                  <c:v>0.2</c:v>
                </c:pt>
                <c:pt idx="9">
                  <c:v>-0.8</c:v>
                </c:pt>
                <c:pt idx="10">
                  <c:v>-0.9</c:v>
                </c:pt>
                <c:pt idx="11">
                  <c:v>-0.7</c:v>
                </c:pt>
                <c:pt idx="12">
                  <c:v>-1.2</c:v>
                </c:pt>
                <c:pt idx="13">
                  <c:v>0.6</c:v>
                </c:pt>
                <c:pt idx="14">
                  <c:v>1</c:v>
                </c:pt>
                <c:pt idx="15">
                  <c:v>0.9</c:v>
                </c:pt>
                <c:pt idx="16">
                  <c:v>1.3</c:v>
                </c:pt>
                <c:pt idx="17">
                  <c:v>0.4</c:v>
                </c:pt>
                <c:pt idx="18">
                  <c:v>0.4</c:v>
                </c:pt>
                <c:pt idx="19">
                  <c:v>0.8</c:v>
                </c:pt>
                <c:pt idx="20">
                  <c:v>1.3</c:v>
                </c:pt>
                <c:pt idx="21">
                  <c:v>1.4</c:v>
                </c:pt>
                <c:pt idx="22">
                  <c:v>1.3</c:v>
                </c:pt>
                <c:pt idx="23">
                  <c:v>1.5</c:v>
                </c:pt>
                <c:pt idx="24">
                  <c:v>0.5</c:v>
                </c:pt>
                <c:pt idx="25">
                  <c:v>1</c:v>
                </c:pt>
                <c:pt idx="26">
                  <c:v>0.4</c:v>
                </c:pt>
                <c:pt idx="27">
                  <c:v>0.5</c:v>
                </c:pt>
                <c:pt idx="28">
                  <c:v>1.5</c:v>
                </c:pt>
                <c:pt idx="29">
                  <c:v>0.5</c:v>
                </c:pt>
                <c:pt idx="30">
                  <c:v>1.2</c:v>
                </c:pt>
                <c:pt idx="31">
                  <c:v>1.4</c:v>
                </c:pt>
                <c:pt idx="32">
                  <c:v>0.6</c:v>
                </c:pt>
                <c:pt idx="33">
                  <c:v>0.9</c:v>
                </c:pt>
                <c:pt idx="34">
                  <c:v>0.4</c:v>
                </c:pt>
                <c:pt idx="35">
                  <c:v>0.4</c:v>
                </c:pt>
                <c:pt idx="36">
                  <c:v>0.6</c:v>
                </c:pt>
                <c:pt idx="37">
                  <c:v>0.5</c:v>
                </c:pt>
                <c:pt idx="38">
                  <c:v>1.3</c:v>
                </c:pt>
                <c:pt idx="39">
                  <c:v>0.2</c:v>
                </c:pt>
                <c:pt idx="40">
                  <c:v>-2.7</c:v>
                </c:pt>
                <c:pt idx="41">
                  <c:v>-10.8</c:v>
                </c:pt>
                <c:pt idx="42">
                  <c:v>-2</c:v>
                </c:pt>
                <c:pt idx="43">
                  <c:v>-1.8</c:v>
                </c:pt>
                <c:pt idx="44">
                  <c:v>1.2</c:v>
                </c:pt>
                <c:pt idx="45">
                  <c:v>12.2</c:v>
                </c:pt>
                <c:pt idx="46">
                  <c:v>2.7</c:v>
                </c:pt>
                <c:pt idx="47">
                  <c:v>3.2</c:v>
                </c:pt>
                <c:pt idx="48">
                  <c:v>2.7</c:v>
                </c:pt>
                <c:pt idx="49">
                  <c:v>1.5</c:v>
                </c:pt>
                <c:pt idx="50">
                  <c:v>1.2</c:v>
                </c:pt>
                <c:pt idx="51">
                  <c:v>-0.1</c:v>
                </c:pt>
                <c:pt idx="52">
                  <c:v>0</c:v>
                </c:pt>
                <c:pt idx="53">
                  <c:v>-0.9</c:v>
                </c:pt>
                <c:pt idx="54">
                  <c:v>-1.2</c:v>
                </c:pt>
                <c:pt idx="55">
                  <c:v>-0.8</c:v>
                </c:pt>
                <c:pt idx="56">
                  <c:v>-0.7</c:v>
                </c:pt>
                <c:pt idx="57">
                  <c:v>0.1</c:v>
                </c:pt>
                <c:pt idx="58">
                  <c:v>0.6</c:v>
                </c:pt>
                <c:pt idx="59">
                  <c:v>0.9</c:v>
                </c:pt>
              </c:numCache>
            </c:numRef>
          </c:val>
          <c:smooth val="0"/>
          <c:extLst>
            <c:ext xmlns:c16="http://schemas.microsoft.com/office/drawing/2014/chart" uri="{C3380CC4-5D6E-409C-BE32-E72D297353CC}">
              <c16:uniqueId val="{00000000-08C0-406A-960D-EDDBC92451B4}"/>
            </c:ext>
          </c:extLst>
        </c:ser>
        <c:ser>
          <c:idx val="1"/>
          <c:order val="1"/>
          <c:tx>
            <c:strRef>
              <c:f>LAB_PROD!$E$33</c:f>
              <c:strCache>
                <c:ptCount val="1"/>
                <c:pt idx="0">
                  <c:v>EA20</c:v>
                </c:pt>
              </c:strCache>
            </c:strRef>
          </c:tx>
          <c:spPr>
            <a:ln>
              <a:solidFill>
                <a:schemeClr val="tx2"/>
              </a:solidFill>
              <a:prstDash val="sysDot"/>
            </a:ln>
          </c:spPr>
          <c:marker>
            <c:symbol val="none"/>
          </c:marker>
          <c:cat>
            <c:multiLvlStrRef>
              <c:f>LAB_PROD!$B$34:$C$101</c:f>
              <c:multiLvlStrCache>
                <c:ptCount val="6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f>LAB_PROD!$E$34:$E$101</c:f>
              <c:numCache>
                <c:formatCode>General</c:formatCode>
                <c:ptCount val="60"/>
                <c:pt idx="0">
                  <c:v>2.6</c:v>
                </c:pt>
                <c:pt idx="1">
                  <c:v>3.1</c:v>
                </c:pt>
                <c:pt idx="2">
                  <c:v>2.6</c:v>
                </c:pt>
                <c:pt idx="3">
                  <c:v>2.2999999999999998</c:v>
                </c:pt>
                <c:pt idx="4">
                  <c:v>3.1</c:v>
                </c:pt>
                <c:pt idx="5">
                  <c:v>1.6</c:v>
                </c:pt>
                <c:pt idx="6">
                  <c:v>1.3</c:v>
                </c:pt>
                <c:pt idx="7">
                  <c:v>0.5</c:v>
                </c:pt>
                <c:pt idx="8">
                  <c:v>0.1</c:v>
                </c:pt>
                <c:pt idx="9">
                  <c:v>-0.9</c:v>
                </c:pt>
                <c:pt idx="10">
                  <c:v>-0.8</c:v>
                </c:pt>
                <c:pt idx="11">
                  <c:v>-0.6</c:v>
                </c:pt>
                <c:pt idx="12">
                  <c:v>-1.2</c:v>
                </c:pt>
                <c:pt idx="13">
                  <c:v>0.6</c:v>
                </c:pt>
                <c:pt idx="14">
                  <c:v>1</c:v>
                </c:pt>
                <c:pt idx="15">
                  <c:v>0.8</c:v>
                </c:pt>
                <c:pt idx="16">
                  <c:v>1.4</c:v>
                </c:pt>
                <c:pt idx="17">
                  <c:v>0.3</c:v>
                </c:pt>
                <c:pt idx="18">
                  <c:v>0.4</c:v>
                </c:pt>
                <c:pt idx="19">
                  <c:v>0.7</c:v>
                </c:pt>
                <c:pt idx="20">
                  <c:v>1.2</c:v>
                </c:pt>
                <c:pt idx="21">
                  <c:v>1.2</c:v>
                </c:pt>
                <c:pt idx="22">
                  <c:v>1.1000000000000001</c:v>
                </c:pt>
                <c:pt idx="23">
                  <c:v>1.2</c:v>
                </c:pt>
                <c:pt idx="24">
                  <c:v>0.5</c:v>
                </c:pt>
                <c:pt idx="25">
                  <c:v>0.8</c:v>
                </c:pt>
                <c:pt idx="26">
                  <c:v>0.1</c:v>
                </c:pt>
                <c:pt idx="27">
                  <c:v>0.2</c:v>
                </c:pt>
                <c:pt idx="28">
                  <c:v>1.3</c:v>
                </c:pt>
                <c:pt idx="29">
                  <c:v>0.5</c:v>
                </c:pt>
                <c:pt idx="30">
                  <c:v>1.1000000000000001</c:v>
                </c:pt>
                <c:pt idx="31">
                  <c:v>1.2</c:v>
                </c:pt>
                <c:pt idx="32">
                  <c:v>0.2</c:v>
                </c:pt>
                <c:pt idx="33">
                  <c:v>0.4</c:v>
                </c:pt>
                <c:pt idx="34">
                  <c:v>-0.2</c:v>
                </c:pt>
                <c:pt idx="35">
                  <c:v>-0.1</c:v>
                </c:pt>
                <c:pt idx="36">
                  <c:v>0.2</c:v>
                </c:pt>
                <c:pt idx="37">
                  <c:v>0.1</c:v>
                </c:pt>
                <c:pt idx="38">
                  <c:v>1</c:v>
                </c:pt>
                <c:pt idx="39">
                  <c:v>-0.1</c:v>
                </c:pt>
                <c:pt idx="40">
                  <c:v>-3.2</c:v>
                </c:pt>
                <c:pt idx="41">
                  <c:v>-11.6</c:v>
                </c:pt>
                <c:pt idx="42">
                  <c:v>-2.1</c:v>
                </c:pt>
                <c:pt idx="43">
                  <c:v>-1.8</c:v>
                </c:pt>
                <c:pt idx="44">
                  <c:v>1.5</c:v>
                </c:pt>
                <c:pt idx="45">
                  <c:v>12.8</c:v>
                </c:pt>
                <c:pt idx="46">
                  <c:v>2.5</c:v>
                </c:pt>
                <c:pt idx="47">
                  <c:v>2.9</c:v>
                </c:pt>
                <c:pt idx="48">
                  <c:v>2.4</c:v>
                </c:pt>
                <c:pt idx="49">
                  <c:v>1.3</c:v>
                </c:pt>
                <c:pt idx="50">
                  <c:v>0.9</c:v>
                </c:pt>
                <c:pt idx="51">
                  <c:v>-0.1</c:v>
                </c:pt>
                <c:pt idx="52">
                  <c:v>0</c:v>
                </c:pt>
                <c:pt idx="53">
                  <c:v>-1.1000000000000001</c:v>
                </c:pt>
                <c:pt idx="54">
                  <c:v>-1.6</c:v>
                </c:pt>
                <c:pt idx="55">
                  <c:v>-1.3</c:v>
                </c:pt>
                <c:pt idx="56">
                  <c:v>-0.9</c:v>
                </c:pt>
                <c:pt idx="57">
                  <c:v>-0.2</c:v>
                </c:pt>
                <c:pt idx="58">
                  <c:v>0.3</c:v>
                </c:pt>
                <c:pt idx="59">
                  <c:v>0.5</c:v>
                </c:pt>
              </c:numCache>
            </c:numRef>
          </c:val>
          <c:smooth val="0"/>
          <c:extLst>
            <c:ext xmlns:c16="http://schemas.microsoft.com/office/drawing/2014/chart" uri="{C3380CC4-5D6E-409C-BE32-E72D297353CC}">
              <c16:uniqueId val="{00000001-08C0-406A-960D-EDDBC92451B4}"/>
            </c:ext>
          </c:extLst>
        </c:ser>
        <c:ser>
          <c:idx val="2"/>
          <c:order val="2"/>
          <c:tx>
            <c:strRef>
              <c:f>LAB_PROD!$F$33</c:f>
              <c:strCache>
                <c:ptCount val="1"/>
                <c:pt idx="0">
                  <c:v>US</c:v>
                </c:pt>
              </c:strCache>
            </c:strRef>
          </c:tx>
          <c:spPr>
            <a:ln>
              <a:solidFill>
                <a:sysClr val="windowText" lastClr="000000"/>
              </a:solidFill>
            </a:ln>
          </c:spPr>
          <c:marker>
            <c:symbol val="none"/>
          </c:marker>
          <c:cat>
            <c:multiLvlStrRef>
              <c:f>LAB_PROD!$B$34:$C$101</c:f>
              <c:multiLvlStrCache>
                <c:ptCount val="6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f>LAB_PROD!$F$34:$F$101</c:f>
              <c:numCache>
                <c:formatCode>0.0</c:formatCode>
                <c:ptCount val="60"/>
                <c:pt idx="0">
                  <c:v>3.8813879999999998</c:v>
                </c:pt>
                <c:pt idx="1">
                  <c:v>3.7104330000000001</c:v>
                </c:pt>
                <c:pt idx="2">
                  <c:v>3.39316</c:v>
                </c:pt>
                <c:pt idx="3">
                  <c:v>2.194947</c:v>
                </c:pt>
                <c:pt idx="4">
                  <c:v>1.4247620000000001</c:v>
                </c:pt>
                <c:pt idx="5">
                  <c:v>1.5213080000000001</c:v>
                </c:pt>
                <c:pt idx="6">
                  <c:v>0.54913129999999999</c:v>
                </c:pt>
                <c:pt idx="7">
                  <c:v>0.42876180000000003</c:v>
                </c:pt>
                <c:pt idx="8">
                  <c:v>0.90242169999999999</c:v>
                </c:pt>
                <c:pt idx="9">
                  <c:v>0.50603509999999996</c:v>
                </c:pt>
                <c:pt idx="10">
                  <c:v>0.66005369999999997</c:v>
                </c:pt>
                <c:pt idx="11">
                  <c:v>-0.3365996</c:v>
                </c:pt>
                <c:pt idx="12">
                  <c:v>0.63837739999999998</c:v>
                </c:pt>
                <c:pt idx="13">
                  <c:v>0.33891110000000002</c:v>
                </c:pt>
                <c:pt idx="14">
                  <c:v>0.96651830000000005</c:v>
                </c:pt>
                <c:pt idx="15">
                  <c:v>2.3665189999999998</c:v>
                </c:pt>
                <c:pt idx="16">
                  <c:v>0.26059110000000002</c:v>
                </c:pt>
                <c:pt idx="17">
                  <c:v>1.229301</c:v>
                </c:pt>
                <c:pt idx="18">
                  <c:v>1.489652</c:v>
                </c:pt>
                <c:pt idx="19">
                  <c:v>0.44573649999999998</c:v>
                </c:pt>
                <c:pt idx="20">
                  <c:v>2.006999</c:v>
                </c:pt>
                <c:pt idx="21">
                  <c:v>1.3333889999999999</c:v>
                </c:pt>
                <c:pt idx="22">
                  <c:v>0.812608</c:v>
                </c:pt>
                <c:pt idx="23">
                  <c:v>0.66577660000000005</c:v>
                </c:pt>
                <c:pt idx="24">
                  <c:v>-0.11404930000000001</c:v>
                </c:pt>
                <c:pt idx="25">
                  <c:v>-0.13738439999999999</c:v>
                </c:pt>
                <c:pt idx="26">
                  <c:v>-4.1349499999999997E-2</c:v>
                </c:pt>
                <c:pt idx="27">
                  <c:v>0.59764039999999996</c:v>
                </c:pt>
                <c:pt idx="28">
                  <c:v>0.9974362</c:v>
                </c:pt>
                <c:pt idx="29">
                  <c:v>0.94720939999999998</c:v>
                </c:pt>
                <c:pt idx="30">
                  <c:v>1.0203580000000001</c:v>
                </c:pt>
                <c:pt idx="31">
                  <c:v>1.7854080000000001</c:v>
                </c:pt>
                <c:pt idx="32">
                  <c:v>1.7418800000000001</c:v>
                </c:pt>
                <c:pt idx="33">
                  <c:v>1.7310859999999999</c:v>
                </c:pt>
                <c:pt idx="34">
                  <c:v>1.739206</c:v>
                </c:pt>
                <c:pt idx="35">
                  <c:v>0.25376779999999999</c:v>
                </c:pt>
                <c:pt idx="36">
                  <c:v>0.80264840000000004</c:v>
                </c:pt>
                <c:pt idx="37">
                  <c:v>1.383656</c:v>
                </c:pt>
                <c:pt idx="38">
                  <c:v>1.4882070000000001</c:v>
                </c:pt>
                <c:pt idx="39">
                  <c:v>2.0295350000000001</c:v>
                </c:pt>
                <c:pt idx="40">
                  <c:v>0.73942110000000005</c:v>
                </c:pt>
                <c:pt idx="41">
                  <c:v>5.4921280000000001</c:v>
                </c:pt>
                <c:pt idx="42">
                  <c:v>6.4652329999999996</c:v>
                </c:pt>
                <c:pt idx="43">
                  <c:v>4.7417480000000003</c:v>
                </c:pt>
                <c:pt idx="44">
                  <c:v>6.7073010000000002</c:v>
                </c:pt>
                <c:pt idx="45">
                  <c:v>1.9503509999999999</c:v>
                </c:pt>
                <c:pt idx="46">
                  <c:v>0.1321012</c:v>
                </c:pt>
                <c:pt idx="47">
                  <c:v>2.0336460000000001</c:v>
                </c:pt>
                <c:pt idx="48">
                  <c:v>-0.87531020000000004</c:v>
                </c:pt>
                <c:pt idx="49">
                  <c:v>-1.8445819999999999</c:v>
                </c:pt>
                <c:pt idx="50">
                  <c:v>-1.1300250000000001</c:v>
                </c:pt>
                <c:pt idx="51">
                  <c:v>-0.8837332</c:v>
                </c:pt>
                <c:pt idx="52">
                  <c:v>0.47388160000000001</c:v>
                </c:pt>
                <c:pt idx="53">
                  <c:v>1.0431779999999999</c:v>
                </c:pt>
                <c:pt idx="54">
                  <c:v>1.466936</c:v>
                </c:pt>
                <c:pt idx="55">
                  <c:v>1.540079</c:v>
                </c:pt>
                <c:pt idx="56">
                  <c:v>2.43289</c:v>
                </c:pt>
                <c:pt idx="57">
                  <c:v>2.810038</c:v>
                </c:pt>
                <c:pt idx="58">
                  <c:v>2.6454080000000002</c:v>
                </c:pt>
                <c:pt idx="59">
                  <c:v>2.4905889999999999</c:v>
                </c:pt>
              </c:numCache>
            </c:numRef>
          </c:val>
          <c:smooth val="0"/>
          <c:extLst>
            <c:ext xmlns:c16="http://schemas.microsoft.com/office/drawing/2014/chart" uri="{C3380CC4-5D6E-409C-BE32-E72D297353CC}">
              <c16:uniqueId val="{00000002-08C0-406A-960D-EDDBC92451B4}"/>
            </c:ext>
          </c:extLst>
        </c:ser>
        <c:ser>
          <c:idx val="3"/>
          <c:order val="3"/>
          <c:tx>
            <c:strRef>
              <c:f>LAB_PROD!$G$33</c:f>
              <c:strCache>
                <c:ptCount val="1"/>
                <c:pt idx="0">
                  <c:v>JP</c:v>
                </c:pt>
              </c:strCache>
            </c:strRef>
          </c:tx>
          <c:spPr>
            <a:ln>
              <a:solidFill>
                <a:schemeClr val="tx1">
                  <a:lumMod val="50000"/>
                  <a:lumOff val="50000"/>
                </a:schemeClr>
              </a:solidFill>
              <a:prstDash val="dash"/>
            </a:ln>
          </c:spPr>
          <c:marker>
            <c:symbol val="none"/>
          </c:marker>
          <c:cat>
            <c:multiLvlStrRef>
              <c:f>LAB_PROD!$B$34:$C$101</c:f>
              <c:multiLvlStrCache>
                <c:ptCount val="6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pt idx="52">
                    <c:v>Q1</c:v>
                  </c:pt>
                  <c:pt idx="53">
                    <c:v>Q2</c:v>
                  </c:pt>
                  <c:pt idx="54">
                    <c:v>Q3</c:v>
                  </c:pt>
                  <c:pt idx="55">
                    <c:v>Q4</c:v>
                  </c:pt>
                  <c:pt idx="56">
                    <c:v>Q1</c:v>
                  </c:pt>
                  <c:pt idx="57">
                    <c:v>Q2</c:v>
                  </c:pt>
                  <c:pt idx="58">
                    <c:v>Q3</c:v>
                  </c:pt>
                  <c:pt idx="59">
                    <c:v>Q4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f>LAB_PROD!$G$34:$G$101</c:f>
              <c:numCache>
                <c:formatCode>0.0</c:formatCode>
                <c:ptCount val="60"/>
                <c:pt idx="0">
                  <c:v>5.3145689999999997</c:v>
                </c:pt>
                <c:pt idx="1">
                  <c:v>3.9086569999999998</c:v>
                </c:pt>
                <c:pt idx="2">
                  <c:v>5.2433969999999999</c:v>
                </c:pt>
                <c:pt idx="3">
                  <c:v>3.069785</c:v>
                </c:pt>
                <c:pt idx="4">
                  <c:v>0.95741750000000003</c:v>
                </c:pt>
                <c:pt idx="5">
                  <c:v>-0.96586669999999997</c:v>
                </c:pt>
                <c:pt idx="6">
                  <c:v>4.6151980000000002E-2</c:v>
                </c:pt>
                <c:pt idx="7">
                  <c:v>0.4473181</c:v>
                </c:pt>
                <c:pt idx="8">
                  <c:v>3.4056739999999999</c:v>
                </c:pt>
                <c:pt idx="9">
                  <c:v>2.9417610000000001</c:v>
                </c:pt>
                <c:pt idx="10">
                  <c:v>-3.5875379999999998E-2</c:v>
                </c:pt>
                <c:pt idx="11">
                  <c:v>0.15183479999999999</c:v>
                </c:pt>
                <c:pt idx="12">
                  <c:v>-0.44656950000000001</c:v>
                </c:pt>
                <c:pt idx="13">
                  <c:v>1.113227</c:v>
                </c:pt>
                <c:pt idx="14">
                  <c:v>2.5169359999999998</c:v>
                </c:pt>
                <c:pt idx="15">
                  <c:v>1.953749</c:v>
                </c:pt>
                <c:pt idx="16">
                  <c:v>1.7939020000000001</c:v>
                </c:pt>
                <c:pt idx="17">
                  <c:v>-1.005123</c:v>
                </c:pt>
                <c:pt idx="18">
                  <c:v>-1.833526</c:v>
                </c:pt>
                <c:pt idx="19">
                  <c:v>-0.89121039999999996</c:v>
                </c:pt>
                <c:pt idx="20">
                  <c:v>-0.36064570000000001</c:v>
                </c:pt>
                <c:pt idx="21">
                  <c:v>1.920604</c:v>
                </c:pt>
                <c:pt idx="22">
                  <c:v>1.8080130000000001</c:v>
                </c:pt>
                <c:pt idx="23">
                  <c:v>1.072594</c:v>
                </c:pt>
                <c:pt idx="24">
                  <c:v>8.2833390000000007E-2</c:v>
                </c:pt>
                <c:pt idx="25">
                  <c:v>-0.4494978</c:v>
                </c:pt>
                <c:pt idx="26">
                  <c:v>-0.67330330000000005</c:v>
                </c:pt>
                <c:pt idx="27">
                  <c:v>-0.2939233</c:v>
                </c:pt>
                <c:pt idx="28">
                  <c:v>4.3415189999999999E-2</c:v>
                </c:pt>
                <c:pt idx="29">
                  <c:v>0.27900390000000003</c:v>
                </c:pt>
                <c:pt idx="30">
                  <c:v>0.95845219999999998</c:v>
                </c:pt>
                <c:pt idx="31">
                  <c:v>1.0406359999999999</c:v>
                </c:pt>
                <c:pt idx="32">
                  <c:v>-0.86111930000000003</c:v>
                </c:pt>
                <c:pt idx="33">
                  <c:v>-0.89348729999999998</c:v>
                </c:pt>
                <c:pt idx="34">
                  <c:v>-1.709576</c:v>
                </c:pt>
                <c:pt idx="35">
                  <c:v>-2.4146589999999999</c:v>
                </c:pt>
                <c:pt idx="36">
                  <c:v>-1.234694</c:v>
                </c:pt>
                <c:pt idx="37">
                  <c:v>-0.84349909999999995</c:v>
                </c:pt>
                <c:pt idx="38">
                  <c:v>-0.42159029999999997</c:v>
                </c:pt>
                <c:pt idx="39">
                  <c:v>-3.0651160000000002</c:v>
                </c:pt>
                <c:pt idx="40">
                  <c:v>-2.3607140000000002</c:v>
                </c:pt>
                <c:pt idx="41">
                  <c:v>-8.7040500000000005</c:v>
                </c:pt>
                <c:pt idx="42">
                  <c:v>-3.920569</c:v>
                </c:pt>
                <c:pt idx="43">
                  <c:v>0.47961120000000002</c:v>
                </c:pt>
                <c:pt idx="44">
                  <c:v>-0.151667</c:v>
                </c:pt>
                <c:pt idx="45">
                  <c:v>7.6226089999999997</c:v>
                </c:pt>
                <c:pt idx="46">
                  <c:v>1.7146969999999999</c:v>
                </c:pt>
                <c:pt idx="47">
                  <c:v>2.1190039999999999</c:v>
                </c:pt>
                <c:pt idx="48">
                  <c:v>1.1055189999999999</c:v>
                </c:pt>
                <c:pt idx="49">
                  <c:v>0.92083700000000002</c:v>
                </c:pt>
                <c:pt idx="50">
                  <c:v>1.0634410000000001</c:v>
                </c:pt>
                <c:pt idx="51">
                  <c:v>-3.0290540000000001E-2</c:v>
                </c:pt>
                <c:pt idx="52">
                  <c:v>1.916533</c:v>
                </c:pt>
                <c:pt idx="53">
                  <c:v>1.430139</c:v>
                </c:pt>
                <c:pt idx="54">
                  <c:v>0.84043299999999999</c:v>
                </c:pt>
                <c:pt idx="55">
                  <c:v>0.302757</c:v>
                </c:pt>
                <c:pt idx="56">
                  <c:v>-1.398307</c:v>
                </c:pt>
                <c:pt idx="57">
                  <c:v>-0.9774699</c:v>
                </c:pt>
                <c:pt idx="58">
                  <c:v>0.1927344</c:v>
                </c:pt>
                <c:pt idx="59">
                  <c:v>0.53655699999999995</c:v>
                </c:pt>
              </c:numCache>
            </c:numRef>
          </c:val>
          <c:smooth val="0"/>
          <c:extLst>
            <c:ext xmlns:c16="http://schemas.microsoft.com/office/drawing/2014/chart" uri="{C3380CC4-5D6E-409C-BE32-E72D297353CC}">
              <c16:uniqueId val="{00000003-08C0-406A-960D-EDDBC92451B4}"/>
            </c:ext>
          </c:extLst>
        </c:ser>
        <c:dLbls>
          <c:showLegendKey val="0"/>
          <c:showVal val="0"/>
          <c:showCatName val="0"/>
          <c:showSerName val="0"/>
          <c:showPercent val="0"/>
          <c:showBubbleSize val="0"/>
        </c:dLbls>
        <c:smooth val="0"/>
        <c:axId val="161737344"/>
        <c:axId val="165753216"/>
      </c:lineChart>
      <c:catAx>
        <c:axId val="161737344"/>
        <c:scaling>
          <c:orientation val="minMax"/>
        </c:scaling>
        <c:delete val="0"/>
        <c:axPos val="b"/>
        <c:numFmt formatCode="General" sourceLinked="0"/>
        <c:majorTickMark val="out"/>
        <c:minorTickMark val="none"/>
        <c:tickLblPos val="low"/>
        <c:crossAx val="165753216"/>
        <c:crosses val="autoZero"/>
        <c:auto val="1"/>
        <c:lblAlgn val="ctr"/>
        <c:lblOffset val="100"/>
        <c:noMultiLvlLbl val="0"/>
      </c:catAx>
      <c:valAx>
        <c:axId val="16575321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 change over previous year</a:t>
                </a:r>
              </a:p>
            </c:rich>
          </c:tx>
          <c:overlay val="0"/>
        </c:title>
        <c:numFmt formatCode="General" sourceLinked="1"/>
        <c:majorTickMark val="out"/>
        <c:minorTickMark val="none"/>
        <c:tickLblPos val="nextTo"/>
        <c:crossAx val="161737344"/>
        <c:crosses val="autoZero"/>
        <c:crossBetween val="between"/>
      </c:valAx>
    </c:plotArea>
    <c:legend>
      <c:legendPos val="r"/>
      <c:layout>
        <c:manualLayout>
          <c:xMode val="edge"/>
          <c:yMode val="edge"/>
          <c:x val="0.88578455555555557"/>
          <c:y val="0.28196620370370373"/>
          <c:w val="0.10574877777777776"/>
          <c:h val="0.38315092592592592"/>
        </c:manualLayout>
      </c:layout>
      <c:overlay val="0"/>
      <c:spPr>
        <a:solidFill>
          <a:schemeClr val="bg1"/>
        </a:solidFill>
        <a:ln>
          <a:solidFill>
            <a:schemeClr val="bg1">
              <a:lumMod val="85000"/>
            </a:schemeClr>
          </a:solidFill>
        </a:ln>
      </c:spPr>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EMPL_GDP_PROD!$C$33</c:f>
          <c:strCache>
            <c:ptCount val="1"/>
            <c:pt idx="0">
              <c:v>2024-Q4</c:v>
            </c:pt>
          </c:strCache>
        </c:strRef>
      </c:tx>
      <c:layout>
        <c:manualLayout>
          <c:xMode val="edge"/>
          <c:yMode val="edge"/>
          <c:x val="0.88419700000000001"/>
          <c:y val="3.5277777777777776E-2"/>
        </c:manualLayout>
      </c:layout>
      <c:overlay val="1"/>
      <c:spPr>
        <a:solidFill>
          <a:schemeClr val="bg1"/>
        </a:solidFill>
        <a:ln>
          <a:solidFill>
            <a:schemeClr val="bg1">
              <a:lumMod val="85000"/>
            </a:schemeClr>
          </a:solidFill>
        </a:ln>
      </c:spPr>
      <c:txPr>
        <a:bodyPr/>
        <a:lstStyle/>
        <a:p>
          <a:pPr>
            <a:defRPr sz="1600"/>
          </a:pPr>
          <a:endParaRPr lang="en-US"/>
        </a:p>
      </c:txPr>
    </c:title>
    <c:autoTitleDeleted val="0"/>
    <c:plotArea>
      <c:layout>
        <c:manualLayout>
          <c:layoutTarget val="inner"/>
          <c:xMode val="edge"/>
          <c:yMode val="edge"/>
          <c:x val="6.6614333333333331E-2"/>
          <c:y val="4.7338425925925923E-2"/>
          <c:w val="0.89529388888888883"/>
          <c:h val="0.86656412037037034"/>
        </c:manualLayout>
      </c:layout>
      <c:barChart>
        <c:barDir val="col"/>
        <c:grouping val="clustered"/>
        <c:varyColors val="0"/>
        <c:ser>
          <c:idx val="0"/>
          <c:order val="0"/>
          <c:tx>
            <c:strRef>
              <c:f>EMPL_GDP_PROD!$D$35</c:f>
              <c:strCache>
                <c:ptCount val="1"/>
                <c:pt idx="0">
                  <c:v>Employment</c:v>
                </c:pt>
              </c:strCache>
            </c:strRef>
          </c:tx>
          <c:invertIfNegative val="0"/>
          <c:cat>
            <c:strRef>
              <c:f>EMPL_GDP_PROD!$C$37:$C$65</c:f>
              <c:strCache>
                <c:ptCount val="29"/>
                <c:pt idx="0">
                  <c:v>EU27</c:v>
                </c:pt>
                <c:pt idx="1">
                  <c:v>EA20</c:v>
                </c:pt>
                <c:pt idx="2">
                  <c:v>IE</c:v>
                </c:pt>
                <c:pt idx="3">
                  <c:v>PL</c:v>
                </c:pt>
                <c:pt idx="4">
                  <c:v>BG</c:v>
                </c:pt>
                <c:pt idx="5">
                  <c:v>DK</c:v>
                </c:pt>
                <c:pt idx="6">
                  <c:v>SE</c:v>
                </c:pt>
                <c:pt idx="7">
                  <c:v>LT</c:v>
                </c:pt>
                <c:pt idx="8">
                  <c:v>SK</c:v>
                </c:pt>
                <c:pt idx="9">
                  <c:v>SI</c:v>
                </c:pt>
                <c:pt idx="10">
                  <c:v>FI</c:v>
                </c:pt>
                <c:pt idx="11">
                  <c:v>CZ</c:v>
                </c:pt>
                <c:pt idx="12">
                  <c:v>EL</c:v>
                </c:pt>
                <c:pt idx="13">
                  <c:v>PT</c:v>
                </c:pt>
                <c:pt idx="14">
                  <c:v>ES</c:v>
                </c:pt>
                <c:pt idx="15">
                  <c:v>NL</c:v>
                </c:pt>
                <c:pt idx="16">
                  <c:v>EE</c:v>
                </c:pt>
                <c:pt idx="17">
                  <c:v>BE</c:v>
                </c:pt>
                <c:pt idx="18">
                  <c:v>CY</c:v>
                </c:pt>
                <c:pt idx="19">
                  <c:v>RO</c:v>
                </c:pt>
                <c:pt idx="20">
                  <c:v>LU</c:v>
                </c:pt>
                <c:pt idx="21">
                  <c:v>LV</c:v>
                </c:pt>
                <c:pt idx="22">
                  <c:v>FR</c:v>
                </c:pt>
                <c:pt idx="23">
                  <c:v>IT</c:v>
                </c:pt>
                <c:pt idx="24">
                  <c:v>HU</c:v>
                </c:pt>
                <c:pt idx="25">
                  <c:v>DE</c:v>
                </c:pt>
                <c:pt idx="26">
                  <c:v>HR</c:v>
                </c:pt>
                <c:pt idx="27">
                  <c:v>AT</c:v>
                </c:pt>
                <c:pt idx="28">
                  <c:v>MT</c:v>
                </c:pt>
              </c:strCache>
            </c:strRef>
          </c:cat>
          <c:val>
            <c:numRef>
              <c:f>EMPL_GDP_PROD!$D$37:$D$65</c:f>
              <c:numCache>
                <c:formatCode>General</c:formatCode>
                <c:ptCount val="29"/>
                <c:pt idx="0">
                  <c:v>0.5</c:v>
                </c:pt>
                <c:pt idx="1">
                  <c:v>0.7</c:v>
                </c:pt>
                <c:pt idx="2">
                  <c:v>2.5</c:v>
                </c:pt>
                <c:pt idx="3">
                  <c:v>-0.8</c:v>
                </c:pt>
                <c:pt idx="4">
                  <c:v>1</c:v>
                </c:pt>
                <c:pt idx="5">
                  <c:v>1</c:v>
                </c:pt>
                <c:pt idx="6">
                  <c:v>-0.6</c:v>
                </c:pt>
                <c:pt idx="7">
                  <c:v>1.7</c:v>
                </c:pt>
                <c:pt idx="8">
                  <c:v>-0.2</c:v>
                </c:pt>
                <c:pt idx="9">
                  <c:v>-0.3</c:v>
                </c:pt>
                <c:pt idx="10">
                  <c:v>-0.8</c:v>
                </c:pt>
                <c:pt idx="11">
                  <c:v>0.3</c:v>
                </c:pt>
                <c:pt idx="12">
                  <c:v>1.4</c:v>
                </c:pt>
                <c:pt idx="13">
                  <c:v>1.7</c:v>
                </c:pt>
                <c:pt idx="14">
                  <c:v>2.2999999999999998</c:v>
                </c:pt>
                <c:pt idx="15">
                  <c:v>0.8</c:v>
                </c:pt>
                <c:pt idx="16">
                  <c:v>0.2</c:v>
                </c:pt>
                <c:pt idx="17">
                  <c:v>0.2</c:v>
                </c:pt>
                <c:pt idx="18">
                  <c:v>1.7</c:v>
                </c:pt>
                <c:pt idx="19">
                  <c:v>0</c:v>
                </c:pt>
                <c:pt idx="20">
                  <c:v>1.1000000000000001</c:v>
                </c:pt>
                <c:pt idx="21">
                  <c:v>-1</c:v>
                </c:pt>
                <c:pt idx="22">
                  <c:v>0.4</c:v>
                </c:pt>
                <c:pt idx="23">
                  <c:v>1</c:v>
                </c:pt>
                <c:pt idx="24">
                  <c:v>0.3</c:v>
                </c:pt>
                <c:pt idx="25">
                  <c:v>0</c:v>
                </c:pt>
                <c:pt idx="26">
                  <c:v>4.2</c:v>
                </c:pt>
                <c:pt idx="27">
                  <c:v>0</c:v>
                </c:pt>
                <c:pt idx="28">
                  <c:v>3.8</c:v>
                </c:pt>
              </c:numCache>
            </c:numRef>
          </c:val>
          <c:extLst>
            <c:ext xmlns:c16="http://schemas.microsoft.com/office/drawing/2014/chart" uri="{C3380CC4-5D6E-409C-BE32-E72D297353CC}">
              <c16:uniqueId val="{00000000-45C8-4501-845F-CBAC6776D848}"/>
            </c:ext>
          </c:extLst>
        </c:ser>
        <c:ser>
          <c:idx val="1"/>
          <c:order val="1"/>
          <c:tx>
            <c:strRef>
              <c:f>EMPL_GDP_PROD!$F$35</c:f>
              <c:strCache>
                <c:ptCount val="1"/>
                <c:pt idx="0">
                  <c:v>Real GDP</c:v>
                </c:pt>
              </c:strCache>
            </c:strRef>
          </c:tx>
          <c:spPr>
            <a:solidFill>
              <a:schemeClr val="tx2">
                <a:lumMod val="40000"/>
                <a:lumOff val="60000"/>
              </a:schemeClr>
            </a:solidFill>
          </c:spPr>
          <c:invertIfNegative val="0"/>
          <c:cat>
            <c:strRef>
              <c:f>EMPL_GDP_PROD!$C$37:$C$65</c:f>
              <c:strCache>
                <c:ptCount val="29"/>
                <c:pt idx="0">
                  <c:v>EU27</c:v>
                </c:pt>
                <c:pt idx="1">
                  <c:v>EA20</c:v>
                </c:pt>
                <c:pt idx="2">
                  <c:v>IE</c:v>
                </c:pt>
                <c:pt idx="3">
                  <c:v>PL</c:v>
                </c:pt>
                <c:pt idx="4">
                  <c:v>BG</c:v>
                </c:pt>
                <c:pt idx="5">
                  <c:v>DK</c:v>
                </c:pt>
                <c:pt idx="6">
                  <c:v>SE</c:v>
                </c:pt>
                <c:pt idx="7">
                  <c:v>LT</c:v>
                </c:pt>
                <c:pt idx="8">
                  <c:v>SK</c:v>
                </c:pt>
                <c:pt idx="9">
                  <c:v>SI</c:v>
                </c:pt>
                <c:pt idx="10">
                  <c:v>FI</c:v>
                </c:pt>
                <c:pt idx="11">
                  <c:v>CZ</c:v>
                </c:pt>
                <c:pt idx="12">
                  <c:v>EL</c:v>
                </c:pt>
                <c:pt idx="13">
                  <c:v>PT</c:v>
                </c:pt>
                <c:pt idx="14">
                  <c:v>ES</c:v>
                </c:pt>
                <c:pt idx="15">
                  <c:v>NL</c:v>
                </c:pt>
                <c:pt idx="16">
                  <c:v>EE</c:v>
                </c:pt>
                <c:pt idx="17">
                  <c:v>BE</c:v>
                </c:pt>
                <c:pt idx="18">
                  <c:v>CY</c:v>
                </c:pt>
                <c:pt idx="19">
                  <c:v>RO</c:v>
                </c:pt>
                <c:pt idx="20">
                  <c:v>LU</c:v>
                </c:pt>
                <c:pt idx="21">
                  <c:v>LV</c:v>
                </c:pt>
                <c:pt idx="22">
                  <c:v>FR</c:v>
                </c:pt>
                <c:pt idx="23">
                  <c:v>IT</c:v>
                </c:pt>
                <c:pt idx="24">
                  <c:v>HU</c:v>
                </c:pt>
                <c:pt idx="25">
                  <c:v>DE</c:v>
                </c:pt>
                <c:pt idx="26">
                  <c:v>HR</c:v>
                </c:pt>
                <c:pt idx="27">
                  <c:v>AT</c:v>
                </c:pt>
                <c:pt idx="28">
                  <c:v>MT</c:v>
                </c:pt>
              </c:strCache>
            </c:strRef>
          </c:cat>
          <c:val>
            <c:numRef>
              <c:f>EMPL_GDP_PROD!$F$37:$F$65</c:f>
              <c:numCache>
                <c:formatCode>General</c:formatCode>
                <c:ptCount val="29"/>
                <c:pt idx="0">
                  <c:v>1.5</c:v>
                </c:pt>
                <c:pt idx="1">
                  <c:v>1.2</c:v>
                </c:pt>
                <c:pt idx="2">
                  <c:v>9.1999999999999993</c:v>
                </c:pt>
                <c:pt idx="3">
                  <c:v>3.9</c:v>
                </c:pt>
                <c:pt idx="4">
                  <c:v>4.0999999999999996</c:v>
                </c:pt>
                <c:pt idx="5">
                  <c:v>3.9</c:v>
                </c:pt>
                <c:pt idx="6">
                  <c:v>1.9</c:v>
                </c:pt>
                <c:pt idx="7">
                  <c:v>3.8</c:v>
                </c:pt>
                <c:pt idx="8">
                  <c:v>1.8</c:v>
                </c:pt>
                <c:pt idx="9">
                  <c:v>1.5</c:v>
                </c:pt>
                <c:pt idx="10">
                  <c:v>0.9</c:v>
                </c:pt>
                <c:pt idx="11">
                  <c:v>1.8</c:v>
                </c:pt>
                <c:pt idx="12">
                  <c:v>2.7</c:v>
                </c:pt>
                <c:pt idx="13">
                  <c:v>2.9</c:v>
                </c:pt>
                <c:pt idx="14">
                  <c:v>3.2</c:v>
                </c:pt>
                <c:pt idx="15">
                  <c:v>1.9</c:v>
                </c:pt>
                <c:pt idx="16">
                  <c:v>1.2</c:v>
                </c:pt>
                <c:pt idx="17">
                  <c:v>1.1000000000000001</c:v>
                </c:pt>
                <c:pt idx="18">
                  <c:v>2.6</c:v>
                </c:pt>
                <c:pt idx="19">
                  <c:v>0.8</c:v>
                </c:pt>
                <c:pt idx="20">
                  <c:v>1.8</c:v>
                </c:pt>
                <c:pt idx="21">
                  <c:v>-0.4</c:v>
                </c:pt>
                <c:pt idx="22">
                  <c:v>0.9</c:v>
                </c:pt>
                <c:pt idx="23">
                  <c:v>1</c:v>
                </c:pt>
                <c:pt idx="24">
                  <c:v>0.4</c:v>
                </c:pt>
                <c:pt idx="25">
                  <c:v>-0.4</c:v>
                </c:pt>
                <c:pt idx="26">
                  <c:v>3.7</c:v>
                </c:pt>
                <c:pt idx="27">
                  <c:v>-0.5</c:v>
                </c:pt>
                <c:pt idx="28">
                  <c:v>2.8</c:v>
                </c:pt>
              </c:numCache>
            </c:numRef>
          </c:val>
          <c:extLst>
            <c:ext xmlns:c16="http://schemas.microsoft.com/office/drawing/2014/chart" uri="{C3380CC4-5D6E-409C-BE32-E72D297353CC}">
              <c16:uniqueId val="{00000001-45C8-4501-845F-CBAC6776D848}"/>
            </c:ext>
          </c:extLst>
        </c:ser>
        <c:dLbls>
          <c:showLegendKey val="0"/>
          <c:showVal val="0"/>
          <c:showCatName val="0"/>
          <c:showSerName val="0"/>
          <c:showPercent val="0"/>
          <c:showBubbleSize val="0"/>
        </c:dLbls>
        <c:gapWidth val="150"/>
        <c:axId val="178343936"/>
        <c:axId val="178345856"/>
      </c:barChart>
      <c:lineChart>
        <c:grouping val="standard"/>
        <c:varyColors val="0"/>
        <c:ser>
          <c:idx val="2"/>
          <c:order val="2"/>
          <c:tx>
            <c:strRef>
              <c:f>EMPL_GDP_PROD!$H$35</c:f>
              <c:strCache>
                <c:ptCount val="1"/>
                <c:pt idx="0">
                  <c:v>Real Productivity per person</c:v>
                </c:pt>
              </c:strCache>
            </c:strRef>
          </c:tx>
          <c:spPr>
            <a:ln w="28575">
              <a:noFill/>
            </a:ln>
          </c:spPr>
          <c:marker>
            <c:symbol val="diamond"/>
            <c:size val="10"/>
            <c:spPr>
              <a:solidFill>
                <a:schemeClr val="accent1">
                  <a:lumMod val="50000"/>
                </a:schemeClr>
              </a:solidFill>
              <a:ln>
                <a:solidFill>
                  <a:schemeClr val="bg1">
                    <a:lumMod val="95000"/>
                  </a:schemeClr>
                </a:solidFill>
              </a:ln>
            </c:spPr>
          </c:marker>
          <c:cat>
            <c:strRef>
              <c:f>EMPL_GDP_PROD!$C$37:$C$65</c:f>
              <c:strCache>
                <c:ptCount val="29"/>
                <c:pt idx="0">
                  <c:v>EU27</c:v>
                </c:pt>
                <c:pt idx="1">
                  <c:v>EA20</c:v>
                </c:pt>
                <c:pt idx="2">
                  <c:v>IE</c:v>
                </c:pt>
                <c:pt idx="3">
                  <c:v>PL</c:v>
                </c:pt>
                <c:pt idx="4">
                  <c:v>BG</c:v>
                </c:pt>
                <c:pt idx="5">
                  <c:v>DK</c:v>
                </c:pt>
                <c:pt idx="6">
                  <c:v>SE</c:v>
                </c:pt>
                <c:pt idx="7">
                  <c:v>LT</c:v>
                </c:pt>
                <c:pt idx="8">
                  <c:v>SK</c:v>
                </c:pt>
                <c:pt idx="9">
                  <c:v>SI</c:v>
                </c:pt>
                <c:pt idx="10">
                  <c:v>FI</c:v>
                </c:pt>
                <c:pt idx="11">
                  <c:v>CZ</c:v>
                </c:pt>
                <c:pt idx="12">
                  <c:v>EL</c:v>
                </c:pt>
                <c:pt idx="13">
                  <c:v>PT</c:v>
                </c:pt>
                <c:pt idx="14">
                  <c:v>ES</c:v>
                </c:pt>
                <c:pt idx="15">
                  <c:v>NL</c:v>
                </c:pt>
                <c:pt idx="16">
                  <c:v>EE</c:v>
                </c:pt>
                <c:pt idx="17">
                  <c:v>BE</c:v>
                </c:pt>
                <c:pt idx="18">
                  <c:v>CY</c:v>
                </c:pt>
                <c:pt idx="19">
                  <c:v>RO</c:v>
                </c:pt>
                <c:pt idx="20">
                  <c:v>LU</c:v>
                </c:pt>
                <c:pt idx="21">
                  <c:v>LV</c:v>
                </c:pt>
                <c:pt idx="22">
                  <c:v>FR</c:v>
                </c:pt>
                <c:pt idx="23">
                  <c:v>IT</c:v>
                </c:pt>
                <c:pt idx="24">
                  <c:v>HU</c:v>
                </c:pt>
                <c:pt idx="25">
                  <c:v>DE</c:v>
                </c:pt>
                <c:pt idx="26">
                  <c:v>HR</c:v>
                </c:pt>
                <c:pt idx="27">
                  <c:v>AT</c:v>
                </c:pt>
                <c:pt idx="28">
                  <c:v>MT</c:v>
                </c:pt>
              </c:strCache>
            </c:strRef>
          </c:cat>
          <c:val>
            <c:numRef>
              <c:f>EMPL_GDP_PROD!$H$37:$H$65</c:f>
              <c:numCache>
                <c:formatCode>General</c:formatCode>
                <c:ptCount val="29"/>
                <c:pt idx="0">
                  <c:v>0.9</c:v>
                </c:pt>
                <c:pt idx="1">
                  <c:v>0.5</c:v>
                </c:pt>
                <c:pt idx="2">
                  <c:v>6.5</c:v>
                </c:pt>
                <c:pt idx="3">
                  <c:v>4.7</c:v>
                </c:pt>
                <c:pt idx="4">
                  <c:v>3.1</c:v>
                </c:pt>
                <c:pt idx="5">
                  <c:v>2.9</c:v>
                </c:pt>
                <c:pt idx="6">
                  <c:v>2.5</c:v>
                </c:pt>
                <c:pt idx="7">
                  <c:v>2.1</c:v>
                </c:pt>
                <c:pt idx="8">
                  <c:v>2</c:v>
                </c:pt>
                <c:pt idx="9">
                  <c:v>1.9</c:v>
                </c:pt>
                <c:pt idx="10">
                  <c:v>1.7</c:v>
                </c:pt>
                <c:pt idx="11">
                  <c:v>1.5</c:v>
                </c:pt>
                <c:pt idx="12">
                  <c:v>1.3</c:v>
                </c:pt>
                <c:pt idx="13">
                  <c:v>1.1000000000000001</c:v>
                </c:pt>
                <c:pt idx="14">
                  <c:v>1</c:v>
                </c:pt>
                <c:pt idx="15">
                  <c:v>1</c:v>
                </c:pt>
                <c:pt idx="16">
                  <c:v>1</c:v>
                </c:pt>
                <c:pt idx="17">
                  <c:v>0.9</c:v>
                </c:pt>
                <c:pt idx="18">
                  <c:v>0.8</c:v>
                </c:pt>
                <c:pt idx="19">
                  <c:v>0.8</c:v>
                </c:pt>
                <c:pt idx="20">
                  <c:v>0.7</c:v>
                </c:pt>
                <c:pt idx="21">
                  <c:v>0.6</c:v>
                </c:pt>
                <c:pt idx="22">
                  <c:v>0.5</c:v>
                </c:pt>
                <c:pt idx="23">
                  <c:v>0</c:v>
                </c:pt>
                <c:pt idx="24">
                  <c:v>0</c:v>
                </c:pt>
                <c:pt idx="25">
                  <c:v>-0.4</c:v>
                </c:pt>
                <c:pt idx="26">
                  <c:v>-0.5</c:v>
                </c:pt>
                <c:pt idx="27">
                  <c:v>-0.5</c:v>
                </c:pt>
                <c:pt idx="28">
                  <c:v>-1</c:v>
                </c:pt>
              </c:numCache>
            </c:numRef>
          </c:val>
          <c:smooth val="0"/>
          <c:extLst>
            <c:ext xmlns:c16="http://schemas.microsoft.com/office/drawing/2014/chart" uri="{C3380CC4-5D6E-409C-BE32-E72D297353CC}">
              <c16:uniqueId val="{00000002-45C8-4501-845F-CBAC6776D848}"/>
            </c:ext>
          </c:extLst>
        </c:ser>
        <c:dLbls>
          <c:showLegendKey val="0"/>
          <c:showVal val="0"/>
          <c:showCatName val="0"/>
          <c:showSerName val="0"/>
          <c:showPercent val="0"/>
          <c:showBubbleSize val="0"/>
        </c:dLbls>
        <c:marker val="1"/>
        <c:smooth val="0"/>
        <c:axId val="178343936"/>
        <c:axId val="178345856"/>
      </c:lineChart>
      <c:catAx>
        <c:axId val="178343936"/>
        <c:scaling>
          <c:orientation val="minMax"/>
        </c:scaling>
        <c:delete val="0"/>
        <c:axPos val="b"/>
        <c:numFmt formatCode="General" sourceLinked="0"/>
        <c:majorTickMark val="out"/>
        <c:minorTickMark val="none"/>
        <c:tickLblPos val="low"/>
        <c:txPr>
          <a:bodyPr rot="-5400000" vert="horz"/>
          <a:lstStyle/>
          <a:p>
            <a:pPr>
              <a:defRPr/>
            </a:pPr>
            <a:endParaRPr lang="en-US"/>
          </a:p>
        </c:txPr>
        <c:crossAx val="178345856"/>
        <c:crosses val="autoZero"/>
        <c:auto val="1"/>
        <c:lblAlgn val="ctr"/>
        <c:lblOffset val="100"/>
        <c:noMultiLvlLbl val="0"/>
      </c:catAx>
      <c:valAx>
        <c:axId val="17834585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 change over previous year</a:t>
                </a:r>
              </a:p>
            </c:rich>
          </c:tx>
          <c:overlay val="0"/>
        </c:title>
        <c:numFmt formatCode="General" sourceLinked="1"/>
        <c:majorTickMark val="out"/>
        <c:minorTickMark val="none"/>
        <c:tickLblPos val="nextTo"/>
        <c:spPr>
          <a:ln>
            <a:solidFill>
              <a:schemeClr val="bg1">
                <a:lumMod val="85000"/>
              </a:schemeClr>
            </a:solidFill>
          </a:ln>
        </c:spPr>
        <c:crossAx val="178343936"/>
        <c:crosses val="autoZero"/>
        <c:crossBetween val="between"/>
      </c:valAx>
    </c:plotArea>
    <c:legend>
      <c:legendPos val="r"/>
      <c:layout>
        <c:manualLayout>
          <c:xMode val="edge"/>
          <c:yMode val="edge"/>
          <c:x val="0.33146055555555554"/>
          <c:y val="6.7607870370370374E-2"/>
          <c:w val="0.34133144444444447"/>
          <c:h val="0.12472013888888889"/>
        </c:manualLayout>
      </c:layout>
      <c:overlay val="0"/>
      <c:spPr>
        <a:solidFill>
          <a:schemeClr val="bg1"/>
        </a:solidFill>
        <a:ln>
          <a:solidFill>
            <a:schemeClr val="bg1">
              <a:lumMod val="85000"/>
            </a:schemeClr>
          </a:solidFill>
        </a:ln>
      </c:spPr>
      <c:txPr>
        <a:bodyPr/>
        <a:lstStyle/>
        <a:p>
          <a:pPr>
            <a:defRPr sz="1050"/>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CE_PROD_NULC!$C$33</c:f>
          <c:strCache>
            <c:ptCount val="1"/>
            <c:pt idx="0">
              <c:v>2024-Q4</c:v>
            </c:pt>
          </c:strCache>
        </c:strRef>
      </c:tx>
      <c:layout>
        <c:manualLayout>
          <c:xMode val="edge"/>
          <c:yMode val="edge"/>
          <c:x val="0.87851288888888901"/>
          <c:y val="7.6435185185185189E-2"/>
        </c:manualLayout>
      </c:layout>
      <c:overlay val="0"/>
      <c:spPr>
        <a:solidFill>
          <a:schemeClr val="bg1"/>
        </a:solidFill>
        <a:ln>
          <a:solidFill>
            <a:schemeClr val="bg1">
              <a:lumMod val="85000"/>
            </a:schemeClr>
          </a:solidFill>
        </a:ln>
      </c:spPr>
      <c:txPr>
        <a:bodyPr/>
        <a:lstStyle/>
        <a:p>
          <a:pPr>
            <a:defRPr sz="1600"/>
          </a:pPr>
          <a:endParaRPr lang="en-US"/>
        </a:p>
      </c:txPr>
    </c:title>
    <c:autoTitleDeleted val="0"/>
    <c:plotArea>
      <c:layout>
        <c:manualLayout>
          <c:layoutTarget val="inner"/>
          <c:xMode val="edge"/>
          <c:yMode val="edge"/>
          <c:x val="0.10105540248853916"/>
          <c:y val="5.4776157407407405E-2"/>
          <c:w val="0.8880832458313338"/>
          <c:h val="0.79476990740740749"/>
        </c:manualLayout>
      </c:layout>
      <c:barChart>
        <c:barDir val="col"/>
        <c:grouping val="clustered"/>
        <c:varyColors val="0"/>
        <c:ser>
          <c:idx val="0"/>
          <c:order val="0"/>
          <c:tx>
            <c:strRef>
              <c:f>CE_PROD_NULC!$D$35</c:f>
              <c:strCache>
                <c:ptCount val="1"/>
                <c:pt idx="0">
                  <c:v>Nominal compensation</c:v>
                </c:pt>
              </c:strCache>
            </c:strRef>
          </c:tx>
          <c:invertIfNegative val="0"/>
          <c:cat>
            <c:strRef>
              <c:f>CE_PROD_NULC!$C$37:$C$65</c:f>
              <c:strCache>
                <c:ptCount val="29"/>
                <c:pt idx="0">
                  <c:v>EU27</c:v>
                </c:pt>
                <c:pt idx="1">
                  <c:v>EA20</c:v>
                </c:pt>
                <c:pt idx="2">
                  <c:v>RO</c:v>
                </c:pt>
                <c:pt idx="3">
                  <c:v>HR</c:v>
                </c:pt>
                <c:pt idx="4">
                  <c:v>HU</c:v>
                </c:pt>
                <c:pt idx="5">
                  <c:v>MT</c:v>
                </c:pt>
                <c:pt idx="6">
                  <c:v>PL</c:v>
                </c:pt>
                <c:pt idx="7">
                  <c:v>AT</c:v>
                </c:pt>
                <c:pt idx="8">
                  <c:v>PT</c:v>
                </c:pt>
                <c:pt idx="9">
                  <c:v>LT</c:v>
                </c:pt>
                <c:pt idx="10">
                  <c:v>NL</c:v>
                </c:pt>
                <c:pt idx="11">
                  <c:v>DE</c:v>
                </c:pt>
                <c:pt idx="12">
                  <c:v>CZ</c:v>
                </c:pt>
                <c:pt idx="13">
                  <c:v>LV</c:v>
                </c:pt>
                <c:pt idx="14">
                  <c:v>CY</c:v>
                </c:pt>
                <c:pt idx="15">
                  <c:v>SI</c:v>
                </c:pt>
                <c:pt idx="16">
                  <c:v>IT</c:v>
                </c:pt>
                <c:pt idx="17">
                  <c:v>ES</c:v>
                </c:pt>
                <c:pt idx="18">
                  <c:v>EL</c:v>
                </c:pt>
                <c:pt idx="19">
                  <c:v>SK</c:v>
                </c:pt>
                <c:pt idx="20">
                  <c:v>EE</c:v>
                </c:pt>
                <c:pt idx="21">
                  <c:v>FR</c:v>
                </c:pt>
                <c:pt idx="22">
                  <c:v>DK</c:v>
                </c:pt>
                <c:pt idx="23">
                  <c:v>BE</c:v>
                </c:pt>
                <c:pt idx="24">
                  <c:v>SE</c:v>
                </c:pt>
                <c:pt idx="25">
                  <c:v>BG</c:v>
                </c:pt>
                <c:pt idx="26">
                  <c:v>LU</c:v>
                </c:pt>
                <c:pt idx="27">
                  <c:v>FI</c:v>
                </c:pt>
                <c:pt idx="28">
                  <c:v>IE</c:v>
                </c:pt>
              </c:strCache>
            </c:strRef>
          </c:cat>
          <c:val>
            <c:numRef>
              <c:f>CE_PROD_NULC!$D$37:$D$65</c:f>
              <c:numCache>
                <c:formatCode>General</c:formatCode>
                <c:ptCount val="29"/>
                <c:pt idx="0">
                  <c:v>4.76</c:v>
                </c:pt>
                <c:pt idx="1">
                  <c:v>4.09</c:v>
                </c:pt>
                <c:pt idx="2">
                  <c:v>15.87</c:v>
                </c:pt>
                <c:pt idx="3">
                  <c:v>12.93</c:v>
                </c:pt>
                <c:pt idx="4">
                  <c:v>11.1</c:v>
                </c:pt>
                <c:pt idx="5">
                  <c:v>9.7799999999999994</c:v>
                </c:pt>
                <c:pt idx="6">
                  <c:v>14.45</c:v>
                </c:pt>
                <c:pt idx="7">
                  <c:v>8.1</c:v>
                </c:pt>
                <c:pt idx="8">
                  <c:v>7.71</c:v>
                </c:pt>
                <c:pt idx="9">
                  <c:v>8.44</c:v>
                </c:pt>
                <c:pt idx="10">
                  <c:v>6.79</c:v>
                </c:pt>
                <c:pt idx="11">
                  <c:v>4.41</c:v>
                </c:pt>
                <c:pt idx="12">
                  <c:v>6.24</c:v>
                </c:pt>
                <c:pt idx="13">
                  <c:v>4.91</c:v>
                </c:pt>
                <c:pt idx="14">
                  <c:v>4.8099999999999996</c:v>
                </c:pt>
                <c:pt idx="15">
                  <c:v>5.65</c:v>
                </c:pt>
                <c:pt idx="16">
                  <c:v>3.73</c:v>
                </c:pt>
                <c:pt idx="17">
                  <c:v>4.63</c:v>
                </c:pt>
                <c:pt idx="18">
                  <c:v>4.8499999999999996</c:v>
                </c:pt>
                <c:pt idx="19">
                  <c:v>4.7</c:v>
                </c:pt>
                <c:pt idx="20">
                  <c:v>3.38</c:v>
                </c:pt>
                <c:pt idx="21">
                  <c:v>2.58</c:v>
                </c:pt>
                <c:pt idx="22">
                  <c:v>4.4800000000000004</c:v>
                </c:pt>
                <c:pt idx="23">
                  <c:v>2.19</c:v>
                </c:pt>
                <c:pt idx="24">
                  <c:v>3.71</c:v>
                </c:pt>
                <c:pt idx="25">
                  <c:v>4.01</c:v>
                </c:pt>
                <c:pt idx="26">
                  <c:v>0.64</c:v>
                </c:pt>
                <c:pt idx="27">
                  <c:v>1.54</c:v>
                </c:pt>
                <c:pt idx="28">
                  <c:v>3.3</c:v>
                </c:pt>
              </c:numCache>
            </c:numRef>
          </c:val>
          <c:extLst>
            <c:ext xmlns:c16="http://schemas.microsoft.com/office/drawing/2014/chart" uri="{C3380CC4-5D6E-409C-BE32-E72D297353CC}">
              <c16:uniqueId val="{00000000-DDBB-495C-8350-586DDDA226A9}"/>
            </c:ext>
          </c:extLst>
        </c:ser>
        <c:ser>
          <c:idx val="1"/>
          <c:order val="1"/>
          <c:tx>
            <c:strRef>
              <c:f>CE_PROD_NULC!$F$35</c:f>
              <c:strCache>
                <c:ptCount val="1"/>
                <c:pt idx="0">
                  <c:v>Real productivity</c:v>
                </c:pt>
              </c:strCache>
            </c:strRef>
          </c:tx>
          <c:spPr>
            <a:solidFill>
              <a:schemeClr val="tx2">
                <a:lumMod val="40000"/>
                <a:lumOff val="60000"/>
              </a:schemeClr>
            </a:solidFill>
          </c:spPr>
          <c:invertIfNegative val="0"/>
          <c:cat>
            <c:strRef>
              <c:f>CE_PROD_NULC!$C$37:$C$65</c:f>
              <c:strCache>
                <c:ptCount val="29"/>
                <c:pt idx="0">
                  <c:v>EU27</c:v>
                </c:pt>
                <c:pt idx="1">
                  <c:v>EA20</c:v>
                </c:pt>
                <c:pt idx="2">
                  <c:v>RO</c:v>
                </c:pt>
                <c:pt idx="3">
                  <c:v>HR</c:v>
                </c:pt>
                <c:pt idx="4">
                  <c:v>HU</c:v>
                </c:pt>
                <c:pt idx="5">
                  <c:v>MT</c:v>
                </c:pt>
                <c:pt idx="6">
                  <c:v>PL</c:v>
                </c:pt>
                <c:pt idx="7">
                  <c:v>AT</c:v>
                </c:pt>
                <c:pt idx="8">
                  <c:v>PT</c:v>
                </c:pt>
                <c:pt idx="9">
                  <c:v>LT</c:v>
                </c:pt>
                <c:pt idx="10">
                  <c:v>NL</c:v>
                </c:pt>
                <c:pt idx="11">
                  <c:v>DE</c:v>
                </c:pt>
                <c:pt idx="12">
                  <c:v>CZ</c:v>
                </c:pt>
                <c:pt idx="13">
                  <c:v>LV</c:v>
                </c:pt>
                <c:pt idx="14">
                  <c:v>CY</c:v>
                </c:pt>
                <c:pt idx="15">
                  <c:v>SI</c:v>
                </c:pt>
                <c:pt idx="16">
                  <c:v>IT</c:v>
                </c:pt>
                <c:pt idx="17">
                  <c:v>ES</c:v>
                </c:pt>
                <c:pt idx="18">
                  <c:v>EL</c:v>
                </c:pt>
                <c:pt idx="19">
                  <c:v>SK</c:v>
                </c:pt>
                <c:pt idx="20">
                  <c:v>EE</c:v>
                </c:pt>
                <c:pt idx="21">
                  <c:v>FR</c:v>
                </c:pt>
                <c:pt idx="22">
                  <c:v>DK</c:v>
                </c:pt>
                <c:pt idx="23">
                  <c:v>BE</c:v>
                </c:pt>
                <c:pt idx="24">
                  <c:v>SE</c:v>
                </c:pt>
                <c:pt idx="25">
                  <c:v>BG</c:v>
                </c:pt>
                <c:pt idx="26">
                  <c:v>LU</c:v>
                </c:pt>
                <c:pt idx="27">
                  <c:v>FI</c:v>
                </c:pt>
                <c:pt idx="28">
                  <c:v>IE</c:v>
                </c:pt>
              </c:strCache>
            </c:strRef>
          </c:cat>
          <c:val>
            <c:numRef>
              <c:f>CE_PROD_NULC!$F$37:$F$65</c:f>
              <c:numCache>
                <c:formatCode>General</c:formatCode>
                <c:ptCount val="29"/>
                <c:pt idx="0">
                  <c:v>0.9</c:v>
                </c:pt>
                <c:pt idx="1">
                  <c:v>0.5</c:v>
                </c:pt>
                <c:pt idx="2">
                  <c:v>0.8</c:v>
                </c:pt>
                <c:pt idx="3">
                  <c:v>-0.5</c:v>
                </c:pt>
                <c:pt idx="4">
                  <c:v>0</c:v>
                </c:pt>
                <c:pt idx="5">
                  <c:v>-1</c:v>
                </c:pt>
                <c:pt idx="6">
                  <c:v>4.7</c:v>
                </c:pt>
                <c:pt idx="7">
                  <c:v>-0.5</c:v>
                </c:pt>
                <c:pt idx="8">
                  <c:v>1.1000000000000001</c:v>
                </c:pt>
                <c:pt idx="9">
                  <c:v>2.1</c:v>
                </c:pt>
                <c:pt idx="10">
                  <c:v>1</c:v>
                </c:pt>
                <c:pt idx="11">
                  <c:v>-0.4</c:v>
                </c:pt>
                <c:pt idx="12">
                  <c:v>1.5</c:v>
                </c:pt>
                <c:pt idx="13">
                  <c:v>0.6</c:v>
                </c:pt>
                <c:pt idx="14">
                  <c:v>0.8</c:v>
                </c:pt>
                <c:pt idx="15">
                  <c:v>1.9</c:v>
                </c:pt>
                <c:pt idx="16">
                  <c:v>0</c:v>
                </c:pt>
                <c:pt idx="17">
                  <c:v>1</c:v>
                </c:pt>
                <c:pt idx="18">
                  <c:v>1.3</c:v>
                </c:pt>
                <c:pt idx="19">
                  <c:v>2</c:v>
                </c:pt>
                <c:pt idx="20">
                  <c:v>1</c:v>
                </c:pt>
                <c:pt idx="21">
                  <c:v>0.5</c:v>
                </c:pt>
                <c:pt idx="22">
                  <c:v>2.9</c:v>
                </c:pt>
                <c:pt idx="23">
                  <c:v>0.9</c:v>
                </c:pt>
                <c:pt idx="24">
                  <c:v>2.5</c:v>
                </c:pt>
                <c:pt idx="25">
                  <c:v>3.1</c:v>
                </c:pt>
                <c:pt idx="26">
                  <c:v>0.7</c:v>
                </c:pt>
                <c:pt idx="27">
                  <c:v>1.7</c:v>
                </c:pt>
                <c:pt idx="28">
                  <c:v>6.5</c:v>
                </c:pt>
              </c:numCache>
            </c:numRef>
          </c:val>
          <c:extLst>
            <c:ext xmlns:c16="http://schemas.microsoft.com/office/drawing/2014/chart" uri="{C3380CC4-5D6E-409C-BE32-E72D297353CC}">
              <c16:uniqueId val="{00000001-DDBB-495C-8350-586DDDA226A9}"/>
            </c:ext>
          </c:extLst>
        </c:ser>
        <c:dLbls>
          <c:showLegendKey val="0"/>
          <c:showVal val="0"/>
          <c:showCatName val="0"/>
          <c:showSerName val="0"/>
          <c:showPercent val="0"/>
          <c:showBubbleSize val="0"/>
        </c:dLbls>
        <c:gapWidth val="150"/>
        <c:axId val="181477376"/>
        <c:axId val="181479296"/>
      </c:barChart>
      <c:lineChart>
        <c:grouping val="standard"/>
        <c:varyColors val="0"/>
        <c:ser>
          <c:idx val="2"/>
          <c:order val="2"/>
          <c:tx>
            <c:strRef>
              <c:f>CE_PROD_NULC!$H$35</c:f>
              <c:strCache>
                <c:ptCount val="1"/>
                <c:pt idx="0">
                  <c:v>Nominal unit labour cost</c:v>
                </c:pt>
              </c:strCache>
            </c:strRef>
          </c:tx>
          <c:spPr>
            <a:ln w="28575">
              <a:noFill/>
            </a:ln>
          </c:spPr>
          <c:marker>
            <c:symbol val="diamond"/>
            <c:size val="10"/>
            <c:spPr>
              <a:solidFill>
                <a:schemeClr val="accent1">
                  <a:lumMod val="50000"/>
                </a:schemeClr>
              </a:solidFill>
              <a:ln>
                <a:solidFill>
                  <a:schemeClr val="bg1">
                    <a:lumMod val="95000"/>
                  </a:schemeClr>
                </a:solidFill>
              </a:ln>
            </c:spPr>
          </c:marker>
          <c:cat>
            <c:strRef>
              <c:f>CE_PROD_NULC!$C$37:$C$65</c:f>
              <c:strCache>
                <c:ptCount val="29"/>
                <c:pt idx="0">
                  <c:v>EU27</c:v>
                </c:pt>
                <c:pt idx="1">
                  <c:v>EA20</c:v>
                </c:pt>
                <c:pt idx="2">
                  <c:v>RO</c:v>
                </c:pt>
                <c:pt idx="3">
                  <c:v>HR</c:v>
                </c:pt>
                <c:pt idx="4">
                  <c:v>HU</c:v>
                </c:pt>
                <c:pt idx="5">
                  <c:v>MT</c:v>
                </c:pt>
                <c:pt idx="6">
                  <c:v>PL</c:v>
                </c:pt>
                <c:pt idx="7">
                  <c:v>AT</c:v>
                </c:pt>
                <c:pt idx="8">
                  <c:v>PT</c:v>
                </c:pt>
                <c:pt idx="9">
                  <c:v>LT</c:v>
                </c:pt>
                <c:pt idx="10">
                  <c:v>NL</c:v>
                </c:pt>
                <c:pt idx="11">
                  <c:v>DE</c:v>
                </c:pt>
                <c:pt idx="12">
                  <c:v>CZ</c:v>
                </c:pt>
                <c:pt idx="13">
                  <c:v>LV</c:v>
                </c:pt>
                <c:pt idx="14">
                  <c:v>CY</c:v>
                </c:pt>
                <c:pt idx="15">
                  <c:v>SI</c:v>
                </c:pt>
                <c:pt idx="16">
                  <c:v>IT</c:v>
                </c:pt>
                <c:pt idx="17">
                  <c:v>ES</c:v>
                </c:pt>
                <c:pt idx="18">
                  <c:v>EL</c:v>
                </c:pt>
                <c:pt idx="19">
                  <c:v>SK</c:v>
                </c:pt>
                <c:pt idx="20">
                  <c:v>EE</c:v>
                </c:pt>
                <c:pt idx="21">
                  <c:v>FR</c:v>
                </c:pt>
                <c:pt idx="22">
                  <c:v>DK</c:v>
                </c:pt>
                <c:pt idx="23">
                  <c:v>BE</c:v>
                </c:pt>
                <c:pt idx="24">
                  <c:v>SE</c:v>
                </c:pt>
                <c:pt idx="25">
                  <c:v>BG</c:v>
                </c:pt>
                <c:pt idx="26">
                  <c:v>LU</c:v>
                </c:pt>
                <c:pt idx="27">
                  <c:v>FI</c:v>
                </c:pt>
                <c:pt idx="28">
                  <c:v>IE</c:v>
                </c:pt>
              </c:strCache>
            </c:strRef>
          </c:cat>
          <c:val>
            <c:numRef>
              <c:f>CE_PROD_NULC!$H$37:$H$65</c:f>
              <c:numCache>
                <c:formatCode>General</c:formatCode>
                <c:ptCount val="29"/>
                <c:pt idx="0">
                  <c:v>3.8</c:v>
                </c:pt>
                <c:pt idx="1">
                  <c:v>3.6</c:v>
                </c:pt>
                <c:pt idx="2">
                  <c:v>14.9</c:v>
                </c:pt>
                <c:pt idx="3">
                  <c:v>13.5</c:v>
                </c:pt>
                <c:pt idx="4">
                  <c:v>11.1</c:v>
                </c:pt>
                <c:pt idx="5">
                  <c:v>10.9</c:v>
                </c:pt>
                <c:pt idx="6">
                  <c:v>9.3000000000000007</c:v>
                </c:pt>
                <c:pt idx="7">
                  <c:v>8.6</c:v>
                </c:pt>
                <c:pt idx="8">
                  <c:v>6.5</c:v>
                </c:pt>
                <c:pt idx="9">
                  <c:v>6.2</c:v>
                </c:pt>
                <c:pt idx="10">
                  <c:v>5.7</c:v>
                </c:pt>
                <c:pt idx="11">
                  <c:v>4.8</c:v>
                </c:pt>
                <c:pt idx="12">
                  <c:v>4.7</c:v>
                </c:pt>
                <c:pt idx="13">
                  <c:v>4.3</c:v>
                </c:pt>
                <c:pt idx="14">
                  <c:v>4</c:v>
                </c:pt>
                <c:pt idx="15">
                  <c:v>3.7</c:v>
                </c:pt>
                <c:pt idx="16">
                  <c:v>3.7</c:v>
                </c:pt>
                <c:pt idx="17">
                  <c:v>3.6</c:v>
                </c:pt>
                <c:pt idx="18">
                  <c:v>3.5</c:v>
                </c:pt>
                <c:pt idx="19">
                  <c:v>2.7</c:v>
                </c:pt>
                <c:pt idx="20">
                  <c:v>2.4</c:v>
                </c:pt>
                <c:pt idx="21">
                  <c:v>2.1</c:v>
                </c:pt>
                <c:pt idx="22">
                  <c:v>1.5</c:v>
                </c:pt>
                <c:pt idx="23">
                  <c:v>1.3</c:v>
                </c:pt>
                <c:pt idx="24">
                  <c:v>1.2</c:v>
                </c:pt>
                <c:pt idx="25">
                  <c:v>0.8</c:v>
                </c:pt>
                <c:pt idx="26">
                  <c:v>-0.1</c:v>
                </c:pt>
                <c:pt idx="27">
                  <c:v>-0.2</c:v>
                </c:pt>
                <c:pt idx="28">
                  <c:v>-3</c:v>
                </c:pt>
              </c:numCache>
            </c:numRef>
          </c:val>
          <c:smooth val="0"/>
          <c:extLst>
            <c:ext xmlns:c16="http://schemas.microsoft.com/office/drawing/2014/chart" uri="{C3380CC4-5D6E-409C-BE32-E72D297353CC}">
              <c16:uniqueId val="{00000002-DDBB-495C-8350-586DDDA226A9}"/>
            </c:ext>
          </c:extLst>
        </c:ser>
        <c:dLbls>
          <c:showLegendKey val="0"/>
          <c:showVal val="0"/>
          <c:showCatName val="0"/>
          <c:showSerName val="0"/>
          <c:showPercent val="0"/>
          <c:showBubbleSize val="0"/>
        </c:dLbls>
        <c:marker val="1"/>
        <c:smooth val="0"/>
        <c:axId val="181477376"/>
        <c:axId val="181479296"/>
      </c:lineChart>
      <c:catAx>
        <c:axId val="181477376"/>
        <c:scaling>
          <c:orientation val="minMax"/>
        </c:scaling>
        <c:delete val="0"/>
        <c:axPos val="b"/>
        <c:numFmt formatCode="General" sourceLinked="0"/>
        <c:majorTickMark val="none"/>
        <c:minorTickMark val="none"/>
        <c:tickLblPos val="low"/>
        <c:txPr>
          <a:bodyPr rot="-5400000" vert="horz"/>
          <a:lstStyle/>
          <a:p>
            <a:pPr>
              <a:defRPr/>
            </a:pPr>
            <a:endParaRPr lang="en-US"/>
          </a:p>
        </c:txPr>
        <c:crossAx val="181479296"/>
        <c:crosses val="autoZero"/>
        <c:auto val="1"/>
        <c:lblAlgn val="ctr"/>
        <c:lblOffset val="100"/>
        <c:noMultiLvlLbl val="0"/>
      </c:catAx>
      <c:valAx>
        <c:axId val="18147929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 change over previous year</a:t>
                </a:r>
              </a:p>
            </c:rich>
          </c:tx>
          <c:layout>
            <c:manualLayout>
              <c:xMode val="edge"/>
              <c:yMode val="edge"/>
              <c:x val="3.9029777777777774E-2"/>
              <c:y val="0.21855578703703704"/>
            </c:manualLayout>
          </c:layout>
          <c:overlay val="0"/>
        </c:title>
        <c:numFmt formatCode="General" sourceLinked="1"/>
        <c:majorTickMark val="none"/>
        <c:minorTickMark val="none"/>
        <c:tickLblPos val="nextTo"/>
        <c:spPr>
          <a:ln>
            <a:solidFill>
              <a:schemeClr val="bg1">
                <a:lumMod val="85000"/>
              </a:schemeClr>
            </a:solidFill>
          </a:ln>
        </c:spPr>
        <c:crossAx val="181477376"/>
        <c:crosses val="autoZero"/>
        <c:crossBetween val="between"/>
      </c:valAx>
    </c:plotArea>
    <c:legend>
      <c:legendPos val="t"/>
      <c:layout>
        <c:manualLayout>
          <c:xMode val="edge"/>
          <c:yMode val="edge"/>
          <c:x val="0.37069200211067221"/>
          <c:y val="8.093310185185186E-2"/>
          <c:w val="0.5003604477387299"/>
          <c:h val="5.3160416666666668E-2"/>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575218939216756E-2"/>
          <c:y val="3.8088728732999622E-2"/>
          <c:w val="0.90496833333333337"/>
          <c:h val="0.80265532407407403"/>
        </c:manualLayout>
      </c:layout>
      <c:lineChart>
        <c:grouping val="standard"/>
        <c:varyColors val="0"/>
        <c:ser>
          <c:idx val="0"/>
          <c:order val="0"/>
          <c:tx>
            <c:strRef>
              <c:f>GDP_HOURS!$D$36</c:f>
              <c:strCache>
                <c:ptCount val="1"/>
                <c:pt idx="0">
                  <c:v>GDP</c:v>
                </c:pt>
              </c:strCache>
            </c:strRef>
          </c:tx>
          <c:spPr>
            <a:ln>
              <a:solidFill>
                <a:schemeClr val="tx2">
                  <a:lumMod val="50000"/>
                </a:schemeClr>
              </a:solidFill>
              <a:prstDash val="sysDash"/>
            </a:ln>
          </c:spPr>
          <c:marker>
            <c:symbol val="none"/>
          </c:marker>
          <c:cat>
            <c:multiLvlStrRef>
              <c:f>GDP_HOURS!$B$37:$C$88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GDP_HOURS!$D$37:$D$88</c:f>
              <c:numCache>
                <c:formatCode>0.0</c:formatCode>
                <c:ptCount val="52"/>
                <c:pt idx="0">
                  <c:v>100</c:v>
                </c:pt>
                <c:pt idx="1">
                  <c:v>99.655681259222817</c:v>
                </c:pt>
                <c:pt idx="2">
                  <c:v>99.527791441219861</c:v>
                </c:pt>
                <c:pt idx="3">
                  <c:v>99.134284308903091</c:v>
                </c:pt>
                <c:pt idx="4">
                  <c:v>98.839153959665509</c:v>
                </c:pt>
                <c:pt idx="5">
                  <c:v>99.468765371372356</c:v>
                </c:pt>
                <c:pt idx="6">
                  <c:v>99.852434825381209</c:v>
                </c:pt>
                <c:pt idx="7">
                  <c:v>100.17707820954254</c:v>
                </c:pt>
                <c:pt idx="8">
                  <c:v>100.60009837678308</c:v>
                </c:pt>
                <c:pt idx="9">
                  <c:v>100.89522872602065</c:v>
                </c:pt>
                <c:pt idx="10">
                  <c:v>101.44613871126414</c:v>
                </c:pt>
                <c:pt idx="11">
                  <c:v>101.89867191342843</c:v>
                </c:pt>
                <c:pt idx="12">
                  <c:v>102.71519921298572</c:v>
                </c:pt>
                <c:pt idx="13">
                  <c:v>103.2562715199213</c:v>
                </c:pt>
                <c:pt idx="14">
                  <c:v>103.69896704377766</c:v>
                </c:pt>
                <c:pt idx="15">
                  <c:v>104.24987702902115</c:v>
                </c:pt>
                <c:pt idx="16">
                  <c:v>104.76143630103294</c:v>
                </c:pt>
                <c:pt idx="17">
                  <c:v>105.09591736350221</c:v>
                </c:pt>
                <c:pt idx="18">
                  <c:v>105.59763895720609</c:v>
                </c:pt>
                <c:pt idx="19">
                  <c:v>106.38465322183964</c:v>
                </c:pt>
                <c:pt idx="20">
                  <c:v>107.28971962616822</c:v>
                </c:pt>
                <c:pt idx="21">
                  <c:v>108.13575996064928</c:v>
                </c:pt>
                <c:pt idx="22">
                  <c:v>108.93261190359074</c:v>
                </c:pt>
                <c:pt idx="23">
                  <c:v>109.81800295130348</c:v>
                </c:pt>
                <c:pt idx="24">
                  <c:v>110.00491883915396</c:v>
                </c:pt>
                <c:pt idx="25">
                  <c:v>110.62469257255287</c:v>
                </c:pt>
                <c:pt idx="26">
                  <c:v>110.82144613871125</c:v>
                </c:pt>
                <c:pt idx="27">
                  <c:v>111.51992129857354</c:v>
                </c:pt>
                <c:pt idx="28">
                  <c:v>112.29709788489916</c:v>
                </c:pt>
                <c:pt idx="29">
                  <c:v>112.79881947860305</c:v>
                </c:pt>
                <c:pt idx="30">
                  <c:v>113.04476143630103</c:v>
                </c:pt>
                <c:pt idx="31">
                  <c:v>113.1824889326119</c:v>
                </c:pt>
                <c:pt idx="32">
                  <c:v>109.8278406296114</c:v>
                </c:pt>
                <c:pt idx="33">
                  <c:v>98.022626660108216</c:v>
                </c:pt>
                <c:pt idx="34">
                  <c:v>108.63748155435317</c:v>
                </c:pt>
                <c:pt idx="35">
                  <c:v>109.18839153959665</c:v>
                </c:pt>
                <c:pt idx="36">
                  <c:v>110.04426955238563</c:v>
                </c:pt>
                <c:pt idx="37">
                  <c:v>112.4741760944417</c:v>
                </c:pt>
                <c:pt idx="38">
                  <c:v>114.36301032956221</c:v>
                </c:pt>
                <c:pt idx="39">
                  <c:v>115.51401869158877</c:v>
                </c:pt>
                <c:pt idx="40">
                  <c:v>116.18298081652729</c:v>
                </c:pt>
                <c:pt idx="41">
                  <c:v>117.07820954254795</c:v>
                </c:pt>
                <c:pt idx="42">
                  <c:v>117.68814559763895</c:v>
                </c:pt>
                <c:pt idx="43">
                  <c:v>117.47171667486472</c:v>
                </c:pt>
                <c:pt idx="44">
                  <c:v>117.6094441711756</c:v>
                </c:pt>
                <c:pt idx="45">
                  <c:v>117.66847024102312</c:v>
                </c:pt>
                <c:pt idx="46">
                  <c:v>117.83571077225774</c:v>
                </c:pt>
                <c:pt idx="47">
                  <c:v>117.90457452041318</c:v>
                </c:pt>
                <c:pt idx="48">
                  <c:v>118.29808165272995</c:v>
                </c:pt>
                <c:pt idx="49">
                  <c:v>118.60304968027545</c:v>
                </c:pt>
                <c:pt idx="50">
                  <c:v>119.10477127397934</c:v>
                </c:pt>
                <c:pt idx="51">
                  <c:v>119.52779144121986</c:v>
                </c:pt>
              </c:numCache>
            </c:numRef>
          </c:val>
          <c:smooth val="0"/>
          <c:extLst>
            <c:ext xmlns:c16="http://schemas.microsoft.com/office/drawing/2014/chart" uri="{C3380CC4-5D6E-409C-BE32-E72D297353CC}">
              <c16:uniqueId val="{00000000-0D88-466B-943F-49AFF38ADA07}"/>
            </c:ext>
          </c:extLst>
        </c:ser>
        <c:ser>
          <c:idx val="1"/>
          <c:order val="1"/>
          <c:tx>
            <c:strRef>
              <c:f>GDP_HOURS!$E$36</c:f>
              <c:strCache>
                <c:ptCount val="1"/>
                <c:pt idx="0">
                  <c:v>Hours worked per person</c:v>
                </c:pt>
              </c:strCache>
            </c:strRef>
          </c:tx>
          <c:spPr>
            <a:ln>
              <a:solidFill>
                <a:schemeClr val="tx2"/>
              </a:solidFill>
            </a:ln>
          </c:spPr>
          <c:marker>
            <c:symbol val="none"/>
          </c:marker>
          <c:cat>
            <c:multiLvlStrRef>
              <c:f>GDP_HOURS!$B$37:$C$88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GDP_HOURS!$E$37:$E$88</c:f>
              <c:numCache>
                <c:formatCode>0.0</c:formatCode>
                <c:ptCount val="52"/>
                <c:pt idx="0">
                  <c:v>100</c:v>
                </c:pt>
                <c:pt idx="1">
                  <c:v>99.485527040174361</c:v>
                </c:pt>
                <c:pt idx="2">
                  <c:v>99.38427946379997</c:v>
                </c:pt>
                <c:pt idx="3">
                  <c:v>99.170718977647439</c:v>
                </c:pt>
                <c:pt idx="4">
                  <c:v>98.808936197827435</c:v>
                </c:pt>
                <c:pt idx="5">
                  <c:v>99.092007316379323</c:v>
                </c:pt>
                <c:pt idx="6">
                  <c:v>99.139726822519052</c:v>
                </c:pt>
                <c:pt idx="7">
                  <c:v>99.253391501094399</c:v>
                </c:pt>
                <c:pt idx="8">
                  <c:v>99.244370756308982</c:v>
                </c:pt>
                <c:pt idx="9">
                  <c:v>99.001278692374612</c:v>
                </c:pt>
                <c:pt idx="10">
                  <c:v>98.98913390775499</c:v>
                </c:pt>
                <c:pt idx="11">
                  <c:v>99.182895867468019</c:v>
                </c:pt>
                <c:pt idx="12">
                  <c:v>98.724492111046658</c:v>
                </c:pt>
                <c:pt idx="13">
                  <c:v>99.005014716365466</c:v>
                </c:pt>
                <c:pt idx="14">
                  <c:v>99.027904264650061</c:v>
                </c:pt>
                <c:pt idx="15">
                  <c:v>98.774118597958577</c:v>
                </c:pt>
                <c:pt idx="16">
                  <c:v>99.298575566647543</c:v>
                </c:pt>
                <c:pt idx="17">
                  <c:v>99.341612686603654</c:v>
                </c:pt>
                <c:pt idx="18">
                  <c:v>98.912783810440928</c:v>
                </c:pt>
                <c:pt idx="19">
                  <c:v>98.817938473697524</c:v>
                </c:pt>
                <c:pt idx="20">
                  <c:v>98.956345264980882</c:v>
                </c:pt>
                <c:pt idx="21">
                  <c:v>98.750524859720571</c:v>
                </c:pt>
                <c:pt idx="22">
                  <c:v>98.690192800499631</c:v>
                </c:pt>
                <c:pt idx="23">
                  <c:v>98.70472684093366</c:v>
                </c:pt>
                <c:pt idx="24">
                  <c:v>98.281508500329764</c:v>
                </c:pt>
                <c:pt idx="25">
                  <c:v>98.633647977819422</c:v>
                </c:pt>
                <c:pt idx="26">
                  <c:v>98.654835749232078</c:v>
                </c:pt>
                <c:pt idx="27">
                  <c:v>98.544827877027785</c:v>
                </c:pt>
                <c:pt idx="28">
                  <c:v>98.876964177673742</c:v>
                </c:pt>
                <c:pt idx="29">
                  <c:v>98.223537751437433</c:v>
                </c:pt>
                <c:pt idx="30">
                  <c:v>98.473622068076253</c:v>
                </c:pt>
                <c:pt idx="31">
                  <c:v>98.152901140712956</c:v>
                </c:pt>
                <c:pt idx="32">
                  <c:v>94.957071801454219</c:v>
                </c:pt>
                <c:pt idx="33">
                  <c:v>86.14419321555286</c:v>
                </c:pt>
                <c:pt idx="34">
                  <c:v>95.511209363361019</c:v>
                </c:pt>
                <c:pt idx="35">
                  <c:v>94.496857885177761</c:v>
                </c:pt>
                <c:pt idx="36">
                  <c:v>95.013924623962964</c:v>
                </c:pt>
                <c:pt idx="37">
                  <c:v>96.802276032247462</c:v>
                </c:pt>
                <c:pt idx="38">
                  <c:v>96.953361346265197</c:v>
                </c:pt>
                <c:pt idx="39">
                  <c:v>97.057314559259098</c:v>
                </c:pt>
                <c:pt idx="40">
                  <c:v>97.3665034765786</c:v>
                </c:pt>
                <c:pt idx="41">
                  <c:v>97.372416253047547</c:v>
                </c:pt>
                <c:pt idx="42">
                  <c:v>97.310945226127458</c:v>
                </c:pt>
                <c:pt idx="43">
                  <c:v>97.315876576277731</c:v>
                </c:pt>
                <c:pt idx="44">
                  <c:v>97.777668179811045</c:v>
                </c:pt>
                <c:pt idx="45">
                  <c:v>97.314448297918759</c:v>
                </c:pt>
                <c:pt idx="46">
                  <c:v>97.445113646467405</c:v>
                </c:pt>
                <c:pt idx="47">
                  <c:v>97.287059616504351</c:v>
                </c:pt>
                <c:pt idx="48">
                  <c:v>97.207619529820917</c:v>
                </c:pt>
                <c:pt idx="49">
                  <c:v>97.125629032970707</c:v>
                </c:pt>
                <c:pt idx="50">
                  <c:v>96.990309434404125</c:v>
                </c:pt>
                <c:pt idx="51">
                  <c:v>97.304982094797836</c:v>
                </c:pt>
              </c:numCache>
            </c:numRef>
          </c:val>
          <c:smooth val="0"/>
          <c:extLst>
            <c:ext xmlns:c16="http://schemas.microsoft.com/office/drawing/2014/chart" uri="{C3380CC4-5D6E-409C-BE32-E72D297353CC}">
              <c16:uniqueId val="{00000001-0D88-466B-943F-49AFF38ADA07}"/>
            </c:ext>
          </c:extLst>
        </c:ser>
        <c:ser>
          <c:idx val="2"/>
          <c:order val="2"/>
          <c:tx>
            <c:strRef>
              <c:f>GDP_HOURS!$F$36</c:f>
              <c:strCache>
                <c:ptCount val="1"/>
                <c:pt idx="0">
                  <c:v>Total hours worked </c:v>
                </c:pt>
              </c:strCache>
            </c:strRef>
          </c:tx>
          <c:spPr>
            <a:ln>
              <a:solidFill>
                <a:schemeClr val="tx2">
                  <a:lumMod val="20000"/>
                  <a:lumOff val="80000"/>
                </a:schemeClr>
              </a:solidFill>
              <a:prstDash val="solid"/>
            </a:ln>
          </c:spPr>
          <c:marker>
            <c:symbol val="none"/>
          </c:marker>
          <c:cat>
            <c:multiLvlStrRef>
              <c:f>GDP_HOURS!$B$37:$C$88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GDP_HOURS!$F$37:$F$88</c:f>
              <c:numCache>
                <c:formatCode>0.0</c:formatCode>
                <c:ptCount val="52"/>
                <c:pt idx="0">
                  <c:v>100</c:v>
                </c:pt>
                <c:pt idx="1">
                  <c:v>99.461467867538602</c:v>
                </c:pt>
                <c:pt idx="2">
                  <c:v>99.184979797645951</c:v>
                </c:pt>
                <c:pt idx="3">
                  <c:v>98.771497797864711</c:v>
                </c:pt>
                <c:pt idx="4">
                  <c:v>98.172584167022549</c:v>
                </c:pt>
                <c:pt idx="5">
                  <c:v>98.501269540816907</c:v>
                </c:pt>
                <c:pt idx="6">
                  <c:v>98.591817021571643</c:v>
                </c:pt>
                <c:pt idx="7">
                  <c:v>98.958240831853956</c:v>
                </c:pt>
                <c:pt idx="8">
                  <c:v>99.236502205800775</c:v>
                </c:pt>
                <c:pt idx="9">
                  <c:v>99.230631231973391</c:v>
                </c:pt>
                <c:pt idx="10">
                  <c:v>99.538718044568697</c:v>
                </c:pt>
                <c:pt idx="11">
                  <c:v>99.895487749818699</c:v>
                </c:pt>
                <c:pt idx="12">
                  <c:v>99.492795413601684</c:v>
                </c:pt>
                <c:pt idx="13">
                  <c:v>100.10290364545619</c:v>
                </c:pt>
                <c:pt idx="14">
                  <c:v>100.53267106536059</c:v>
                </c:pt>
                <c:pt idx="15">
                  <c:v>100.63444534398897</c:v>
                </c:pt>
                <c:pt idx="16">
                  <c:v>101.3736667047539</c:v>
                </c:pt>
                <c:pt idx="17">
                  <c:v>101.82056037819821</c:v>
                </c:pt>
                <c:pt idx="18">
                  <c:v>101.68792912301831</c:v>
                </c:pt>
                <c:pt idx="19">
                  <c:v>101.9793800650384</c:v>
                </c:pt>
                <c:pt idx="20">
                  <c:v>102.54520646751232</c:v>
                </c:pt>
                <c:pt idx="21">
                  <c:v>102.92732872436915</c:v>
                </c:pt>
                <c:pt idx="22">
                  <c:v>103.19560783296635</c:v>
                </c:pt>
                <c:pt idx="23">
                  <c:v>103.44192496712174</c:v>
                </c:pt>
                <c:pt idx="24">
                  <c:v>103.46527016825944</c:v>
                </c:pt>
                <c:pt idx="25">
                  <c:v>104.37527977988938</c:v>
                </c:pt>
                <c:pt idx="26">
                  <c:v>104.61596617833646</c:v>
                </c:pt>
                <c:pt idx="27">
                  <c:v>104.63544404109345</c:v>
                </c:pt>
                <c:pt idx="28">
                  <c:v>105.51898287935614</c:v>
                </c:pt>
                <c:pt idx="29">
                  <c:v>105.28723977831073</c:v>
                </c:pt>
                <c:pt idx="30">
                  <c:v>105.65846958931529</c:v>
                </c:pt>
                <c:pt idx="31">
                  <c:v>105.44634676022118</c:v>
                </c:pt>
                <c:pt idx="32">
                  <c:v>101.7937886880117</c:v>
                </c:pt>
                <c:pt idx="33">
                  <c:v>89.888245065865064</c:v>
                </c:pt>
                <c:pt idx="34">
                  <c:v>100.64977476499914</c:v>
                </c:pt>
                <c:pt idx="35">
                  <c:v>100.16421513779272</c:v>
                </c:pt>
                <c:pt idx="36">
                  <c:v>100.69684781458788</c:v>
                </c:pt>
                <c:pt idx="37">
                  <c:v>103.52627083705016</c:v>
                </c:pt>
                <c:pt idx="38">
                  <c:v>104.7699773877728</c:v>
                </c:pt>
                <c:pt idx="39">
                  <c:v>105.46847591067367</c:v>
                </c:pt>
                <c:pt idx="40">
                  <c:v>106.28234321772435</c:v>
                </c:pt>
                <c:pt idx="41">
                  <c:v>106.87538339805748</c:v>
                </c:pt>
                <c:pt idx="42">
                  <c:v>106.94620658623205</c:v>
                </c:pt>
                <c:pt idx="43">
                  <c:v>107.37205713412295</c:v>
                </c:pt>
                <c:pt idx="44">
                  <c:v>108.22243815859066</c:v>
                </c:pt>
                <c:pt idx="45">
                  <c:v>107.93322861345467</c:v>
                </c:pt>
                <c:pt idx="46">
                  <c:v>108.26584695769319</c:v>
                </c:pt>
                <c:pt idx="47">
                  <c:v>108.49161011091905</c:v>
                </c:pt>
                <c:pt idx="48">
                  <c:v>108.67537865025878</c:v>
                </c:pt>
                <c:pt idx="49">
                  <c:v>108.66229310281437</c:v>
                </c:pt>
                <c:pt idx="50">
                  <c:v>108.55375624496824</c:v>
                </c:pt>
                <c:pt idx="51">
                  <c:v>109.1202253463277</c:v>
                </c:pt>
              </c:numCache>
            </c:numRef>
          </c:val>
          <c:smooth val="0"/>
          <c:extLst>
            <c:ext xmlns:c16="http://schemas.microsoft.com/office/drawing/2014/chart" uri="{C3380CC4-5D6E-409C-BE32-E72D297353CC}">
              <c16:uniqueId val="{00000002-0D88-466B-943F-49AFF38ADA07}"/>
            </c:ext>
          </c:extLst>
        </c:ser>
        <c:dLbls>
          <c:showLegendKey val="0"/>
          <c:showVal val="0"/>
          <c:showCatName val="0"/>
          <c:showSerName val="0"/>
          <c:showPercent val="0"/>
          <c:showBubbleSize val="0"/>
        </c:dLbls>
        <c:smooth val="0"/>
        <c:axId val="193047168"/>
        <c:axId val="193048960"/>
      </c:lineChart>
      <c:catAx>
        <c:axId val="193047168"/>
        <c:scaling>
          <c:orientation val="minMax"/>
        </c:scaling>
        <c:delete val="0"/>
        <c:axPos val="b"/>
        <c:numFmt formatCode="General" sourceLinked="0"/>
        <c:majorTickMark val="out"/>
        <c:minorTickMark val="none"/>
        <c:tickLblPos val="low"/>
        <c:crossAx val="193048960"/>
        <c:crosses val="autoZero"/>
        <c:auto val="1"/>
        <c:lblAlgn val="ctr"/>
        <c:lblOffset val="100"/>
        <c:noMultiLvlLbl val="0"/>
      </c:catAx>
      <c:valAx>
        <c:axId val="193048960"/>
        <c:scaling>
          <c:orientation val="minMax"/>
          <c:max val="120"/>
          <c:min val="85"/>
        </c:scaling>
        <c:delete val="0"/>
        <c:axPos val="l"/>
        <c:majorGridlines/>
        <c:title>
          <c:tx>
            <c:rich>
              <a:bodyPr rot="-5400000" vert="horz"/>
              <a:lstStyle/>
              <a:p>
                <a:pPr>
                  <a:defRPr/>
                </a:pPr>
                <a:r>
                  <a:rPr lang="en-US" b="1"/>
                  <a:t>index 100=2012Q1</a:t>
                </a:r>
              </a:p>
            </c:rich>
          </c:tx>
          <c:overlay val="0"/>
        </c:title>
        <c:numFmt formatCode="0" sourceLinked="0"/>
        <c:majorTickMark val="out"/>
        <c:minorTickMark val="none"/>
        <c:tickLblPos val="nextTo"/>
        <c:crossAx val="193047168"/>
        <c:crosses val="autoZero"/>
        <c:crossBetween val="between"/>
        <c:majorUnit val="5"/>
      </c:valAx>
    </c:plotArea>
    <c:legend>
      <c:legendPos val="r"/>
      <c:layout>
        <c:manualLayout>
          <c:xMode val="edge"/>
          <c:yMode val="edge"/>
          <c:x val="9.3415666666666661E-2"/>
          <c:y val="6.6693981481481493E-2"/>
          <c:w val="0.2816082222222222"/>
          <c:h val="0.14300069444444444"/>
        </c:manualLayout>
      </c:layout>
      <c:overlay val="0"/>
      <c:spPr>
        <a:solidFill>
          <a:schemeClr val="bg1"/>
        </a:solidFill>
        <a:ln>
          <a:solidFill>
            <a:schemeClr val="bg1">
              <a:lumMod val="85000"/>
            </a:schemeClr>
          </a:solidFill>
        </a:ln>
      </c:spPr>
      <c:txPr>
        <a:bodyPr/>
        <a:lstStyle/>
        <a:p>
          <a:pPr>
            <a:defRPr sz="1200"/>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RULC_MS!$B$33</c:f>
          <c:strCache>
            <c:ptCount val="1"/>
            <c:pt idx="0">
              <c:v>2024-Q4</c:v>
            </c:pt>
          </c:strCache>
        </c:strRef>
      </c:tx>
      <c:layout>
        <c:manualLayout>
          <c:xMode val="edge"/>
          <c:yMode val="edge"/>
          <c:x val="0.86299066666666679"/>
          <c:y val="6.4675925925925928E-2"/>
        </c:manualLayout>
      </c:layout>
      <c:overlay val="0"/>
      <c:spPr>
        <a:solidFill>
          <a:schemeClr val="bg1"/>
        </a:solidFill>
        <a:ln>
          <a:solidFill>
            <a:schemeClr val="bg1">
              <a:lumMod val="85000"/>
            </a:schemeClr>
          </a:solidFill>
        </a:ln>
      </c:spPr>
      <c:txPr>
        <a:bodyPr/>
        <a:lstStyle/>
        <a:p>
          <a:pPr>
            <a:defRPr sz="1600"/>
          </a:pPr>
          <a:endParaRPr lang="en-US"/>
        </a:p>
      </c:txPr>
    </c:title>
    <c:autoTitleDeleted val="0"/>
    <c:plotArea>
      <c:layout>
        <c:manualLayout>
          <c:layoutTarget val="inner"/>
          <c:xMode val="edge"/>
          <c:yMode val="edge"/>
          <c:x val="9.3690777777777762E-2"/>
          <c:y val="5.4776157407407405E-2"/>
          <c:w val="0.85593677777777777"/>
          <c:h val="0.79183009259259252"/>
        </c:manualLayout>
      </c:layout>
      <c:barChart>
        <c:barDir val="col"/>
        <c:grouping val="clustered"/>
        <c:varyColors val="0"/>
        <c:ser>
          <c:idx val="0"/>
          <c:order val="0"/>
          <c:tx>
            <c:strRef>
              <c:f>RULC_MS!$C$34</c:f>
              <c:strCache>
                <c:ptCount val="1"/>
                <c:pt idx="0">
                  <c:v>Real compensation</c:v>
                </c:pt>
              </c:strCache>
            </c:strRef>
          </c:tx>
          <c:invertIfNegative val="0"/>
          <c:cat>
            <c:strRef>
              <c:f>RULC_MS!$B$36:$B$64</c:f>
              <c:strCache>
                <c:ptCount val="29"/>
                <c:pt idx="0">
                  <c:v>EU27</c:v>
                </c:pt>
                <c:pt idx="1">
                  <c:v>EA20</c:v>
                </c:pt>
                <c:pt idx="2">
                  <c:v>HR</c:v>
                </c:pt>
                <c:pt idx="3">
                  <c:v>MT</c:v>
                </c:pt>
                <c:pt idx="4">
                  <c:v>RO</c:v>
                </c:pt>
                <c:pt idx="5">
                  <c:v>PL</c:v>
                </c:pt>
                <c:pt idx="6">
                  <c:v>AT</c:v>
                </c:pt>
                <c:pt idx="7">
                  <c:v>HU</c:v>
                </c:pt>
                <c:pt idx="8">
                  <c:v>LT</c:v>
                </c:pt>
                <c:pt idx="9">
                  <c:v>PT</c:v>
                </c:pt>
                <c:pt idx="10">
                  <c:v>DE</c:v>
                </c:pt>
                <c:pt idx="11">
                  <c:v>IT</c:v>
                </c:pt>
                <c:pt idx="12">
                  <c:v>SI</c:v>
                </c:pt>
                <c:pt idx="13">
                  <c:v>LV</c:v>
                </c:pt>
                <c:pt idx="14">
                  <c:v>CZ</c:v>
                </c:pt>
                <c:pt idx="15">
                  <c:v>CY</c:v>
                </c:pt>
                <c:pt idx="16">
                  <c:v>NL</c:v>
                </c:pt>
                <c:pt idx="17">
                  <c:v>ES</c:v>
                </c:pt>
                <c:pt idx="18">
                  <c:v>EL</c:v>
                </c:pt>
                <c:pt idx="19">
                  <c:v>FR</c:v>
                </c:pt>
                <c:pt idx="20">
                  <c:v>SK</c:v>
                </c:pt>
                <c:pt idx="21">
                  <c:v>SE</c:v>
                </c:pt>
                <c:pt idx="22">
                  <c:v>BE</c:v>
                </c:pt>
                <c:pt idx="23">
                  <c:v>EE</c:v>
                </c:pt>
                <c:pt idx="24">
                  <c:v>FI</c:v>
                </c:pt>
                <c:pt idx="25">
                  <c:v>BG</c:v>
                </c:pt>
                <c:pt idx="26">
                  <c:v>DK</c:v>
                </c:pt>
                <c:pt idx="27">
                  <c:v>LU</c:v>
                </c:pt>
                <c:pt idx="28">
                  <c:v>IE</c:v>
                </c:pt>
              </c:strCache>
            </c:strRef>
          </c:cat>
          <c:val>
            <c:numRef>
              <c:f>RULC_MS!$C$36:$C$64</c:f>
              <c:numCache>
                <c:formatCode>0.0</c:formatCode>
                <c:ptCount val="29"/>
                <c:pt idx="0">
                  <c:v>1.9</c:v>
                </c:pt>
                <c:pt idx="1">
                  <c:v>1.5</c:v>
                </c:pt>
                <c:pt idx="2">
                  <c:v>7.7</c:v>
                </c:pt>
                <c:pt idx="3">
                  <c:v>6.8</c:v>
                </c:pt>
                <c:pt idx="4">
                  <c:v>7.9</c:v>
                </c:pt>
                <c:pt idx="5">
                  <c:v>10.3</c:v>
                </c:pt>
                <c:pt idx="6">
                  <c:v>4.7</c:v>
                </c:pt>
                <c:pt idx="7">
                  <c:v>4.7</c:v>
                </c:pt>
                <c:pt idx="8">
                  <c:v>6.6</c:v>
                </c:pt>
                <c:pt idx="9">
                  <c:v>3.5</c:v>
                </c:pt>
                <c:pt idx="10">
                  <c:v>1.8</c:v>
                </c:pt>
                <c:pt idx="11">
                  <c:v>1.6</c:v>
                </c:pt>
                <c:pt idx="12">
                  <c:v>3.1</c:v>
                </c:pt>
                <c:pt idx="13">
                  <c:v>1.7</c:v>
                </c:pt>
                <c:pt idx="14">
                  <c:v>2.4</c:v>
                </c:pt>
                <c:pt idx="15">
                  <c:v>1.7</c:v>
                </c:pt>
                <c:pt idx="16">
                  <c:v>1.9</c:v>
                </c:pt>
                <c:pt idx="17">
                  <c:v>1.8</c:v>
                </c:pt>
                <c:pt idx="18">
                  <c:v>1.9</c:v>
                </c:pt>
                <c:pt idx="19">
                  <c:v>1</c:v>
                </c:pt>
                <c:pt idx="20">
                  <c:v>1.7</c:v>
                </c:pt>
                <c:pt idx="21">
                  <c:v>1.5</c:v>
                </c:pt>
                <c:pt idx="22">
                  <c:v>-0.3</c:v>
                </c:pt>
                <c:pt idx="23">
                  <c:v>-0.3</c:v>
                </c:pt>
                <c:pt idx="24">
                  <c:v>0.1</c:v>
                </c:pt>
                <c:pt idx="25">
                  <c:v>0</c:v>
                </c:pt>
                <c:pt idx="26">
                  <c:v>-2.2000000000000002</c:v>
                </c:pt>
                <c:pt idx="27">
                  <c:v>-5.0999999999999996</c:v>
                </c:pt>
                <c:pt idx="28">
                  <c:v>-0.8</c:v>
                </c:pt>
              </c:numCache>
            </c:numRef>
          </c:val>
          <c:extLst>
            <c:ext xmlns:c16="http://schemas.microsoft.com/office/drawing/2014/chart" uri="{C3380CC4-5D6E-409C-BE32-E72D297353CC}">
              <c16:uniqueId val="{00000000-876A-40BD-856C-F643BA884EFD}"/>
            </c:ext>
          </c:extLst>
        </c:ser>
        <c:ser>
          <c:idx val="1"/>
          <c:order val="1"/>
          <c:tx>
            <c:strRef>
              <c:f>RULC_MS!$E$34</c:f>
              <c:strCache>
                <c:ptCount val="1"/>
                <c:pt idx="0">
                  <c:v>Real productivity</c:v>
                </c:pt>
              </c:strCache>
            </c:strRef>
          </c:tx>
          <c:spPr>
            <a:solidFill>
              <a:schemeClr val="tx2">
                <a:lumMod val="40000"/>
                <a:lumOff val="60000"/>
              </a:schemeClr>
            </a:solidFill>
          </c:spPr>
          <c:invertIfNegative val="0"/>
          <c:cat>
            <c:strRef>
              <c:f>RULC_MS!$B$36:$B$64</c:f>
              <c:strCache>
                <c:ptCount val="29"/>
                <c:pt idx="0">
                  <c:v>EU27</c:v>
                </c:pt>
                <c:pt idx="1">
                  <c:v>EA20</c:v>
                </c:pt>
                <c:pt idx="2">
                  <c:v>HR</c:v>
                </c:pt>
                <c:pt idx="3">
                  <c:v>MT</c:v>
                </c:pt>
                <c:pt idx="4">
                  <c:v>RO</c:v>
                </c:pt>
                <c:pt idx="5">
                  <c:v>PL</c:v>
                </c:pt>
                <c:pt idx="6">
                  <c:v>AT</c:v>
                </c:pt>
                <c:pt idx="7">
                  <c:v>HU</c:v>
                </c:pt>
                <c:pt idx="8">
                  <c:v>LT</c:v>
                </c:pt>
                <c:pt idx="9">
                  <c:v>PT</c:v>
                </c:pt>
                <c:pt idx="10">
                  <c:v>DE</c:v>
                </c:pt>
                <c:pt idx="11">
                  <c:v>IT</c:v>
                </c:pt>
                <c:pt idx="12">
                  <c:v>SI</c:v>
                </c:pt>
                <c:pt idx="13">
                  <c:v>LV</c:v>
                </c:pt>
                <c:pt idx="14">
                  <c:v>CZ</c:v>
                </c:pt>
                <c:pt idx="15">
                  <c:v>CY</c:v>
                </c:pt>
                <c:pt idx="16">
                  <c:v>NL</c:v>
                </c:pt>
                <c:pt idx="17">
                  <c:v>ES</c:v>
                </c:pt>
                <c:pt idx="18">
                  <c:v>EL</c:v>
                </c:pt>
                <c:pt idx="19">
                  <c:v>FR</c:v>
                </c:pt>
                <c:pt idx="20">
                  <c:v>SK</c:v>
                </c:pt>
                <c:pt idx="21">
                  <c:v>SE</c:v>
                </c:pt>
                <c:pt idx="22">
                  <c:v>BE</c:v>
                </c:pt>
                <c:pt idx="23">
                  <c:v>EE</c:v>
                </c:pt>
                <c:pt idx="24">
                  <c:v>FI</c:v>
                </c:pt>
                <c:pt idx="25">
                  <c:v>BG</c:v>
                </c:pt>
                <c:pt idx="26">
                  <c:v>DK</c:v>
                </c:pt>
                <c:pt idx="27">
                  <c:v>LU</c:v>
                </c:pt>
                <c:pt idx="28">
                  <c:v>IE</c:v>
                </c:pt>
              </c:strCache>
            </c:strRef>
          </c:cat>
          <c:val>
            <c:numRef>
              <c:f>RULC_MS!$E$36:$E$64</c:f>
              <c:numCache>
                <c:formatCode>0.0</c:formatCode>
                <c:ptCount val="29"/>
                <c:pt idx="0">
                  <c:v>0.9</c:v>
                </c:pt>
                <c:pt idx="1">
                  <c:v>0.5</c:v>
                </c:pt>
                <c:pt idx="2">
                  <c:v>-0.5</c:v>
                </c:pt>
                <c:pt idx="3">
                  <c:v>-1</c:v>
                </c:pt>
                <c:pt idx="4">
                  <c:v>0.8</c:v>
                </c:pt>
                <c:pt idx="5">
                  <c:v>4.7</c:v>
                </c:pt>
                <c:pt idx="6">
                  <c:v>-0.5</c:v>
                </c:pt>
                <c:pt idx="7">
                  <c:v>0</c:v>
                </c:pt>
                <c:pt idx="8">
                  <c:v>2.1</c:v>
                </c:pt>
                <c:pt idx="9">
                  <c:v>1.1000000000000001</c:v>
                </c:pt>
                <c:pt idx="10">
                  <c:v>-0.4</c:v>
                </c:pt>
                <c:pt idx="11">
                  <c:v>0</c:v>
                </c:pt>
                <c:pt idx="12">
                  <c:v>1.9</c:v>
                </c:pt>
                <c:pt idx="13">
                  <c:v>0.6</c:v>
                </c:pt>
                <c:pt idx="14">
                  <c:v>1.5</c:v>
                </c:pt>
                <c:pt idx="15">
                  <c:v>0.8</c:v>
                </c:pt>
                <c:pt idx="16">
                  <c:v>1</c:v>
                </c:pt>
                <c:pt idx="17">
                  <c:v>1</c:v>
                </c:pt>
                <c:pt idx="18">
                  <c:v>1.3</c:v>
                </c:pt>
                <c:pt idx="19">
                  <c:v>0.5</c:v>
                </c:pt>
                <c:pt idx="20">
                  <c:v>2</c:v>
                </c:pt>
                <c:pt idx="21">
                  <c:v>2.5</c:v>
                </c:pt>
                <c:pt idx="22">
                  <c:v>0.9</c:v>
                </c:pt>
                <c:pt idx="23">
                  <c:v>1</c:v>
                </c:pt>
                <c:pt idx="24">
                  <c:v>1.7</c:v>
                </c:pt>
                <c:pt idx="25">
                  <c:v>3.1</c:v>
                </c:pt>
                <c:pt idx="26">
                  <c:v>2.9</c:v>
                </c:pt>
                <c:pt idx="27">
                  <c:v>0.7</c:v>
                </c:pt>
                <c:pt idx="28">
                  <c:v>6.5</c:v>
                </c:pt>
              </c:numCache>
            </c:numRef>
          </c:val>
          <c:extLst>
            <c:ext xmlns:c16="http://schemas.microsoft.com/office/drawing/2014/chart" uri="{C3380CC4-5D6E-409C-BE32-E72D297353CC}">
              <c16:uniqueId val="{00000001-876A-40BD-856C-F643BA884EFD}"/>
            </c:ext>
          </c:extLst>
        </c:ser>
        <c:dLbls>
          <c:showLegendKey val="0"/>
          <c:showVal val="0"/>
          <c:showCatName val="0"/>
          <c:showSerName val="0"/>
          <c:showPercent val="0"/>
          <c:showBubbleSize val="0"/>
        </c:dLbls>
        <c:gapWidth val="150"/>
        <c:axId val="181870592"/>
        <c:axId val="181872896"/>
      </c:barChart>
      <c:lineChart>
        <c:grouping val="standard"/>
        <c:varyColors val="0"/>
        <c:ser>
          <c:idx val="2"/>
          <c:order val="2"/>
          <c:tx>
            <c:strRef>
              <c:f>RULC_MS!$G$34</c:f>
              <c:strCache>
                <c:ptCount val="1"/>
                <c:pt idx="0">
                  <c:v>Real unit labour cost</c:v>
                </c:pt>
              </c:strCache>
            </c:strRef>
          </c:tx>
          <c:spPr>
            <a:ln w="28575">
              <a:noFill/>
            </a:ln>
          </c:spPr>
          <c:marker>
            <c:symbol val="diamond"/>
            <c:size val="10"/>
            <c:spPr>
              <a:solidFill>
                <a:schemeClr val="accent1">
                  <a:lumMod val="50000"/>
                </a:schemeClr>
              </a:solidFill>
              <a:ln>
                <a:solidFill>
                  <a:schemeClr val="bg1">
                    <a:lumMod val="95000"/>
                  </a:schemeClr>
                </a:solidFill>
              </a:ln>
            </c:spPr>
          </c:marker>
          <c:cat>
            <c:strRef>
              <c:f>[1]CE_PROD_NULC!$AP$39:$AP$64</c:f>
              <c:strCache>
                <c:ptCount val="26"/>
                <c:pt idx="0">
                  <c:v>RO</c:v>
                </c:pt>
                <c:pt idx="1">
                  <c:v>HR</c:v>
                </c:pt>
                <c:pt idx="2">
                  <c:v>HU</c:v>
                </c:pt>
                <c:pt idx="3">
                  <c:v>MT</c:v>
                </c:pt>
                <c:pt idx="4">
                  <c:v>PL</c:v>
                </c:pt>
                <c:pt idx="5">
                  <c:v>AT</c:v>
                </c:pt>
                <c:pt idx="6">
                  <c:v>PT</c:v>
                </c:pt>
                <c:pt idx="7">
                  <c:v>LT</c:v>
                </c:pt>
                <c:pt idx="8">
                  <c:v>NL</c:v>
                </c:pt>
                <c:pt idx="9">
                  <c:v>DE</c:v>
                </c:pt>
                <c:pt idx="10">
                  <c:v>CZ</c:v>
                </c:pt>
                <c:pt idx="11">
                  <c:v>LV</c:v>
                </c:pt>
                <c:pt idx="12">
                  <c:v>CY</c:v>
                </c:pt>
                <c:pt idx="13">
                  <c:v>SI</c:v>
                </c:pt>
                <c:pt idx="14">
                  <c:v>IT</c:v>
                </c:pt>
                <c:pt idx="15">
                  <c:v>ES</c:v>
                </c:pt>
                <c:pt idx="16">
                  <c:v>EL</c:v>
                </c:pt>
                <c:pt idx="17">
                  <c:v>SK</c:v>
                </c:pt>
                <c:pt idx="18">
                  <c:v>EE</c:v>
                </c:pt>
                <c:pt idx="19">
                  <c:v>FR</c:v>
                </c:pt>
                <c:pt idx="20">
                  <c:v>DK</c:v>
                </c:pt>
                <c:pt idx="21">
                  <c:v>BE</c:v>
                </c:pt>
                <c:pt idx="22">
                  <c:v>SE</c:v>
                </c:pt>
                <c:pt idx="23">
                  <c:v>BG</c:v>
                </c:pt>
                <c:pt idx="24">
                  <c:v>LU</c:v>
                </c:pt>
                <c:pt idx="25">
                  <c:v>FI</c:v>
                </c:pt>
              </c:strCache>
            </c:strRef>
          </c:cat>
          <c:val>
            <c:numRef>
              <c:f>RULC_MS!$G$36:$G$64</c:f>
              <c:numCache>
                <c:formatCode>0.0</c:formatCode>
                <c:ptCount val="29"/>
                <c:pt idx="0">
                  <c:v>0.9</c:v>
                </c:pt>
                <c:pt idx="1">
                  <c:v>1</c:v>
                </c:pt>
                <c:pt idx="2">
                  <c:v>8.3000000000000007</c:v>
                </c:pt>
                <c:pt idx="3">
                  <c:v>7.8</c:v>
                </c:pt>
                <c:pt idx="4">
                  <c:v>7</c:v>
                </c:pt>
                <c:pt idx="5">
                  <c:v>5.4</c:v>
                </c:pt>
                <c:pt idx="6">
                  <c:v>5.2</c:v>
                </c:pt>
                <c:pt idx="7">
                  <c:v>4.7</c:v>
                </c:pt>
                <c:pt idx="8">
                  <c:v>4.4000000000000004</c:v>
                </c:pt>
                <c:pt idx="9">
                  <c:v>2.4</c:v>
                </c:pt>
                <c:pt idx="10">
                  <c:v>2.2000000000000002</c:v>
                </c:pt>
                <c:pt idx="11">
                  <c:v>1.6</c:v>
                </c:pt>
                <c:pt idx="12">
                  <c:v>1.2</c:v>
                </c:pt>
                <c:pt idx="13">
                  <c:v>1.1000000000000001</c:v>
                </c:pt>
                <c:pt idx="14">
                  <c:v>1</c:v>
                </c:pt>
                <c:pt idx="15">
                  <c:v>1</c:v>
                </c:pt>
                <c:pt idx="16">
                  <c:v>0.9</c:v>
                </c:pt>
                <c:pt idx="17">
                  <c:v>0.8</c:v>
                </c:pt>
                <c:pt idx="18">
                  <c:v>0.6</c:v>
                </c:pt>
                <c:pt idx="19">
                  <c:v>0.5</c:v>
                </c:pt>
                <c:pt idx="20">
                  <c:v>-0.2</c:v>
                </c:pt>
                <c:pt idx="21">
                  <c:v>-1</c:v>
                </c:pt>
                <c:pt idx="22">
                  <c:v>-1.2</c:v>
                </c:pt>
                <c:pt idx="23">
                  <c:v>-1.3</c:v>
                </c:pt>
                <c:pt idx="24">
                  <c:v>-1.7</c:v>
                </c:pt>
                <c:pt idx="25">
                  <c:v>-3.1</c:v>
                </c:pt>
                <c:pt idx="26">
                  <c:v>-5</c:v>
                </c:pt>
                <c:pt idx="27">
                  <c:v>-5.8</c:v>
                </c:pt>
                <c:pt idx="28">
                  <c:v>-6.8</c:v>
                </c:pt>
              </c:numCache>
            </c:numRef>
          </c:val>
          <c:smooth val="0"/>
          <c:extLst>
            <c:ext xmlns:c16="http://schemas.microsoft.com/office/drawing/2014/chart" uri="{C3380CC4-5D6E-409C-BE32-E72D297353CC}">
              <c16:uniqueId val="{00000002-876A-40BD-856C-F643BA884EFD}"/>
            </c:ext>
          </c:extLst>
        </c:ser>
        <c:dLbls>
          <c:showLegendKey val="0"/>
          <c:showVal val="0"/>
          <c:showCatName val="0"/>
          <c:showSerName val="0"/>
          <c:showPercent val="0"/>
          <c:showBubbleSize val="0"/>
        </c:dLbls>
        <c:marker val="1"/>
        <c:smooth val="0"/>
        <c:axId val="181870592"/>
        <c:axId val="181872896"/>
      </c:lineChart>
      <c:catAx>
        <c:axId val="181870592"/>
        <c:scaling>
          <c:orientation val="minMax"/>
        </c:scaling>
        <c:delete val="0"/>
        <c:axPos val="b"/>
        <c:numFmt formatCode="General" sourceLinked="0"/>
        <c:majorTickMark val="none"/>
        <c:minorTickMark val="none"/>
        <c:tickLblPos val="low"/>
        <c:txPr>
          <a:bodyPr rot="-5400000" vert="horz"/>
          <a:lstStyle/>
          <a:p>
            <a:pPr>
              <a:defRPr/>
            </a:pPr>
            <a:endParaRPr lang="en-US"/>
          </a:p>
        </c:txPr>
        <c:crossAx val="181872896"/>
        <c:crosses val="autoZero"/>
        <c:auto val="1"/>
        <c:lblAlgn val="ctr"/>
        <c:lblOffset val="100"/>
        <c:noMultiLvlLbl val="0"/>
      </c:catAx>
      <c:valAx>
        <c:axId val="18187289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 change over previous year</a:t>
                </a:r>
              </a:p>
            </c:rich>
          </c:tx>
          <c:layout>
            <c:manualLayout>
              <c:xMode val="edge"/>
              <c:yMode val="edge"/>
              <c:x val="3.9029777777777774E-2"/>
              <c:y val="0.21855578703703704"/>
            </c:manualLayout>
          </c:layout>
          <c:overlay val="0"/>
        </c:title>
        <c:numFmt formatCode="0.0" sourceLinked="1"/>
        <c:majorTickMark val="none"/>
        <c:minorTickMark val="none"/>
        <c:tickLblPos val="nextTo"/>
        <c:spPr>
          <a:ln>
            <a:solidFill>
              <a:schemeClr val="bg1">
                <a:lumMod val="85000"/>
              </a:schemeClr>
            </a:solidFill>
          </a:ln>
        </c:spPr>
        <c:crossAx val="181870592"/>
        <c:crosses val="autoZero"/>
        <c:crossBetween val="between"/>
      </c:valAx>
    </c:plotArea>
    <c:legend>
      <c:legendPos val="l"/>
      <c:layout>
        <c:manualLayout>
          <c:xMode val="edge"/>
          <c:yMode val="edge"/>
          <c:x val="0.4049888888888889"/>
          <c:y val="6.2381018518518516E-2"/>
          <c:w val="0.40291444444444446"/>
          <c:h val="0.15948124999999999"/>
        </c:manualLayout>
      </c:layout>
      <c:overlay val="0"/>
      <c:spPr>
        <a:solidFill>
          <a:schemeClr val="bg1"/>
        </a:solidFill>
        <a:ln>
          <a:solidFill>
            <a:schemeClr val="bg1">
              <a:lumMod val="85000"/>
            </a:schemeClr>
          </a:solidFill>
        </a:ln>
      </c:spPr>
    </c:legend>
    <c:plotVisOnly val="1"/>
    <c:dispBlanksAs val="gap"/>
    <c:showDLblsOverMax val="0"/>
  </c:chart>
  <c:spPr>
    <a:ln>
      <a:noFill/>
    </a:ln>
  </c:sp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618111111111111E-2"/>
          <c:y val="4.4995013921132199E-2"/>
          <c:w val="0.90825977777777778"/>
          <c:h val="0.81725740740740738"/>
        </c:manualLayout>
      </c:layout>
      <c:barChart>
        <c:barDir val="col"/>
        <c:grouping val="clustered"/>
        <c:varyColors val="0"/>
        <c:ser>
          <c:idx val="0"/>
          <c:order val="0"/>
          <c:tx>
            <c:strRef>
              <c:f>JVS_MS!$C$36</c:f>
              <c:strCache>
                <c:ptCount val="1"/>
                <c:pt idx="0">
                  <c:v>2024-Q4</c:v>
                </c:pt>
              </c:strCache>
            </c:strRef>
          </c:tx>
          <c:spPr>
            <a:solidFill>
              <a:schemeClr val="accent1"/>
            </a:solidFill>
          </c:spPr>
          <c:invertIfNegative val="0"/>
          <c:cat>
            <c:strRef>
              <c:f>JVS_MS!$B$37:$B$65</c:f>
              <c:strCache>
                <c:ptCount val="29"/>
                <c:pt idx="0">
                  <c:v>EU</c:v>
                </c:pt>
                <c:pt idx="1">
                  <c:v>EA</c:v>
                </c:pt>
                <c:pt idx="2">
                  <c:v>NL</c:v>
                </c:pt>
                <c:pt idx="3">
                  <c:v>BE</c:v>
                </c:pt>
                <c:pt idx="4">
                  <c:v>AT</c:v>
                </c:pt>
                <c:pt idx="5">
                  <c:v>CZ</c:v>
                </c:pt>
                <c:pt idx="6">
                  <c:v>CY</c:v>
                </c:pt>
                <c:pt idx="7">
                  <c:v>DE</c:v>
                </c:pt>
                <c:pt idx="8">
                  <c:v>MT</c:v>
                </c:pt>
                <c:pt idx="9">
                  <c:v>LV</c:v>
                </c:pt>
                <c:pt idx="10">
                  <c:v>DK</c:v>
                </c:pt>
                <c:pt idx="11">
                  <c:v>SE</c:v>
                </c:pt>
                <c:pt idx="12">
                  <c:v>SI</c:v>
                </c:pt>
                <c:pt idx="13">
                  <c:v>HU</c:v>
                </c:pt>
                <c:pt idx="14">
                  <c:v>IT</c:v>
                </c:pt>
                <c:pt idx="15">
                  <c:v>LT</c:v>
                </c:pt>
                <c:pt idx="16">
                  <c:v>FR</c:v>
                </c:pt>
                <c:pt idx="17">
                  <c:v>FI</c:v>
                </c:pt>
                <c:pt idx="18">
                  <c:v>HR</c:v>
                </c:pt>
                <c:pt idx="19">
                  <c:v>EE</c:v>
                </c:pt>
                <c:pt idx="20">
                  <c:v>EL</c:v>
                </c:pt>
                <c:pt idx="21">
                  <c:v>LU</c:v>
                </c:pt>
                <c:pt idx="22">
                  <c:v>PT</c:v>
                </c:pt>
                <c:pt idx="23">
                  <c:v>IE</c:v>
                </c:pt>
                <c:pt idx="24">
                  <c:v>SK</c:v>
                </c:pt>
                <c:pt idx="25">
                  <c:v>ES</c:v>
                </c:pt>
                <c:pt idx="26">
                  <c:v>PL</c:v>
                </c:pt>
                <c:pt idx="27">
                  <c:v>BG</c:v>
                </c:pt>
                <c:pt idx="28">
                  <c:v>RO</c:v>
                </c:pt>
              </c:strCache>
            </c:strRef>
          </c:cat>
          <c:val>
            <c:numRef>
              <c:f>JVS_MS!$C$37:$C$65</c:f>
              <c:numCache>
                <c:formatCode>0.0</c:formatCode>
                <c:ptCount val="29"/>
                <c:pt idx="0">
                  <c:v>2.2999999999999998</c:v>
                </c:pt>
                <c:pt idx="1">
                  <c:v>2.5</c:v>
                </c:pt>
                <c:pt idx="2">
                  <c:v>4.3</c:v>
                </c:pt>
                <c:pt idx="3">
                  <c:v>4.0999999999999996</c:v>
                </c:pt>
                <c:pt idx="4">
                  <c:v>3.8</c:v>
                </c:pt>
                <c:pt idx="5">
                  <c:v>3.2</c:v>
                </c:pt>
                <c:pt idx="6">
                  <c:v>3.1</c:v>
                </c:pt>
                <c:pt idx="7">
                  <c:v>3</c:v>
                </c:pt>
                <c:pt idx="8">
                  <c:v>2.9</c:v>
                </c:pt>
                <c:pt idx="9">
                  <c:v>2.6</c:v>
                </c:pt>
                <c:pt idx="10">
                  <c:v>2.6</c:v>
                </c:pt>
                <c:pt idx="11">
                  <c:v>2.2999999999999998</c:v>
                </c:pt>
                <c:pt idx="12">
                  <c:v>2.2000000000000002</c:v>
                </c:pt>
                <c:pt idx="13">
                  <c:v>2.1</c:v>
                </c:pt>
                <c:pt idx="14">
                  <c:v>2.1</c:v>
                </c:pt>
                <c:pt idx="15">
                  <c:v>2</c:v>
                </c:pt>
                <c:pt idx="16">
                  <c:v>1.8</c:v>
                </c:pt>
                <c:pt idx="17">
                  <c:v>1.7</c:v>
                </c:pt>
                <c:pt idx="18">
                  <c:v>1.7</c:v>
                </c:pt>
                <c:pt idx="19">
                  <c:v>1.6</c:v>
                </c:pt>
                <c:pt idx="20">
                  <c:v>1.5</c:v>
                </c:pt>
                <c:pt idx="21">
                  <c:v>1.4</c:v>
                </c:pt>
                <c:pt idx="22">
                  <c:v>1.3</c:v>
                </c:pt>
                <c:pt idx="23">
                  <c:v>1.2</c:v>
                </c:pt>
                <c:pt idx="24">
                  <c:v>1.1000000000000001</c:v>
                </c:pt>
                <c:pt idx="25">
                  <c:v>0.9</c:v>
                </c:pt>
                <c:pt idx="26">
                  <c:v>0.8</c:v>
                </c:pt>
                <c:pt idx="27">
                  <c:v>0.8</c:v>
                </c:pt>
                <c:pt idx="28">
                  <c:v>0.7</c:v>
                </c:pt>
              </c:numCache>
            </c:numRef>
          </c:val>
          <c:extLst>
            <c:ext xmlns:c16="http://schemas.microsoft.com/office/drawing/2014/chart" uri="{C3380CC4-5D6E-409C-BE32-E72D297353CC}">
              <c16:uniqueId val="{00000000-12DE-46BB-9233-87E844CC2B89}"/>
            </c:ext>
          </c:extLst>
        </c:ser>
        <c:dLbls>
          <c:showLegendKey val="0"/>
          <c:showVal val="0"/>
          <c:showCatName val="0"/>
          <c:showSerName val="0"/>
          <c:showPercent val="0"/>
          <c:showBubbleSize val="0"/>
        </c:dLbls>
        <c:gapWidth val="100"/>
        <c:axId val="182969856"/>
        <c:axId val="182971776"/>
      </c:barChart>
      <c:lineChart>
        <c:grouping val="standard"/>
        <c:varyColors val="0"/>
        <c:ser>
          <c:idx val="1"/>
          <c:order val="1"/>
          <c:tx>
            <c:strRef>
              <c:f>JVS_MS!$D$36</c:f>
              <c:strCache>
                <c:ptCount val="1"/>
                <c:pt idx="0">
                  <c:v>2024-Q3</c:v>
                </c:pt>
              </c:strCache>
            </c:strRef>
          </c:tx>
          <c:spPr>
            <a:ln>
              <a:noFill/>
            </a:ln>
          </c:spPr>
          <c:marker>
            <c:symbol val="diamond"/>
            <c:size val="7"/>
            <c:spPr>
              <a:solidFill>
                <a:schemeClr val="accent5"/>
              </a:solidFill>
              <a:ln>
                <a:solidFill>
                  <a:srgbClr val="FFFF00"/>
                </a:solidFill>
              </a:ln>
            </c:spPr>
          </c:marker>
          <c:cat>
            <c:strRef>
              <c:f>JVS_MS!$B$37:$B$65</c:f>
              <c:strCache>
                <c:ptCount val="29"/>
                <c:pt idx="0">
                  <c:v>EU</c:v>
                </c:pt>
                <c:pt idx="1">
                  <c:v>EA</c:v>
                </c:pt>
                <c:pt idx="2">
                  <c:v>NL</c:v>
                </c:pt>
                <c:pt idx="3">
                  <c:v>BE</c:v>
                </c:pt>
                <c:pt idx="4">
                  <c:v>AT</c:v>
                </c:pt>
                <c:pt idx="5">
                  <c:v>CZ</c:v>
                </c:pt>
                <c:pt idx="6">
                  <c:v>CY</c:v>
                </c:pt>
                <c:pt idx="7">
                  <c:v>DE</c:v>
                </c:pt>
                <c:pt idx="8">
                  <c:v>MT</c:v>
                </c:pt>
                <c:pt idx="9">
                  <c:v>LV</c:v>
                </c:pt>
                <c:pt idx="10">
                  <c:v>DK</c:v>
                </c:pt>
                <c:pt idx="11">
                  <c:v>SE</c:v>
                </c:pt>
                <c:pt idx="12">
                  <c:v>SI</c:v>
                </c:pt>
                <c:pt idx="13">
                  <c:v>HU</c:v>
                </c:pt>
                <c:pt idx="14">
                  <c:v>IT</c:v>
                </c:pt>
                <c:pt idx="15">
                  <c:v>LT</c:v>
                </c:pt>
                <c:pt idx="16">
                  <c:v>FR</c:v>
                </c:pt>
                <c:pt idx="17">
                  <c:v>FI</c:v>
                </c:pt>
                <c:pt idx="18">
                  <c:v>HR</c:v>
                </c:pt>
                <c:pt idx="19">
                  <c:v>EE</c:v>
                </c:pt>
                <c:pt idx="20">
                  <c:v>EL</c:v>
                </c:pt>
                <c:pt idx="21">
                  <c:v>LU</c:v>
                </c:pt>
                <c:pt idx="22">
                  <c:v>PT</c:v>
                </c:pt>
                <c:pt idx="23">
                  <c:v>IE</c:v>
                </c:pt>
                <c:pt idx="24">
                  <c:v>SK</c:v>
                </c:pt>
                <c:pt idx="25">
                  <c:v>ES</c:v>
                </c:pt>
                <c:pt idx="26">
                  <c:v>PL</c:v>
                </c:pt>
                <c:pt idx="27">
                  <c:v>BG</c:v>
                </c:pt>
                <c:pt idx="28">
                  <c:v>RO</c:v>
                </c:pt>
              </c:strCache>
            </c:strRef>
          </c:cat>
          <c:val>
            <c:numRef>
              <c:f>JVS_MS!$D$37:$D$65</c:f>
              <c:numCache>
                <c:formatCode>General</c:formatCode>
                <c:ptCount val="29"/>
                <c:pt idx="0">
                  <c:v>2.2999999999999998</c:v>
                </c:pt>
                <c:pt idx="1">
                  <c:v>2.5</c:v>
                </c:pt>
                <c:pt idx="2">
                  <c:v>4.2</c:v>
                </c:pt>
                <c:pt idx="3">
                  <c:v>4.2</c:v>
                </c:pt>
                <c:pt idx="4">
                  <c:v>3.8</c:v>
                </c:pt>
                <c:pt idx="5">
                  <c:v>3.3</c:v>
                </c:pt>
                <c:pt idx="6">
                  <c:v>3.4</c:v>
                </c:pt>
                <c:pt idx="7">
                  <c:v>3</c:v>
                </c:pt>
                <c:pt idx="8">
                  <c:v>3.1</c:v>
                </c:pt>
                <c:pt idx="9">
                  <c:v>2.5</c:v>
                </c:pt>
                <c:pt idx="10">
                  <c:v>2.5</c:v>
                </c:pt>
                <c:pt idx="11">
                  <c:v>2.2000000000000002</c:v>
                </c:pt>
                <c:pt idx="12">
                  <c:v>2.4</c:v>
                </c:pt>
                <c:pt idx="13">
                  <c:v>2.1</c:v>
                </c:pt>
                <c:pt idx="14">
                  <c:v>2</c:v>
                </c:pt>
                <c:pt idx="15">
                  <c:v>2</c:v>
                </c:pt>
                <c:pt idx="16">
                  <c:v>2</c:v>
                </c:pt>
                <c:pt idx="17">
                  <c:v>1.8</c:v>
                </c:pt>
                <c:pt idx="18">
                  <c:v>1.6</c:v>
                </c:pt>
                <c:pt idx="19">
                  <c:v>1.6</c:v>
                </c:pt>
                <c:pt idx="20">
                  <c:v>2</c:v>
                </c:pt>
                <c:pt idx="21">
                  <c:v>1.4</c:v>
                </c:pt>
                <c:pt idx="22">
                  <c:v>1.3</c:v>
                </c:pt>
                <c:pt idx="23">
                  <c:v>1.2</c:v>
                </c:pt>
                <c:pt idx="24">
                  <c:v>1.2</c:v>
                </c:pt>
                <c:pt idx="25">
                  <c:v>0.9</c:v>
                </c:pt>
                <c:pt idx="26">
                  <c:v>0.9</c:v>
                </c:pt>
                <c:pt idx="27">
                  <c:v>0.8</c:v>
                </c:pt>
                <c:pt idx="28">
                  <c:v>0.7</c:v>
                </c:pt>
              </c:numCache>
            </c:numRef>
          </c:val>
          <c:smooth val="0"/>
          <c:extLst>
            <c:ext xmlns:c16="http://schemas.microsoft.com/office/drawing/2014/chart" uri="{C3380CC4-5D6E-409C-BE32-E72D297353CC}">
              <c16:uniqueId val="{00000001-12DE-46BB-9233-87E844CC2B89}"/>
            </c:ext>
          </c:extLst>
        </c:ser>
        <c:ser>
          <c:idx val="2"/>
          <c:order val="2"/>
          <c:tx>
            <c:strRef>
              <c:f>JVS_MS!$E$36</c:f>
              <c:strCache>
                <c:ptCount val="1"/>
                <c:pt idx="0">
                  <c:v>2023-Q4</c:v>
                </c:pt>
              </c:strCache>
            </c:strRef>
          </c:tx>
          <c:spPr>
            <a:ln w="28575">
              <a:noFill/>
            </a:ln>
          </c:spPr>
          <c:marker>
            <c:spPr>
              <a:solidFill>
                <a:schemeClr val="accent4">
                  <a:lumMod val="40000"/>
                  <a:lumOff val="60000"/>
                </a:schemeClr>
              </a:solidFill>
              <a:ln>
                <a:solidFill>
                  <a:schemeClr val="accent4">
                    <a:lumMod val="40000"/>
                    <a:lumOff val="60000"/>
                  </a:schemeClr>
                </a:solidFill>
              </a:ln>
            </c:spPr>
          </c:marker>
          <c:cat>
            <c:strRef>
              <c:f>JVS_MS!$B$37:$B$65</c:f>
              <c:strCache>
                <c:ptCount val="29"/>
                <c:pt idx="0">
                  <c:v>EU</c:v>
                </c:pt>
                <c:pt idx="1">
                  <c:v>EA</c:v>
                </c:pt>
                <c:pt idx="2">
                  <c:v>NL</c:v>
                </c:pt>
                <c:pt idx="3">
                  <c:v>BE</c:v>
                </c:pt>
                <c:pt idx="4">
                  <c:v>AT</c:v>
                </c:pt>
                <c:pt idx="5">
                  <c:v>CZ</c:v>
                </c:pt>
                <c:pt idx="6">
                  <c:v>CY</c:v>
                </c:pt>
                <c:pt idx="7">
                  <c:v>DE</c:v>
                </c:pt>
                <c:pt idx="8">
                  <c:v>MT</c:v>
                </c:pt>
                <c:pt idx="9">
                  <c:v>LV</c:v>
                </c:pt>
                <c:pt idx="10">
                  <c:v>DK</c:v>
                </c:pt>
                <c:pt idx="11">
                  <c:v>SE</c:v>
                </c:pt>
                <c:pt idx="12">
                  <c:v>SI</c:v>
                </c:pt>
                <c:pt idx="13">
                  <c:v>HU</c:v>
                </c:pt>
                <c:pt idx="14">
                  <c:v>IT</c:v>
                </c:pt>
                <c:pt idx="15">
                  <c:v>LT</c:v>
                </c:pt>
                <c:pt idx="16">
                  <c:v>FR</c:v>
                </c:pt>
                <c:pt idx="17">
                  <c:v>FI</c:v>
                </c:pt>
                <c:pt idx="18">
                  <c:v>HR</c:v>
                </c:pt>
                <c:pt idx="19">
                  <c:v>EE</c:v>
                </c:pt>
                <c:pt idx="20">
                  <c:v>EL</c:v>
                </c:pt>
                <c:pt idx="21">
                  <c:v>LU</c:v>
                </c:pt>
                <c:pt idx="22">
                  <c:v>PT</c:v>
                </c:pt>
                <c:pt idx="23">
                  <c:v>IE</c:v>
                </c:pt>
                <c:pt idx="24">
                  <c:v>SK</c:v>
                </c:pt>
                <c:pt idx="25">
                  <c:v>ES</c:v>
                </c:pt>
                <c:pt idx="26">
                  <c:v>PL</c:v>
                </c:pt>
                <c:pt idx="27">
                  <c:v>BG</c:v>
                </c:pt>
                <c:pt idx="28">
                  <c:v>RO</c:v>
                </c:pt>
              </c:strCache>
            </c:strRef>
          </c:cat>
          <c:val>
            <c:numRef>
              <c:f>JVS_MS!$E$37:$E$65</c:f>
              <c:numCache>
                <c:formatCode>General</c:formatCode>
                <c:ptCount val="29"/>
                <c:pt idx="0">
                  <c:v>2.6</c:v>
                </c:pt>
                <c:pt idx="1">
                  <c:v>2.9</c:v>
                </c:pt>
                <c:pt idx="2">
                  <c:v>4.4000000000000004</c:v>
                </c:pt>
                <c:pt idx="3">
                  <c:v>4.4000000000000004</c:v>
                </c:pt>
                <c:pt idx="4">
                  <c:v>4.3</c:v>
                </c:pt>
                <c:pt idx="5">
                  <c:v>3.5</c:v>
                </c:pt>
                <c:pt idx="6">
                  <c:v>3.1</c:v>
                </c:pt>
                <c:pt idx="7">
                  <c:v>3.7</c:v>
                </c:pt>
                <c:pt idx="8">
                  <c:v>2.8</c:v>
                </c:pt>
                <c:pt idx="9">
                  <c:v>2.7</c:v>
                </c:pt>
                <c:pt idx="10">
                  <c:v>2.5</c:v>
                </c:pt>
                <c:pt idx="11">
                  <c:v>2.5</c:v>
                </c:pt>
                <c:pt idx="12">
                  <c:v>2.5</c:v>
                </c:pt>
                <c:pt idx="13">
                  <c:v>2.2999999999999998</c:v>
                </c:pt>
                <c:pt idx="14">
                  <c:v>2.2999999999999998</c:v>
                </c:pt>
                <c:pt idx="15">
                  <c:v>2</c:v>
                </c:pt>
                <c:pt idx="16">
                  <c:v>2.2000000000000002</c:v>
                </c:pt>
                <c:pt idx="17">
                  <c:v>2.1</c:v>
                </c:pt>
                <c:pt idx="18">
                  <c:v>1.6</c:v>
                </c:pt>
                <c:pt idx="19">
                  <c:v>1.7</c:v>
                </c:pt>
                <c:pt idx="20">
                  <c:v>2.1</c:v>
                </c:pt>
                <c:pt idx="21">
                  <c:v>1.5</c:v>
                </c:pt>
                <c:pt idx="22">
                  <c:v>1.4</c:v>
                </c:pt>
                <c:pt idx="23">
                  <c:v>1.2</c:v>
                </c:pt>
                <c:pt idx="24">
                  <c:v>1.1000000000000001</c:v>
                </c:pt>
                <c:pt idx="25">
                  <c:v>0.9</c:v>
                </c:pt>
                <c:pt idx="26">
                  <c:v>0.9</c:v>
                </c:pt>
                <c:pt idx="27">
                  <c:v>0.8</c:v>
                </c:pt>
                <c:pt idx="28">
                  <c:v>0.7</c:v>
                </c:pt>
              </c:numCache>
            </c:numRef>
          </c:val>
          <c:smooth val="0"/>
          <c:extLst>
            <c:ext xmlns:c16="http://schemas.microsoft.com/office/drawing/2014/chart" uri="{C3380CC4-5D6E-409C-BE32-E72D297353CC}">
              <c16:uniqueId val="{00000002-12DE-46BB-9233-87E844CC2B89}"/>
            </c:ext>
          </c:extLst>
        </c:ser>
        <c:dLbls>
          <c:showLegendKey val="0"/>
          <c:showVal val="0"/>
          <c:showCatName val="0"/>
          <c:showSerName val="0"/>
          <c:showPercent val="0"/>
          <c:showBubbleSize val="0"/>
        </c:dLbls>
        <c:marker val="1"/>
        <c:smooth val="0"/>
        <c:axId val="182969856"/>
        <c:axId val="182971776"/>
      </c:lineChart>
      <c:catAx>
        <c:axId val="182969856"/>
        <c:scaling>
          <c:orientation val="minMax"/>
        </c:scaling>
        <c:delete val="0"/>
        <c:axPos val="b"/>
        <c:numFmt formatCode="General" sourceLinked="1"/>
        <c:majorTickMark val="out"/>
        <c:minorTickMark val="none"/>
        <c:tickLblPos val="low"/>
        <c:txPr>
          <a:bodyPr rot="-5400000" vert="horz"/>
          <a:lstStyle/>
          <a:p>
            <a:pPr>
              <a:defRPr/>
            </a:pPr>
            <a:endParaRPr lang="en-US"/>
          </a:p>
        </c:txPr>
        <c:crossAx val="182971776"/>
        <c:crosses val="autoZero"/>
        <c:auto val="1"/>
        <c:lblAlgn val="ctr"/>
        <c:lblOffset val="100"/>
        <c:noMultiLvlLbl val="0"/>
      </c:catAx>
      <c:valAx>
        <c:axId val="18297177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a:t>
                </a:r>
              </a:p>
            </c:rich>
          </c:tx>
          <c:layout>
            <c:manualLayout>
              <c:xMode val="edge"/>
              <c:yMode val="edge"/>
              <c:x val="8.819444444444444E-3"/>
              <c:y val="0.43141342592592591"/>
            </c:manualLayout>
          </c:layout>
          <c:overlay val="0"/>
        </c:title>
        <c:numFmt formatCode="General" sourceLinked="0"/>
        <c:majorTickMark val="out"/>
        <c:minorTickMark val="none"/>
        <c:tickLblPos val="nextTo"/>
        <c:crossAx val="182969856"/>
        <c:crosses val="autoZero"/>
        <c:crossBetween val="between"/>
      </c:valAx>
    </c:plotArea>
    <c:legend>
      <c:legendPos val="r"/>
      <c:layout>
        <c:manualLayout>
          <c:xMode val="edge"/>
          <c:yMode val="edge"/>
          <c:x val="0.84750899999999996"/>
          <c:y val="5.8784027777777761E-2"/>
          <c:w val="0.1151150051364445"/>
          <c:h val="0.1594812499999999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spPr>
          <c:marker>
            <c:symbol val="circle"/>
            <c:size val="5"/>
            <c:spPr>
              <a:ln>
                <a:noFill/>
              </a:ln>
            </c:spPr>
          </c:marker>
          <c:dPt>
            <c:idx val="42"/>
            <c:bubble3D val="0"/>
            <c:extLst>
              <c:ext xmlns:c16="http://schemas.microsoft.com/office/drawing/2014/chart" uri="{C3380CC4-5D6E-409C-BE32-E72D297353CC}">
                <c16:uniqueId val="{00000000-1CC4-47F7-A592-4E10B7754814}"/>
              </c:ext>
            </c:extLst>
          </c:dPt>
          <c:dPt>
            <c:idx val="43"/>
            <c:bubble3D val="0"/>
            <c:extLst>
              <c:ext xmlns:c16="http://schemas.microsoft.com/office/drawing/2014/chart" uri="{C3380CC4-5D6E-409C-BE32-E72D297353CC}">
                <c16:uniqueId val="{00000001-1CC4-47F7-A592-4E10B7754814}"/>
              </c:ext>
            </c:extLst>
          </c:dPt>
          <c:dPt>
            <c:idx val="45"/>
            <c:bubble3D val="0"/>
            <c:extLst>
              <c:ext xmlns:c16="http://schemas.microsoft.com/office/drawing/2014/chart" uri="{C3380CC4-5D6E-409C-BE32-E72D297353CC}">
                <c16:uniqueId val="{00000002-1CC4-47F7-A592-4E10B7754814}"/>
              </c:ext>
            </c:extLst>
          </c:dPt>
          <c:dPt>
            <c:idx val="47"/>
            <c:bubble3D val="0"/>
            <c:extLst>
              <c:ext xmlns:c16="http://schemas.microsoft.com/office/drawing/2014/chart" uri="{C3380CC4-5D6E-409C-BE32-E72D297353CC}">
                <c16:uniqueId val="{00000003-1CC4-47F7-A592-4E10B7754814}"/>
              </c:ext>
            </c:extLst>
          </c:dPt>
          <c:dPt>
            <c:idx val="49"/>
            <c:bubble3D val="0"/>
            <c:extLst>
              <c:ext xmlns:c16="http://schemas.microsoft.com/office/drawing/2014/chart" uri="{C3380CC4-5D6E-409C-BE32-E72D297353CC}">
                <c16:uniqueId val="{00000004-1CC4-47F7-A592-4E10B7754814}"/>
              </c:ext>
            </c:extLst>
          </c:dPt>
          <c:dLbls>
            <c:delete val="1"/>
          </c:dLbls>
          <c:xVal>
            <c:numRef>
              <c:f>BevCur_EU!$C$44:$C$111</c:f>
              <c:numCache>
                <c:formatCode>General</c:formatCode>
                <c:ptCount val="68"/>
                <c:pt idx="0">
                  <c:v>#N/A</c:v>
                </c:pt>
                <c:pt idx="1">
                  <c:v>#N/A</c:v>
                </c:pt>
                <c:pt idx="2">
                  <c:v>#N/A</c:v>
                </c:pt>
                <c:pt idx="3">
                  <c:v>#N/A</c:v>
                </c:pt>
                <c:pt idx="4">
                  <c:v>8.8000000000000007</c:v>
                </c:pt>
                <c:pt idx="5">
                  <c:v>9.3000000000000007</c:v>
                </c:pt>
                <c:pt idx="6">
                  <c:v>9.6</c:v>
                </c:pt>
                <c:pt idx="7">
                  <c:v>9.8000000000000007</c:v>
                </c:pt>
                <c:pt idx="8">
                  <c:v>10.199999999999999</c:v>
                </c:pt>
                <c:pt idx="9">
                  <c:v>10.1</c:v>
                </c:pt>
                <c:pt idx="10">
                  <c:v>10</c:v>
                </c:pt>
                <c:pt idx="11">
                  <c:v>10</c:v>
                </c:pt>
                <c:pt idx="12">
                  <c:v>9.9</c:v>
                </c:pt>
                <c:pt idx="13">
                  <c:v>9.9</c:v>
                </c:pt>
                <c:pt idx="14">
                  <c:v>10.1</c:v>
                </c:pt>
                <c:pt idx="15">
                  <c:v>10.4</c:v>
                </c:pt>
                <c:pt idx="16">
                  <c:v>10.7</c:v>
                </c:pt>
                <c:pt idx="17">
                  <c:v>11</c:v>
                </c:pt>
                <c:pt idx="18">
                  <c:v>11.2</c:v>
                </c:pt>
                <c:pt idx="19">
                  <c:v>11.4</c:v>
                </c:pt>
                <c:pt idx="20">
                  <c:v>11.7</c:v>
                </c:pt>
                <c:pt idx="21">
                  <c:v>11.7</c:v>
                </c:pt>
                <c:pt idx="22">
                  <c:v>11.5</c:v>
                </c:pt>
                <c:pt idx="23">
                  <c:v>11.4</c:v>
                </c:pt>
                <c:pt idx="24">
                  <c:v>11.4</c:v>
                </c:pt>
                <c:pt idx="25">
                  <c:v>11</c:v>
                </c:pt>
                <c:pt idx="26">
                  <c:v>10.9</c:v>
                </c:pt>
                <c:pt idx="27">
                  <c:v>10.8</c:v>
                </c:pt>
                <c:pt idx="28">
                  <c:v>10.6</c:v>
                </c:pt>
                <c:pt idx="29">
                  <c:v>10.3</c:v>
                </c:pt>
                <c:pt idx="30">
                  <c:v>10</c:v>
                </c:pt>
                <c:pt idx="31">
                  <c:v>9.8000000000000007</c:v>
                </c:pt>
                <c:pt idx="32">
                  <c:v>9.6</c:v>
                </c:pt>
                <c:pt idx="33">
                  <c:v>9.4</c:v>
                </c:pt>
                <c:pt idx="34">
                  <c:v>9.1</c:v>
                </c:pt>
                <c:pt idx="35">
                  <c:v>8.9</c:v>
                </c:pt>
                <c:pt idx="36">
                  <c:v>8.6999999999999993</c:v>
                </c:pt>
                <c:pt idx="37">
                  <c:v>8.4</c:v>
                </c:pt>
                <c:pt idx="38">
                  <c:v>8.1999999999999993</c:v>
                </c:pt>
                <c:pt idx="39">
                  <c:v>7.9</c:v>
                </c:pt>
                <c:pt idx="40">
                  <c:v>7.7</c:v>
                </c:pt>
                <c:pt idx="41">
                  <c:v>7.5</c:v>
                </c:pt>
                <c:pt idx="42">
                  <c:v>7.2</c:v>
                </c:pt>
                <c:pt idx="43">
                  <c:v>7.2</c:v>
                </c:pt>
                <c:pt idx="44">
                  <c:v>7</c:v>
                </c:pt>
                <c:pt idx="45">
                  <c:v>6.8</c:v>
                </c:pt>
                <c:pt idx="46">
                  <c:v>6.7</c:v>
                </c:pt>
                <c:pt idx="47">
                  <c:v>6.7</c:v>
                </c:pt>
                <c:pt idx="48">
                  <c:v>6.7</c:v>
                </c:pt>
                <c:pt idx="49">
                  <c:v>7</c:v>
                </c:pt>
                <c:pt idx="50">
                  <c:v>7.9</c:v>
                </c:pt>
                <c:pt idx="51">
                  <c:v>7.5</c:v>
                </c:pt>
                <c:pt idx="52">
                  <c:v>7.6</c:v>
                </c:pt>
                <c:pt idx="53">
                  <c:v>7.3</c:v>
                </c:pt>
                <c:pt idx="54">
                  <c:v>6.9</c:v>
                </c:pt>
                <c:pt idx="55">
                  <c:v>6.5</c:v>
                </c:pt>
                <c:pt idx="56">
                  <c:v>6.2</c:v>
                </c:pt>
                <c:pt idx="57">
                  <c:v>6.2</c:v>
                </c:pt>
                <c:pt idx="58">
                  <c:v>6.2</c:v>
                </c:pt>
                <c:pt idx="59">
                  <c:v>6.1</c:v>
                </c:pt>
                <c:pt idx="60">
                  <c:v>6.1</c:v>
                </c:pt>
                <c:pt idx="61">
                  <c:v>6</c:v>
                </c:pt>
                <c:pt idx="62">
                  <c:v>6.1</c:v>
                </c:pt>
                <c:pt idx="63">
                  <c:v>6.1</c:v>
                </c:pt>
                <c:pt idx="64">
                  <c:v>6.1</c:v>
                </c:pt>
                <c:pt idx="65">
                  <c:v>6</c:v>
                </c:pt>
                <c:pt idx="66">
                  <c:v>5.9</c:v>
                </c:pt>
                <c:pt idx="67">
                  <c:v>5.8</c:v>
                </c:pt>
              </c:numCache>
            </c:numRef>
          </c:xVal>
          <c:yVal>
            <c:numRef>
              <c:f>BevCur_EU!$D$44:$D$111</c:f>
              <c:numCache>
                <c:formatCode>General</c:formatCode>
                <c:ptCount val="68"/>
                <c:pt idx="0">
                  <c:v>11.5</c:v>
                </c:pt>
                <c:pt idx="1">
                  <c:v>10.199999999999999</c:v>
                </c:pt>
                <c:pt idx="2">
                  <c:v>10</c:v>
                </c:pt>
                <c:pt idx="3">
                  <c:v>7.2</c:v>
                </c:pt>
                <c:pt idx="4">
                  <c:v>4.0999999999999996</c:v>
                </c:pt>
                <c:pt idx="5">
                  <c:v>2.7</c:v>
                </c:pt>
                <c:pt idx="6">
                  <c:v>2.4</c:v>
                </c:pt>
                <c:pt idx="7">
                  <c:v>2.8</c:v>
                </c:pt>
                <c:pt idx="8">
                  <c:v>2.7</c:v>
                </c:pt>
                <c:pt idx="9">
                  <c:v>3.3</c:v>
                </c:pt>
                <c:pt idx="10">
                  <c:v>4.5</c:v>
                </c:pt>
                <c:pt idx="11">
                  <c:v>5.9</c:v>
                </c:pt>
                <c:pt idx="12">
                  <c:v>6</c:v>
                </c:pt>
                <c:pt idx="13">
                  <c:v>7.4</c:v>
                </c:pt>
                <c:pt idx="14">
                  <c:v>8</c:v>
                </c:pt>
                <c:pt idx="15">
                  <c:v>7.4</c:v>
                </c:pt>
                <c:pt idx="16">
                  <c:v>6.5</c:v>
                </c:pt>
                <c:pt idx="17">
                  <c:v>6.5</c:v>
                </c:pt>
                <c:pt idx="18">
                  <c:v>6.2</c:v>
                </c:pt>
                <c:pt idx="19">
                  <c:v>5.4</c:v>
                </c:pt>
                <c:pt idx="20">
                  <c:v>5.6</c:v>
                </c:pt>
                <c:pt idx="21">
                  <c:v>5.8</c:v>
                </c:pt>
                <c:pt idx="22">
                  <c:v>5.6</c:v>
                </c:pt>
                <c:pt idx="23">
                  <c:v>5.7</c:v>
                </c:pt>
                <c:pt idx="24">
                  <c:v>6.4</c:v>
                </c:pt>
                <c:pt idx="25">
                  <c:v>6.6</c:v>
                </c:pt>
                <c:pt idx="26">
                  <c:v>6.7</c:v>
                </c:pt>
                <c:pt idx="27">
                  <c:v>7.4</c:v>
                </c:pt>
                <c:pt idx="28">
                  <c:v>7.5</c:v>
                </c:pt>
                <c:pt idx="29">
                  <c:v>7.8</c:v>
                </c:pt>
                <c:pt idx="30">
                  <c:v>8</c:v>
                </c:pt>
                <c:pt idx="31">
                  <c:v>8.3000000000000007</c:v>
                </c:pt>
                <c:pt idx="32">
                  <c:v>8.5</c:v>
                </c:pt>
                <c:pt idx="33">
                  <c:v>9.6</c:v>
                </c:pt>
                <c:pt idx="34">
                  <c:v>9.6999999999999993</c:v>
                </c:pt>
                <c:pt idx="35">
                  <c:v>11.3</c:v>
                </c:pt>
                <c:pt idx="36">
                  <c:v>11.3</c:v>
                </c:pt>
                <c:pt idx="37">
                  <c:v>13.2</c:v>
                </c:pt>
                <c:pt idx="38">
                  <c:v>14.9</c:v>
                </c:pt>
                <c:pt idx="39">
                  <c:v>16.600000000000001</c:v>
                </c:pt>
                <c:pt idx="40">
                  <c:v>19.2</c:v>
                </c:pt>
                <c:pt idx="41">
                  <c:v>20.6</c:v>
                </c:pt>
                <c:pt idx="42">
                  <c:v>18.7</c:v>
                </c:pt>
                <c:pt idx="43">
                  <c:v>20</c:v>
                </c:pt>
                <c:pt idx="44">
                  <c:v>19.2</c:v>
                </c:pt>
                <c:pt idx="45">
                  <c:v>18.7</c:v>
                </c:pt>
                <c:pt idx="46">
                  <c:v>16.7</c:v>
                </c:pt>
                <c:pt idx="47">
                  <c:v>15.2</c:v>
                </c:pt>
                <c:pt idx="48">
                  <c:v>15.5</c:v>
                </c:pt>
                <c:pt idx="49">
                  <c:v>10.1</c:v>
                </c:pt>
                <c:pt idx="50">
                  <c:v>8.6</c:v>
                </c:pt>
                <c:pt idx="51">
                  <c:v>10.5</c:v>
                </c:pt>
                <c:pt idx="52">
                  <c:v>12.8</c:v>
                </c:pt>
                <c:pt idx="53">
                  <c:v>15</c:v>
                </c:pt>
                <c:pt idx="54">
                  <c:v>21.9</c:v>
                </c:pt>
                <c:pt idx="55">
                  <c:v>24.5</c:v>
                </c:pt>
                <c:pt idx="56">
                  <c:v>28.5</c:v>
                </c:pt>
                <c:pt idx="57">
                  <c:v>29.1</c:v>
                </c:pt>
                <c:pt idx="58">
                  <c:v>28.8</c:v>
                </c:pt>
                <c:pt idx="59">
                  <c:v>27.8</c:v>
                </c:pt>
                <c:pt idx="60">
                  <c:v>28</c:v>
                </c:pt>
                <c:pt idx="61">
                  <c:v>26</c:v>
                </c:pt>
                <c:pt idx="62">
                  <c:v>24.4</c:v>
                </c:pt>
                <c:pt idx="63">
                  <c:v>22.4</c:v>
                </c:pt>
                <c:pt idx="64">
                  <c:v>22.3</c:v>
                </c:pt>
                <c:pt idx="65">
                  <c:v>22.2</c:v>
                </c:pt>
                <c:pt idx="66">
                  <c:v>19.3</c:v>
                </c:pt>
                <c:pt idx="67">
                  <c:v>17.399999999999999</c:v>
                </c:pt>
              </c:numCache>
            </c:numRef>
          </c:yVal>
          <c:smooth val="0"/>
          <c:extLst>
            <c:ext xmlns:c16="http://schemas.microsoft.com/office/drawing/2014/chart" uri="{C3380CC4-5D6E-409C-BE32-E72D297353CC}">
              <c16:uniqueId val="{00000005-1CC4-47F7-A592-4E10B7754814}"/>
            </c:ext>
          </c:extLst>
        </c:ser>
        <c:ser>
          <c:idx val="1"/>
          <c:order val="1"/>
          <c:spPr>
            <a:ln>
              <a:noFill/>
            </a:ln>
          </c:spPr>
          <c:marker>
            <c:symbol val="circle"/>
            <c:size val="7"/>
            <c:spPr>
              <a:solidFill>
                <a:schemeClr val="tx2"/>
              </a:solidFill>
              <a:ln>
                <a:noFill/>
              </a:ln>
            </c:spPr>
          </c:marker>
          <c:dLbls>
            <c:dLbl>
              <c:idx val="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1CC4-47F7-A592-4E10B7754814}"/>
                </c:ext>
              </c:extLst>
            </c:dLbl>
            <c:dLbl>
              <c:idx val="1"/>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1CC4-47F7-A592-4E10B7754814}"/>
                </c:ext>
              </c:extLst>
            </c:dLbl>
            <c:dLbl>
              <c:idx val="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1CC4-47F7-A592-4E10B7754814}"/>
                </c:ext>
              </c:extLst>
            </c:dLbl>
            <c:dLbl>
              <c:idx val="3"/>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1CC4-47F7-A592-4E10B7754814}"/>
                </c:ext>
              </c:extLst>
            </c:dLbl>
            <c:dLbl>
              <c:idx val="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1CC4-47F7-A592-4E10B7754814}"/>
                </c:ext>
              </c:extLst>
            </c:dLbl>
            <c:dLbl>
              <c:idx val="5"/>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1CC4-47F7-A592-4E10B7754814}"/>
                </c:ext>
              </c:extLst>
            </c:dLbl>
            <c:dLbl>
              <c:idx val="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1CC4-47F7-A592-4E10B7754814}"/>
                </c:ext>
              </c:extLst>
            </c:dLbl>
            <c:dLbl>
              <c:idx val="7"/>
              <c:layout>
                <c:manualLayout>
                  <c:x val="-3.2285157529471788E-2"/>
                  <c:y val="3.5258626617764452E-2"/>
                </c:manualLayout>
              </c:layout>
              <c:tx>
                <c:rich>
                  <a:bodyPr/>
                  <a:lstStyle/>
                  <a:p>
                    <a:fld id="{CE1CA4E6-3F9B-4580-A074-02ECEC92873D}"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CC4-47F7-A592-4E10B7754814}"/>
                </c:ext>
              </c:extLst>
            </c:dLbl>
            <c:dLbl>
              <c:idx val="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1CC4-47F7-A592-4E10B7754814}"/>
                </c:ext>
              </c:extLst>
            </c:dLbl>
            <c:dLbl>
              <c:idx val="9"/>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1CC4-47F7-A592-4E10B7754814}"/>
                </c:ext>
              </c:extLst>
            </c:dLbl>
            <c:dLbl>
              <c:idx val="1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1CC4-47F7-A592-4E10B7754814}"/>
                </c:ext>
              </c:extLst>
            </c:dLbl>
            <c:dLbl>
              <c:idx val="11"/>
              <c:tx>
                <c:rich>
                  <a:bodyPr/>
                  <a:lstStyle/>
                  <a:p>
                    <a:fld id="{209794F1-18A0-41FA-BC73-C3A25C68F152}"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CC4-47F7-A592-4E10B7754814}"/>
                </c:ext>
              </c:extLst>
            </c:dLbl>
            <c:dLbl>
              <c:idx val="1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1CC4-47F7-A592-4E10B7754814}"/>
                </c:ext>
              </c:extLst>
            </c:dLbl>
            <c:dLbl>
              <c:idx val="13"/>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1CC4-47F7-A592-4E10B7754814}"/>
                </c:ext>
              </c:extLst>
            </c:dLbl>
            <c:dLbl>
              <c:idx val="1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1CC4-47F7-A592-4E10B7754814}"/>
                </c:ext>
              </c:extLst>
            </c:dLbl>
            <c:dLbl>
              <c:idx val="15"/>
              <c:layout>
                <c:manualLayout>
                  <c:x val="9.1059648795317627E-17"/>
                  <c:y val="-2.7122020475203425E-2"/>
                </c:manualLayout>
              </c:layout>
              <c:tx>
                <c:rich>
                  <a:bodyPr/>
                  <a:lstStyle/>
                  <a:p>
                    <a:fld id="{21B7643C-E849-4909-8712-56BB5D066D76}"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1CC4-47F7-A592-4E10B7754814}"/>
                </c:ext>
              </c:extLst>
            </c:dLbl>
            <c:dLbl>
              <c:idx val="1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1CC4-47F7-A592-4E10B7754814}"/>
                </c:ext>
              </c:extLst>
            </c:dLbl>
            <c:dLbl>
              <c:idx val="17"/>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1CC4-47F7-A592-4E10B7754814}"/>
                </c:ext>
              </c:extLst>
            </c:dLbl>
            <c:dLbl>
              <c:idx val="1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1CC4-47F7-A592-4E10B7754814}"/>
                </c:ext>
              </c:extLst>
            </c:dLbl>
            <c:dLbl>
              <c:idx val="19"/>
              <c:layout>
                <c:manualLayout>
                  <c:x val="2.4834736561130254E-3"/>
                  <c:y val="-2.9834222522723868E-2"/>
                </c:manualLayout>
              </c:layout>
              <c:tx>
                <c:rich>
                  <a:bodyPr/>
                  <a:lstStyle/>
                  <a:p>
                    <a:fld id="{243DAB60-22A7-4D00-A0C4-1AA8975D8ABA}"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1CC4-47F7-A592-4E10B7754814}"/>
                </c:ext>
              </c:extLst>
            </c:dLbl>
            <c:dLbl>
              <c:idx val="2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1CC4-47F7-A592-4E10B7754814}"/>
                </c:ext>
              </c:extLst>
            </c:dLbl>
            <c:dLbl>
              <c:idx val="21"/>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1CC4-47F7-A592-4E10B7754814}"/>
                </c:ext>
              </c:extLst>
            </c:dLbl>
            <c:dLbl>
              <c:idx val="2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1CC4-47F7-A592-4E10B7754814}"/>
                </c:ext>
              </c:extLst>
            </c:dLbl>
            <c:dLbl>
              <c:idx val="23"/>
              <c:layout>
                <c:manualLayout>
                  <c:x val="0"/>
                  <c:y val="4.0683030712805136E-2"/>
                </c:manualLayout>
              </c:layout>
              <c:tx>
                <c:rich>
                  <a:bodyPr/>
                  <a:lstStyle/>
                  <a:p>
                    <a:fld id="{0DA7170A-73C5-4307-9DA1-9343D252CFBA}"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1CC4-47F7-A592-4E10B7754814}"/>
                </c:ext>
              </c:extLst>
            </c:dLbl>
            <c:dLbl>
              <c:idx val="2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1CC4-47F7-A592-4E10B7754814}"/>
                </c:ext>
              </c:extLst>
            </c:dLbl>
            <c:dLbl>
              <c:idx val="25"/>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1CC4-47F7-A592-4E10B7754814}"/>
                </c:ext>
              </c:extLst>
            </c:dLbl>
            <c:dLbl>
              <c:idx val="2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1CC4-47F7-A592-4E10B7754814}"/>
                </c:ext>
              </c:extLst>
            </c:dLbl>
            <c:dLbl>
              <c:idx val="27"/>
              <c:tx>
                <c:rich>
                  <a:bodyPr/>
                  <a:lstStyle/>
                  <a:p>
                    <a:fld id="{4C588ABE-5F67-46C5-BF8B-7B5DEF215AFB}"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CC4-47F7-A592-4E10B7754814}"/>
                </c:ext>
              </c:extLst>
            </c:dLbl>
            <c:dLbl>
              <c:idx val="2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1CC4-47F7-A592-4E10B7754814}"/>
                </c:ext>
              </c:extLst>
            </c:dLbl>
            <c:dLbl>
              <c:idx val="29"/>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1CC4-47F7-A592-4E10B7754814}"/>
                </c:ext>
              </c:extLst>
            </c:dLbl>
            <c:dLbl>
              <c:idx val="3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1CC4-47F7-A592-4E10B7754814}"/>
                </c:ext>
              </c:extLst>
            </c:dLbl>
            <c:dLbl>
              <c:idx val="31"/>
              <c:layout>
                <c:manualLayout>
                  <c:x val="0"/>
                  <c:y val="-1.8985414332642496E-2"/>
                </c:manualLayout>
              </c:layout>
              <c:tx>
                <c:rich>
                  <a:bodyPr/>
                  <a:lstStyle/>
                  <a:p>
                    <a:fld id="{BA748DB0-980D-48C8-B848-65C56F2381BF}"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1CC4-47F7-A592-4E10B7754814}"/>
                </c:ext>
              </c:extLst>
            </c:dLbl>
            <c:dLbl>
              <c:idx val="3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1CC4-47F7-A592-4E10B7754814}"/>
                </c:ext>
              </c:extLst>
            </c:dLbl>
            <c:dLbl>
              <c:idx val="33"/>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1CC4-47F7-A592-4E10B7754814}"/>
                </c:ext>
              </c:extLst>
            </c:dLbl>
            <c:dLbl>
              <c:idx val="3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1CC4-47F7-A592-4E10B7754814}"/>
                </c:ext>
              </c:extLst>
            </c:dLbl>
            <c:dLbl>
              <c:idx val="35"/>
              <c:tx>
                <c:rich>
                  <a:bodyPr/>
                  <a:lstStyle/>
                  <a:p>
                    <a:fld id="{87AD10C5-AC6D-4887-BACC-2B6291A1A089}"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1CC4-47F7-A592-4E10B7754814}"/>
                </c:ext>
              </c:extLst>
            </c:dLbl>
            <c:dLbl>
              <c:idx val="3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1CC4-47F7-A592-4E10B7754814}"/>
                </c:ext>
              </c:extLst>
            </c:dLbl>
            <c:dLbl>
              <c:idx val="37"/>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1CC4-47F7-A592-4E10B7754814}"/>
                </c:ext>
              </c:extLst>
            </c:dLbl>
            <c:dLbl>
              <c:idx val="3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1CC4-47F7-A592-4E10B7754814}"/>
                </c:ext>
              </c:extLst>
            </c:dLbl>
            <c:dLbl>
              <c:idx val="39"/>
              <c:tx>
                <c:rich>
                  <a:bodyPr/>
                  <a:lstStyle/>
                  <a:p>
                    <a:fld id="{CF7403DC-DFBB-48D0-AAF7-40E9CDD34E34}"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1CC4-47F7-A592-4E10B7754814}"/>
                </c:ext>
              </c:extLst>
            </c:dLbl>
            <c:dLbl>
              <c:idx val="4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1CC4-47F7-A592-4E10B7754814}"/>
                </c:ext>
              </c:extLst>
            </c:dLbl>
            <c:dLbl>
              <c:idx val="41"/>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1CC4-47F7-A592-4E10B7754814}"/>
                </c:ext>
              </c:extLst>
            </c:dLbl>
            <c:dLbl>
              <c:idx val="4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1CC4-47F7-A592-4E10B7754814}"/>
                </c:ext>
              </c:extLst>
            </c:dLbl>
            <c:dLbl>
              <c:idx val="43"/>
              <c:layout>
                <c:manualLayout>
                  <c:x val="-2.483473656113212E-2"/>
                  <c:y val="-4.6107434807845821E-2"/>
                </c:manualLayout>
              </c:layout>
              <c:tx>
                <c:rich>
                  <a:bodyPr/>
                  <a:lstStyle/>
                  <a:p>
                    <a:fld id="{FFAF7F85-F72A-4F35-B257-9E1915965F5E}"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1CC4-47F7-A592-4E10B7754814}"/>
                </c:ext>
              </c:extLst>
            </c:dLbl>
            <c:dLbl>
              <c:idx val="4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1CC4-47F7-A592-4E10B7754814}"/>
                </c:ext>
              </c:extLst>
            </c:dLbl>
            <c:dLbl>
              <c:idx val="45"/>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1CC4-47F7-A592-4E10B7754814}"/>
                </c:ext>
              </c:extLst>
            </c:dLbl>
            <c:dLbl>
              <c:idx val="4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1CC4-47F7-A592-4E10B7754814}"/>
                </c:ext>
              </c:extLst>
            </c:dLbl>
            <c:dLbl>
              <c:idx val="47"/>
              <c:layout>
                <c:manualLayout>
                  <c:x val="-0.10927284086898116"/>
                  <c:y val="2.7122020475202433E-3"/>
                </c:manualLayout>
              </c:layout>
              <c:tx>
                <c:rich>
                  <a:bodyPr/>
                  <a:lstStyle/>
                  <a:p>
                    <a:fld id="{93814C05-309B-492E-A700-56D5CA75B0CD}" type="CELLRANGE">
                      <a:rPr lang="en-US"/>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1CC4-47F7-A592-4E10B7754814}"/>
                </c:ext>
              </c:extLst>
            </c:dLbl>
            <c:dLbl>
              <c:idx val="4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1CC4-47F7-A592-4E10B7754814}"/>
                </c:ext>
              </c:extLst>
            </c:dLbl>
            <c:dLbl>
              <c:idx val="49"/>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1CC4-47F7-A592-4E10B7754814}"/>
                </c:ext>
              </c:extLst>
            </c:dLbl>
            <c:dLbl>
              <c:idx val="5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1CC4-47F7-A592-4E10B7754814}"/>
                </c:ext>
              </c:extLst>
            </c:dLbl>
            <c:dLbl>
              <c:idx val="51"/>
              <c:tx>
                <c:rich>
                  <a:bodyPr/>
                  <a:lstStyle/>
                  <a:p>
                    <a:fld id="{977D4989-4F48-493F-9AA2-BE35E4E5B28C}"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1CC4-47F7-A592-4E10B7754814}"/>
                </c:ext>
              </c:extLst>
            </c:dLbl>
            <c:dLbl>
              <c:idx val="5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1CC4-47F7-A592-4E10B7754814}"/>
                </c:ext>
              </c:extLst>
            </c:dLbl>
            <c:dLbl>
              <c:idx val="53"/>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1CC4-47F7-A592-4E10B7754814}"/>
                </c:ext>
              </c:extLst>
            </c:dLbl>
            <c:dLbl>
              <c:idx val="5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C-1CC4-47F7-A592-4E10B7754814}"/>
                </c:ext>
              </c:extLst>
            </c:dLbl>
            <c:dLbl>
              <c:idx val="55"/>
              <c:tx>
                <c:rich>
                  <a:bodyPr/>
                  <a:lstStyle/>
                  <a:p>
                    <a:fld id="{A5FBED98-C815-4DF0-BDA7-77E81C176825}"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1CC4-47F7-A592-4E10B7754814}"/>
                </c:ext>
              </c:extLst>
            </c:dLbl>
            <c:dLbl>
              <c:idx val="5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E-1CC4-47F7-A592-4E10B7754814}"/>
                </c:ext>
              </c:extLst>
            </c:dLbl>
            <c:dLbl>
              <c:idx val="57"/>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F-1CC4-47F7-A592-4E10B7754814}"/>
                </c:ext>
              </c:extLst>
            </c:dLbl>
            <c:dLbl>
              <c:idx val="58"/>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0-1CC4-47F7-A592-4E10B7754814}"/>
                </c:ext>
              </c:extLst>
            </c:dLbl>
            <c:dLbl>
              <c:idx val="59"/>
              <c:tx>
                <c:rich>
                  <a:bodyPr/>
                  <a:lstStyle/>
                  <a:p>
                    <a:fld id="{39521B7E-51CD-487B-9F09-96B918B98682}"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1CC4-47F7-A592-4E10B7754814}"/>
                </c:ext>
              </c:extLst>
            </c:dLbl>
            <c:dLbl>
              <c:idx val="60"/>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2-1CC4-47F7-A592-4E10B7754814}"/>
                </c:ext>
              </c:extLst>
            </c:dLbl>
            <c:dLbl>
              <c:idx val="61"/>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3-1CC4-47F7-A592-4E10B7754814}"/>
                </c:ext>
              </c:extLst>
            </c:dLbl>
            <c:dLbl>
              <c:idx val="62"/>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4-1CC4-47F7-A592-4E10B7754814}"/>
                </c:ext>
              </c:extLst>
            </c:dLbl>
            <c:dLbl>
              <c:idx val="63"/>
              <c:tx>
                <c:rich>
                  <a:bodyPr/>
                  <a:lstStyle/>
                  <a:p>
                    <a:fld id="{EDE2373E-49E8-4C25-8B55-083B199526B8}"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1CC4-47F7-A592-4E10B7754814}"/>
                </c:ext>
              </c:extLst>
            </c:dLbl>
            <c:dLbl>
              <c:idx val="64"/>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6-1CC4-47F7-A592-4E10B7754814}"/>
                </c:ext>
              </c:extLst>
            </c:dLbl>
            <c:dLbl>
              <c:idx val="65"/>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7-1CC4-47F7-A592-4E10B7754814}"/>
                </c:ext>
              </c:extLst>
            </c:dLbl>
            <c:dLbl>
              <c:idx val="66"/>
              <c:tx>
                <c:rich>
                  <a:bodyPr/>
                  <a:lstStyle/>
                  <a:p>
                    <a:endParaRPr lang="en-I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8-1CC4-47F7-A592-4E10B7754814}"/>
                </c:ext>
              </c:extLst>
            </c:dLbl>
            <c:dLbl>
              <c:idx val="67"/>
              <c:tx>
                <c:rich>
                  <a:bodyPr/>
                  <a:lstStyle/>
                  <a:p>
                    <a:fld id="{FF228CBD-476C-410C-BAC1-F414E19B2031}" type="CELLRANGE">
                      <a:rPr lang="en-IE"/>
                      <a:pPr/>
                      <a:t>[CELLRANGE]</a:t>
                    </a:fld>
                    <a:endParaRPr lang="en-I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1CC4-47F7-A592-4E10B7754814}"/>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BevCur_EU!$E$44:$E$111</c:f>
              <c:numCache>
                <c:formatCode>General</c:formatCode>
                <c:ptCount val="68"/>
                <c:pt idx="0">
                  <c:v>#N/A</c:v>
                </c:pt>
                <c:pt idx="1">
                  <c:v>#N/A</c:v>
                </c:pt>
                <c:pt idx="2">
                  <c:v>#N/A</c:v>
                </c:pt>
                <c:pt idx="3">
                  <c:v>#N/A</c:v>
                </c:pt>
                <c:pt idx="4">
                  <c:v>#N/A</c:v>
                </c:pt>
                <c:pt idx="5">
                  <c:v>#N/A</c:v>
                </c:pt>
                <c:pt idx="6">
                  <c:v>#N/A</c:v>
                </c:pt>
                <c:pt idx="7">
                  <c:v>9.8000000000000007</c:v>
                </c:pt>
                <c:pt idx="8">
                  <c:v>#N/A</c:v>
                </c:pt>
                <c:pt idx="9">
                  <c:v>#N/A</c:v>
                </c:pt>
                <c:pt idx="10">
                  <c:v>#N/A</c:v>
                </c:pt>
                <c:pt idx="11">
                  <c:v>10</c:v>
                </c:pt>
                <c:pt idx="12">
                  <c:v>#N/A</c:v>
                </c:pt>
                <c:pt idx="13">
                  <c:v>#N/A</c:v>
                </c:pt>
                <c:pt idx="14">
                  <c:v>#N/A</c:v>
                </c:pt>
                <c:pt idx="15">
                  <c:v>10.4</c:v>
                </c:pt>
                <c:pt idx="16">
                  <c:v>#N/A</c:v>
                </c:pt>
                <c:pt idx="17">
                  <c:v>#N/A</c:v>
                </c:pt>
                <c:pt idx="18">
                  <c:v>#N/A</c:v>
                </c:pt>
                <c:pt idx="19">
                  <c:v>11.4</c:v>
                </c:pt>
                <c:pt idx="20">
                  <c:v>#N/A</c:v>
                </c:pt>
                <c:pt idx="21">
                  <c:v>#N/A</c:v>
                </c:pt>
                <c:pt idx="22">
                  <c:v>#N/A</c:v>
                </c:pt>
                <c:pt idx="23">
                  <c:v>11.4</c:v>
                </c:pt>
                <c:pt idx="24">
                  <c:v>#N/A</c:v>
                </c:pt>
                <c:pt idx="25">
                  <c:v>#N/A</c:v>
                </c:pt>
                <c:pt idx="26">
                  <c:v>#N/A</c:v>
                </c:pt>
                <c:pt idx="27">
                  <c:v>10.8</c:v>
                </c:pt>
                <c:pt idx="28">
                  <c:v>#N/A</c:v>
                </c:pt>
                <c:pt idx="29">
                  <c:v>#N/A</c:v>
                </c:pt>
                <c:pt idx="30">
                  <c:v>#N/A</c:v>
                </c:pt>
                <c:pt idx="31">
                  <c:v>9.8000000000000007</c:v>
                </c:pt>
                <c:pt idx="32">
                  <c:v>#N/A</c:v>
                </c:pt>
                <c:pt idx="33">
                  <c:v>#N/A</c:v>
                </c:pt>
                <c:pt idx="34">
                  <c:v>#N/A</c:v>
                </c:pt>
                <c:pt idx="35">
                  <c:v>8.9</c:v>
                </c:pt>
                <c:pt idx="36">
                  <c:v>#N/A</c:v>
                </c:pt>
                <c:pt idx="37">
                  <c:v>#N/A</c:v>
                </c:pt>
                <c:pt idx="38">
                  <c:v>#N/A</c:v>
                </c:pt>
                <c:pt idx="39">
                  <c:v>7.9</c:v>
                </c:pt>
                <c:pt idx="40">
                  <c:v>#N/A</c:v>
                </c:pt>
                <c:pt idx="41">
                  <c:v>#N/A</c:v>
                </c:pt>
                <c:pt idx="42">
                  <c:v>#N/A</c:v>
                </c:pt>
                <c:pt idx="43">
                  <c:v>7.2</c:v>
                </c:pt>
                <c:pt idx="44">
                  <c:v>#N/A</c:v>
                </c:pt>
                <c:pt idx="45">
                  <c:v>#N/A</c:v>
                </c:pt>
                <c:pt idx="46">
                  <c:v>#N/A</c:v>
                </c:pt>
                <c:pt idx="47">
                  <c:v>6.7</c:v>
                </c:pt>
                <c:pt idx="48">
                  <c:v>#N/A</c:v>
                </c:pt>
                <c:pt idx="49">
                  <c:v>#N/A</c:v>
                </c:pt>
                <c:pt idx="50">
                  <c:v>#N/A</c:v>
                </c:pt>
                <c:pt idx="51">
                  <c:v>7.5</c:v>
                </c:pt>
                <c:pt idx="52">
                  <c:v>#N/A</c:v>
                </c:pt>
                <c:pt idx="53">
                  <c:v>#N/A</c:v>
                </c:pt>
                <c:pt idx="54">
                  <c:v>#N/A</c:v>
                </c:pt>
                <c:pt idx="55">
                  <c:v>6.5</c:v>
                </c:pt>
                <c:pt idx="56">
                  <c:v>#N/A</c:v>
                </c:pt>
                <c:pt idx="57">
                  <c:v>#N/A</c:v>
                </c:pt>
                <c:pt idx="58">
                  <c:v>#N/A</c:v>
                </c:pt>
                <c:pt idx="59">
                  <c:v>6.1</c:v>
                </c:pt>
                <c:pt idx="60">
                  <c:v>#N/A</c:v>
                </c:pt>
                <c:pt idx="61">
                  <c:v>#N/A</c:v>
                </c:pt>
                <c:pt idx="62">
                  <c:v>#N/A</c:v>
                </c:pt>
                <c:pt idx="63">
                  <c:v>6.1</c:v>
                </c:pt>
                <c:pt idx="64">
                  <c:v>#N/A</c:v>
                </c:pt>
                <c:pt idx="65">
                  <c:v>#N/A</c:v>
                </c:pt>
                <c:pt idx="66">
                  <c:v>#N/A</c:v>
                </c:pt>
                <c:pt idx="67">
                  <c:v>5.8</c:v>
                </c:pt>
              </c:numCache>
            </c:numRef>
          </c:xVal>
          <c:yVal>
            <c:numRef>
              <c:f>BevCur_EU!$F$44:$F$111</c:f>
              <c:numCache>
                <c:formatCode>General</c:formatCode>
                <c:ptCount val="68"/>
                <c:pt idx="0">
                  <c:v>#N/A</c:v>
                </c:pt>
                <c:pt idx="1">
                  <c:v>#N/A</c:v>
                </c:pt>
                <c:pt idx="2">
                  <c:v>#N/A</c:v>
                </c:pt>
                <c:pt idx="3">
                  <c:v>7.2</c:v>
                </c:pt>
                <c:pt idx="4">
                  <c:v>#N/A</c:v>
                </c:pt>
                <c:pt idx="5">
                  <c:v>#N/A</c:v>
                </c:pt>
                <c:pt idx="6">
                  <c:v>#N/A</c:v>
                </c:pt>
                <c:pt idx="7">
                  <c:v>2.8</c:v>
                </c:pt>
                <c:pt idx="8">
                  <c:v>#N/A</c:v>
                </c:pt>
                <c:pt idx="9">
                  <c:v>#N/A</c:v>
                </c:pt>
                <c:pt idx="10">
                  <c:v>#N/A</c:v>
                </c:pt>
                <c:pt idx="11">
                  <c:v>5.9</c:v>
                </c:pt>
                <c:pt idx="12">
                  <c:v>#N/A</c:v>
                </c:pt>
                <c:pt idx="13">
                  <c:v>#N/A</c:v>
                </c:pt>
                <c:pt idx="14">
                  <c:v>#N/A</c:v>
                </c:pt>
                <c:pt idx="15">
                  <c:v>7.4</c:v>
                </c:pt>
                <c:pt idx="16">
                  <c:v>#N/A</c:v>
                </c:pt>
                <c:pt idx="17">
                  <c:v>#N/A</c:v>
                </c:pt>
                <c:pt idx="18">
                  <c:v>#N/A</c:v>
                </c:pt>
                <c:pt idx="19">
                  <c:v>5.4</c:v>
                </c:pt>
                <c:pt idx="20">
                  <c:v>#N/A</c:v>
                </c:pt>
                <c:pt idx="21">
                  <c:v>#N/A</c:v>
                </c:pt>
                <c:pt idx="22">
                  <c:v>#N/A</c:v>
                </c:pt>
                <c:pt idx="23">
                  <c:v>5.7</c:v>
                </c:pt>
                <c:pt idx="24">
                  <c:v>#N/A</c:v>
                </c:pt>
                <c:pt idx="25">
                  <c:v>#N/A</c:v>
                </c:pt>
                <c:pt idx="26">
                  <c:v>#N/A</c:v>
                </c:pt>
                <c:pt idx="27">
                  <c:v>7.4</c:v>
                </c:pt>
                <c:pt idx="28">
                  <c:v>#N/A</c:v>
                </c:pt>
                <c:pt idx="29">
                  <c:v>#N/A</c:v>
                </c:pt>
                <c:pt idx="30">
                  <c:v>#N/A</c:v>
                </c:pt>
                <c:pt idx="31">
                  <c:v>8.3000000000000007</c:v>
                </c:pt>
                <c:pt idx="32">
                  <c:v>#N/A</c:v>
                </c:pt>
                <c:pt idx="33">
                  <c:v>#N/A</c:v>
                </c:pt>
                <c:pt idx="34">
                  <c:v>#N/A</c:v>
                </c:pt>
                <c:pt idx="35">
                  <c:v>11.3</c:v>
                </c:pt>
                <c:pt idx="36">
                  <c:v>#N/A</c:v>
                </c:pt>
                <c:pt idx="37">
                  <c:v>#N/A</c:v>
                </c:pt>
                <c:pt idx="38">
                  <c:v>#N/A</c:v>
                </c:pt>
                <c:pt idx="39">
                  <c:v>16.600000000000001</c:v>
                </c:pt>
                <c:pt idx="40">
                  <c:v>#N/A</c:v>
                </c:pt>
                <c:pt idx="41">
                  <c:v>#N/A</c:v>
                </c:pt>
                <c:pt idx="42">
                  <c:v>#N/A</c:v>
                </c:pt>
                <c:pt idx="43">
                  <c:v>20</c:v>
                </c:pt>
                <c:pt idx="44">
                  <c:v>#N/A</c:v>
                </c:pt>
                <c:pt idx="45">
                  <c:v>#N/A</c:v>
                </c:pt>
                <c:pt idx="46">
                  <c:v>#N/A</c:v>
                </c:pt>
                <c:pt idx="47">
                  <c:v>15.2</c:v>
                </c:pt>
                <c:pt idx="48">
                  <c:v>#N/A</c:v>
                </c:pt>
                <c:pt idx="49">
                  <c:v>#N/A</c:v>
                </c:pt>
                <c:pt idx="50">
                  <c:v>#N/A</c:v>
                </c:pt>
                <c:pt idx="51">
                  <c:v>10.5</c:v>
                </c:pt>
                <c:pt idx="52">
                  <c:v>#N/A</c:v>
                </c:pt>
                <c:pt idx="53">
                  <c:v>#N/A</c:v>
                </c:pt>
                <c:pt idx="54">
                  <c:v>#N/A</c:v>
                </c:pt>
                <c:pt idx="55">
                  <c:v>24.5</c:v>
                </c:pt>
                <c:pt idx="56">
                  <c:v>#N/A</c:v>
                </c:pt>
                <c:pt idx="57">
                  <c:v>#N/A</c:v>
                </c:pt>
                <c:pt idx="58">
                  <c:v>#N/A</c:v>
                </c:pt>
                <c:pt idx="59">
                  <c:v>27.8</c:v>
                </c:pt>
                <c:pt idx="60">
                  <c:v>#N/A</c:v>
                </c:pt>
                <c:pt idx="61">
                  <c:v>#N/A</c:v>
                </c:pt>
                <c:pt idx="62">
                  <c:v>#N/A</c:v>
                </c:pt>
                <c:pt idx="63">
                  <c:v>22.4</c:v>
                </c:pt>
                <c:pt idx="64">
                  <c:v>#N/A</c:v>
                </c:pt>
                <c:pt idx="65">
                  <c:v>#N/A</c:v>
                </c:pt>
                <c:pt idx="66">
                  <c:v>#N/A</c:v>
                </c:pt>
                <c:pt idx="67">
                  <c:v>17.399999999999999</c:v>
                </c:pt>
              </c:numCache>
            </c:numRef>
          </c:yVal>
          <c:smooth val="0"/>
          <c:extLst>
            <c:ext xmlns:c15="http://schemas.microsoft.com/office/drawing/2012/chart" uri="{02D57815-91ED-43cb-92C2-25804820EDAC}">
              <c15:datalabelsRange>
                <c15:f>BevCur_EU!$B$44:$B$131</c15:f>
                <c15:dlblRangeCache>
                  <c:ptCount val="88"/>
                  <c:pt idx="3">
                    <c:v>08q4</c:v>
                  </c:pt>
                  <c:pt idx="7">
                    <c:v>09q4</c:v>
                  </c:pt>
                  <c:pt idx="11">
                    <c:v>10q4</c:v>
                  </c:pt>
                  <c:pt idx="15">
                    <c:v>11q4</c:v>
                  </c:pt>
                  <c:pt idx="19">
                    <c:v>12q4</c:v>
                  </c:pt>
                  <c:pt idx="23">
                    <c:v>13q4</c:v>
                  </c:pt>
                  <c:pt idx="27">
                    <c:v>14q4</c:v>
                  </c:pt>
                  <c:pt idx="31">
                    <c:v>15q4</c:v>
                  </c:pt>
                  <c:pt idx="35">
                    <c:v>16q4</c:v>
                  </c:pt>
                  <c:pt idx="39">
                    <c:v>17q4</c:v>
                  </c:pt>
                  <c:pt idx="43">
                    <c:v>18q4</c:v>
                  </c:pt>
                  <c:pt idx="47">
                    <c:v>19q4</c:v>
                  </c:pt>
                  <c:pt idx="51">
                    <c:v>20q4</c:v>
                  </c:pt>
                  <c:pt idx="55">
                    <c:v>21q4</c:v>
                  </c:pt>
                  <c:pt idx="59">
                    <c:v>22q4</c:v>
                  </c:pt>
                  <c:pt idx="63">
                    <c:v>23q4</c:v>
                  </c:pt>
                  <c:pt idx="67">
                    <c:v>24q4</c:v>
                  </c:pt>
                  <c:pt idx="85">
                    <c:v>2024-Q4</c:v>
                  </c:pt>
                  <c:pt idx="86">
                    <c:v>8.00</c:v>
                  </c:pt>
                  <c:pt idx="87">
                    <c:v>16.00</c:v>
                  </c:pt>
                </c15:dlblRangeCache>
              </c15:datalabelsRange>
            </c:ext>
            <c:ext xmlns:c16="http://schemas.microsoft.com/office/drawing/2014/chart" uri="{C3380CC4-5D6E-409C-BE32-E72D297353CC}">
              <c16:uniqueId val="{0000004A-1CC4-47F7-A592-4E10B7754814}"/>
            </c:ext>
          </c:extLst>
        </c:ser>
        <c:dLbls>
          <c:showLegendKey val="0"/>
          <c:showVal val="1"/>
          <c:showCatName val="0"/>
          <c:showSerName val="0"/>
          <c:showPercent val="0"/>
          <c:showBubbleSize val="0"/>
        </c:dLbls>
        <c:axId val="183063680"/>
        <c:axId val="183370112"/>
      </c:scatterChart>
      <c:valAx>
        <c:axId val="183063680"/>
        <c:scaling>
          <c:orientation val="minMax"/>
          <c:max val="12"/>
          <c:min val="5"/>
        </c:scaling>
        <c:delete val="0"/>
        <c:axPos val="b"/>
        <c:title>
          <c:tx>
            <c:strRef>
              <c:f>BevCur_EU!$C$43</c:f>
              <c:strCache>
                <c:ptCount val="1"/>
                <c:pt idx="0">
                  <c:v>Unemployment rate (%)</c:v>
                </c:pt>
              </c:strCache>
            </c:strRef>
          </c:tx>
          <c:overlay val="0"/>
        </c:title>
        <c:numFmt formatCode="General" sourceLinked="1"/>
        <c:majorTickMark val="out"/>
        <c:minorTickMark val="none"/>
        <c:tickLblPos val="low"/>
        <c:crossAx val="183370112"/>
        <c:crosses val="autoZero"/>
        <c:crossBetween val="midCat"/>
      </c:valAx>
      <c:valAx>
        <c:axId val="183370112"/>
        <c:scaling>
          <c:orientation val="minMax"/>
          <c:min val="0"/>
        </c:scaling>
        <c:delete val="0"/>
        <c:axPos val="l"/>
        <c:majorGridlines>
          <c:spPr>
            <a:ln>
              <a:solidFill>
                <a:schemeClr val="bg1">
                  <a:lumMod val="85000"/>
                </a:schemeClr>
              </a:solidFill>
            </a:ln>
          </c:spPr>
        </c:majorGridlines>
        <c:title>
          <c:tx>
            <c:strRef>
              <c:f>BevCur_EU!$D$43</c:f>
              <c:strCache>
                <c:ptCount val="1"/>
                <c:pt idx="0">
                  <c:v>Labour Shortage Indicator (%)</c:v>
                </c:pt>
              </c:strCache>
            </c:strRef>
          </c:tx>
          <c:overlay val="0"/>
          <c:txPr>
            <a:bodyPr rot="-5400000" vert="horz"/>
            <a:lstStyle/>
            <a:p>
              <a:pPr>
                <a:defRPr/>
              </a:pPr>
              <a:endParaRPr lang="en-US"/>
            </a:p>
          </c:txPr>
        </c:title>
        <c:numFmt formatCode="General" sourceLinked="1"/>
        <c:majorTickMark val="out"/>
        <c:minorTickMark val="none"/>
        <c:tickLblPos val="nextTo"/>
        <c:spPr>
          <a:ln w="3175"/>
        </c:spPr>
        <c:crossAx val="183063680"/>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575218939216756E-2"/>
          <c:y val="3.8088728732999622E-2"/>
          <c:w val="0.90496833333333337"/>
          <c:h val="0.80265532407407403"/>
        </c:manualLayout>
      </c:layout>
      <c:lineChart>
        <c:grouping val="standard"/>
        <c:varyColors val="0"/>
        <c:ser>
          <c:idx val="0"/>
          <c:order val="0"/>
          <c:tx>
            <c:strRef>
              <c:f>GDP_EMPL_GDHI!$D$36</c:f>
              <c:strCache>
                <c:ptCount val="1"/>
                <c:pt idx="0">
                  <c:v>GDP</c:v>
                </c:pt>
              </c:strCache>
            </c:strRef>
          </c:tx>
          <c:spPr>
            <a:ln>
              <a:solidFill>
                <a:schemeClr val="tx2">
                  <a:lumMod val="50000"/>
                </a:schemeClr>
              </a:solidFill>
              <a:prstDash val="sysDash"/>
            </a:ln>
          </c:spPr>
          <c:marker>
            <c:symbol val="none"/>
          </c:marker>
          <c:cat>
            <c:multiLvlStrRef>
              <c:f>GDP_EMPL_GDHI!$B$37:$C$88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GDP_EMPL_GDHI!$D$37:$D$88</c:f>
              <c:numCache>
                <c:formatCode>General</c:formatCode>
                <c:ptCount val="52"/>
                <c:pt idx="0">
                  <c:v>0</c:v>
                </c:pt>
                <c:pt idx="1">
                  <c:v>-1.1000000000000001</c:v>
                </c:pt>
                <c:pt idx="2">
                  <c:v>-1.1000000000000001</c:v>
                </c:pt>
                <c:pt idx="3">
                  <c:v>-1</c:v>
                </c:pt>
                <c:pt idx="4">
                  <c:v>-1.9</c:v>
                </c:pt>
                <c:pt idx="5">
                  <c:v>0</c:v>
                </c:pt>
                <c:pt idx="6">
                  <c:v>0.7</c:v>
                </c:pt>
                <c:pt idx="7">
                  <c:v>1</c:v>
                </c:pt>
                <c:pt idx="8">
                  <c:v>2</c:v>
                </c:pt>
                <c:pt idx="9">
                  <c:v>1.2</c:v>
                </c:pt>
                <c:pt idx="10">
                  <c:v>1.5</c:v>
                </c:pt>
                <c:pt idx="11">
                  <c:v>1.8</c:v>
                </c:pt>
                <c:pt idx="12">
                  <c:v>2.2000000000000002</c:v>
                </c:pt>
                <c:pt idx="13">
                  <c:v>2.2999999999999998</c:v>
                </c:pt>
                <c:pt idx="14">
                  <c:v>2.2000000000000002</c:v>
                </c:pt>
                <c:pt idx="15">
                  <c:v>2.6</c:v>
                </c:pt>
                <c:pt idx="16">
                  <c:v>1.9</c:v>
                </c:pt>
                <c:pt idx="17">
                  <c:v>2.5</c:v>
                </c:pt>
                <c:pt idx="18">
                  <c:v>1.6</c:v>
                </c:pt>
                <c:pt idx="19">
                  <c:v>1.8</c:v>
                </c:pt>
                <c:pt idx="20">
                  <c:v>3</c:v>
                </c:pt>
                <c:pt idx="21">
                  <c:v>2.2000000000000002</c:v>
                </c:pt>
                <c:pt idx="22">
                  <c:v>2.9</c:v>
                </c:pt>
                <c:pt idx="23">
                  <c:v>3</c:v>
                </c:pt>
                <c:pt idx="24">
                  <c:v>2.2000000000000002</c:v>
                </c:pt>
                <c:pt idx="25">
                  <c:v>2.5</c:v>
                </c:pt>
                <c:pt idx="26">
                  <c:v>1.8</c:v>
                </c:pt>
                <c:pt idx="27">
                  <c:v>1.8</c:v>
                </c:pt>
                <c:pt idx="28">
                  <c:v>2</c:v>
                </c:pt>
                <c:pt idx="29">
                  <c:v>1.7</c:v>
                </c:pt>
                <c:pt idx="30">
                  <c:v>2.4</c:v>
                </c:pt>
                <c:pt idx="31">
                  <c:v>1.4</c:v>
                </c:pt>
                <c:pt idx="32">
                  <c:v>-2.2000000000000002</c:v>
                </c:pt>
                <c:pt idx="33">
                  <c:v>-13.2</c:v>
                </c:pt>
                <c:pt idx="34">
                  <c:v>-3.8</c:v>
                </c:pt>
                <c:pt idx="35">
                  <c:v>-3</c:v>
                </c:pt>
                <c:pt idx="36">
                  <c:v>0.1</c:v>
                </c:pt>
                <c:pt idx="37">
                  <c:v>14.9</c:v>
                </c:pt>
                <c:pt idx="38">
                  <c:v>5.3</c:v>
                </c:pt>
                <c:pt idx="39">
                  <c:v>5.8</c:v>
                </c:pt>
                <c:pt idx="40">
                  <c:v>5.8</c:v>
                </c:pt>
                <c:pt idx="41">
                  <c:v>4.0999999999999996</c:v>
                </c:pt>
                <c:pt idx="42">
                  <c:v>2.9</c:v>
                </c:pt>
                <c:pt idx="43">
                  <c:v>1.4</c:v>
                </c:pt>
                <c:pt idx="44">
                  <c:v>1.5</c:v>
                </c:pt>
                <c:pt idx="45">
                  <c:v>0.2</c:v>
                </c:pt>
                <c:pt idx="46">
                  <c:v>-0.1</c:v>
                </c:pt>
                <c:pt idx="47">
                  <c:v>0.3</c:v>
                </c:pt>
                <c:pt idx="48">
                  <c:v>0.3</c:v>
                </c:pt>
                <c:pt idx="49">
                  <c:v>1</c:v>
                </c:pt>
                <c:pt idx="50">
                  <c:v>1.3</c:v>
                </c:pt>
                <c:pt idx="51">
                  <c:v>1.5</c:v>
                </c:pt>
              </c:numCache>
            </c:numRef>
          </c:val>
          <c:smooth val="0"/>
          <c:extLst>
            <c:ext xmlns:c16="http://schemas.microsoft.com/office/drawing/2014/chart" uri="{C3380CC4-5D6E-409C-BE32-E72D297353CC}">
              <c16:uniqueId val="{00000000-5F87-49FC-B163-390497382803}"/>
            </c:ext>
          </c:extLst>
        </c:ser>
        <c:ser>
          <c:idx val="1"/>
          <c:order val="1"/>
          <c:tx>
            <c:strRef>
              <c:f>GDP_EMPL_GDHI!$E$36</c:f>
              <c:strCache>
                <c:ptCount val="1"/>
                <c:pt idx="0">
                  <c:v>Employment</c:v>
                </c:pt>
              </c:strCache>
            </c:strRef>
          </c:tx>
          <c:spPr>
            <a:ln>
              <a:solidFill>
                <a:schemeClr val="tx2"/>
              </a:solidFill>
            </a:ln>
          </c:spPr>
          <c:marker>
            <c:symbol val="none"/>
          </c:marker>
          <c:cat>
            <c:multiLvlStrRef>
              <c:f>GDP_EMPL_GDHI!$B$37:$C$88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GDP_EMPL_GDHI!$E$37:$E$88</c:f>
              <c:numCache>
                <c:formatCode>0.0</c:formatCode>
                <c:ptCount val="52"/>
                <c:pt idx="0">
                  <c:v>-0.2</c:v>
                </c:pt>
                <c:pt idx="1">
                  <c:v>-0.2</c:v>
                </c:pt>
                <c:pt idx="2">
                  <c:v>-0.2</c:v>
                </c:pt>
                <c:pt idx="3">
                  <c:v>-0.4</c:v>
                </c:pt>
                <c:pt idx="4">
                  <c:v>-0.7</c:v>
                </c:pt>
                <c:pt idx="5">
                  <c:v>-0.6</c:v>
                </c:pt>
                <c:pt idx="6">
                  <c:v>-0.3</c:v>
                </c:pt>
                <c:pt idx="7">
                  <c:v>0.1</c:v>
                </c:pt>
                <c:pt idx="8">
                  <c:v>0.6</c:v>
                </c:pt>
                <c:pt idx="9">
                  <c:v>0.9</c:v>
                </c:pt>
                <c:pt idx="10">
                  <c:v>1.1000000000000001</c:v>
                </c:pt>
                <c:pt idx="11">
                  <c:v>1</c:v>
                </c:pt>
                <c:pt idx="12">
                  <c:v>0.8</c:v>
                </c:pt>
                <c:pt idx="13">
                  <c:v>0.9</c:v>
                </c:pt>
                <c:pt idx="14">
                  <c:v>0.9</c:v>
                </c:pt>
                <c:pt idx="15">
                  <c:v>1.1000000000000001</c:v>
                </c:pt>
                <c:pt idx="16">
                  <c:v>1.4</c:v>
                </c:pt>
                <c:pt idx="17">
                  <c:v>1.4</c:v>
                </c:pt>
                <c:pt idx="18">
                  <c:v>1.2</c:v>
                </c:pt>
                <c:pt idx="19">
                  <c:v>1.3</c:v>
                </c:pt>
                <c:pt idx="20">
                  <c:v>1.5</c:v>
                </c:pt>
                <c:pt idx="21">
                  <c:v>1.7</c:v>
                </c:pt>
                <c:pt idx="22">
                  <c:v>1.7</c:v>
                </c:pt>
                <c:pt idx="23">
                  <c:v>1.6</c:v>
                </c:pt>
                <c:pt idx="24">
                  <c:v>1.6</c:v>
                </c:pt>
                <c:pt idx="25">
                  <c:v>1.5</c:v>
                </c:pt>
                <c:pt idx="26">
                  <c:v>1.4</c:v>
                </c:pt>
                <c:pt idx="27">
                  <c:v>1.3</c:v>
                </c:pt>
                <c:pt idx="28">
                  <c:v>1.4</c:v>
                </c:pt>
                <c:pt idx="29">
                  <c:v>1.2</c:v>
                </c:pt>
                <c:pt idx="30">
                  <c:v>1.1000000000000001</c:v>
                </c:pt>
                <c:pt idx="31">
                  <c:v>1.3</c:v>
                </c:pt>
                <c:pt idx="32" formatCode="General">
                  <c:v>0.5</c:v>
                </c:pt>
                <c:pt idx="33" formatCode="General">
                  <c:v>-2.6</c:v>
                </c:pt>
                <c:pt idx="34" formatCode="General">
                  <c:v>-1.9</c:v>
                </c:pt>
                <c:pt idx="35" formatCode="General">
                  <c:v>-1.3</c:v>
                </c:pt>
                <c:pt idx="36" formatCode="General">
                  <c:v>-1.1000000000000001</c:v>
                </c:pt>
                <c:pt idx="37" formatCode="General">
                  <c:v>2.4</c:v>
                </c:pt>
                <c:pt idx="38" formatCode="General">
                  <c:v>2.6</c:v>
                </c:pt>
                <c:pt idx="39" formatCode="General">
                  <c:v>2.5</c:v>
                </c:pt>
                <c:pt idx="40" formatCode="General">
                  <c:v>3</c:v>
                </c:pt>
                <c:pt idx="41" formatCode="General">
                  <c:v>2.6</c:v>
                </c:pt>
                <c:pt idx="42" formatCode="General">
                  <c:v>1.7</c:v>
                </c:pt>
                <c:pt idx="43" formatCode="General">
                  <c:v>1.5</c:v>
                </c:pt>
                <c:pt idx="44" formatCode="General">
                  <c:v>1.4</c:v>
                </c:pt>
                <c:pt idx="45" formatCode="General">
                  <c:v>1</c:v>
                </c:pt>
                <c:pt idx="46" formatCode="General">
                  <c:v>1.1000000000000001</c:v>
                </c:pt>
                <c:pt idx="47" formatCode="General">
                  <c:v>1.1000000000000001</c:v>
                </c:pt>
                <c:pt idx="48" formatCode="General">
                  <c:v>1</c:v>
                </c:pt>
                <c:pt idx="49" formatCode="General">
                  <c:v>0.9</c:v>
                </c:pt>
                <c:pt idx="50" formatCode="General">
                  <c:v>0.8</c:v>
                </c:pt>
                <c:pt idx="51" formatCode="General">
                  <c:v>0.5</c:v>
                </c:pt>
              </c:numCache>
            </c:numRef>
          </c:val>
          <c:smooth val="0"/>
          <c:extLst>
            <c:ext xmlns:c16="http://schemas.microsoft.com/office/drawing/2014/chart" uri="{C3380CC4-5D6E-409C-BE32-E72D297353CC}">
              <c16:uniqueId val="{00000001-5F87-49FC-B163-390497382803}"/>
            </c:ext>
          </c:extLst>
        </c:ser>
        <c:ser>
          <c:idx val="2"/>
          <c:order val="2"/>
          <c:tx>
            <c:strRef>
              <c:f>GDP_EMPL_GDHI!$F$36</c:f>
              <c:strCache>
                <c:ptCount val="1"/>
                <c:pt idx="0">
                  <c:v>GDHI</c:v>
                </c:pt>
              </c:strCache>
            </c:strRef>
          </c:tx>
          <c:spPr>
            <a:ln>
              <a:solidFill>
                <a:schemeClr val="tx2">
                  <a:lumMod val="20000"/>
                  <a:lumOff val="80000"/>
                </a:schemeClr>
              </a:solidFill>
              <a:prstDash val="solid"/>
            </a:ln>
          </c:spPr>
          <c:marker>
            <c:symbol val="none"/>
          </c:marker>
          <c:cat>
            <c:multiLvlStrRef>
              <c:f>GDP_EMPL_GDHI!$B$37:$C$88</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GDP_EMPL_GDHI!$F$37:$F$88</c:f>
              <c:numCache>
                <c:formatCode>0.0</c:formatCode>
                <c:ptCount val="52"/>
                <c:pt idx="0">
                  <c:v>-0.41</c:v>
                </c:pt>
                <c:pt idx="1">
                  <c:v>-2.08</c:v>
                </c:pt>
                <c:pt idx="2">
                  <c:v>-1.54</c:v>
                </c:pt>
                <c:pt idx="3">
                  <c:v>-2.4</c:v>
                </c:pt>
                <c:pt idx="4">
                  <c:v>-1.5</c:v>
                </c:pt>
                <c:pt idx="5">
                  <c:v>-1.27</c:v>
                </c:pt>
                <c:pt idx="6">
                  <c:v>0.06</c:v>
                </c:pt>
                <c:pt idx="7">
                  <c:v>0.56000000000000005</c:v>
                </c:pt>
                <c:pt idx="8">
                  <c:v>0.83</c:v>
                </c:pt>
                <c:pt idx="9">
                  <c:v>0.52</c:v>
                </c:pt>
                <c:pt idx="10">
                  <c:v>1.53</c:v>
                </c:pt>
                <c:pt idx="11">
                  <c:v>1.78</c:v>
                </c:pt>
                <c:pt idx="12">
                  <c:v>2.04</c:v>
                </c:pt>
                <c:pt idx="13">
                  <c:v>2.4700000000000002</c:v>
                </c:pt>
                <c:pt idx="14">
                  <c:v>1.41</c:v>
                </c:pt>
                <c:pt idx="15">
                  <c:v>2.2400000000000002</c:v>
                </c:pt>
                <c:pt idx="16">
                  <c:v>2.5</c:v>
                </c:pt>
                <c:pt idx="17">
                  <c:v>2.92</c:v>
                </c:pt>
                <c:pt idx="18">
                  <c:v>2.14</c:v>
                </c:pt>
                <c:pt idx="19">
                  <c:v>2.08</c:v>
                </c:pt>
                <c:pt idx="20">
                  <c:v>1.56</c:v>
                </c:pt>
                <c:pt idx="21">
                  <c:v>1.79</c:v>
                </c:pt>
                <c:pt idx="22">
                  <c:v>1.66</c:v>
                </c:pt>
                <c:pt idx="23">
                  <c:v>2.21</c:v>
                </c:pt>
                <c:pt idx="24">
                  <c:v>1.96</c:v>
                </c:pt>
                <c:pt idx="25">
                  <c:v>2</c:v>
                </c:pt>
                <c:pt idx="26">
                  <c:v>1.55</c:v>
                </c:pt>
                <c:pt idx="27">
                  <c:v>1.74</c:v>
                </c:pt>
                <c:pt idx="28">
                  <c:v>2.33</c:v>
                </c:pt>
                <c:pt idx="29">
                  <c:v>2.61</c:v>
                </c:pt>
                <c:pt idx="30">
                  <c:v>2.96</c:v>
                </c:pt>
                <c:pt idx="31">
                  <c:v>1.58</c:v>
                </c:pt>
                <c:pt idx="32">
                  <c:v>0.85</c:v>
                </c:pt>
                <c:pt idx="33">
                  <c:v>-2.78</c:v>
                </c:pt>
                <c:pt idx="34">
                  <c:v>0.9</c:v>
                </c:pt>
                <c:pt idx="35">
                  <c:v>0.75</c:v>
                </c:pt>
                <c:pt idx="36">
                  <c:v>1.39</c:v>
                </c:pt>
                <c:pt idx="37">
                  <c:v>5.18</c:v>
                </c:pt>
                <c:pt idx="38">
                  <c:v>1.81</c:v>
                </c:pt>
                <c:pt idx="39">
                  <c:v>1.87</c:v>
                </c:pt>
                <c:pt idx="40">
                  <c:v>1.54</c:v>
                </c:pt>
                <c:pt idx="41">
                  <c:v>0.46</c:v>
                </c:pt>
                <c:pt idx="42">
                  <c:v>0.62</c:v>
                </c:pt>
                <c:pt idx="43">
                  <c:v>0.08</c:v>
                </c:pt>
                <c:pt idx="44">
                  <c:v>0.75</c:v>
                </c:pt>
                <c:pt idx="45">
                  <c:v>1.29</c:v>
                </c:pt>
                <c:pt idx="46">
                  <c:v>0.46</c:v>
                </c:pt>
                <c:pt idx="47">
                  <c:v>1.23</c:v>
                </c:pt>
                <c:pt idx="48">
                  <c:v>3.01</c:v>
                </c:pt>
                <c:pt idx="49">
                  <c:v>2.37</c:v>
                </c:pt>
                <c:pt idx="50">
                  <c:v>2.4700000000000002</c:v>
                </c:pt>
                <c:pt idx="51">
                  <c:v>#N/A</c:v>
                </c:pt>
              </c:numCache>
            </c:numRef>
          </c:val>
          <c:smooth val="0"/>
          <c:extLst>
            <c:ext xmlns:c16="http://schemas.microsoft.com/office/drawing/2014/chart" uri="{C3380CC4-5D6E-409C-BE32-E72D297353CC}">
              <c16:uniqueId val="{00000002-5F87-49FC-B163-390497382803}"/>
            </c:ext>
          </c:extLst>
        </c:ser>
        <c:dLbls>
          <c:showLegendKey val="0"/>
          <c:showVal val="0"/>
          <c:showCatName val="0"/>
          <c:showSerName val="0"/>
          <c:showPercent val="0"/>
          <c:showBubbleSize val="0"/>
        </c:dLbls>
        <c:smooth val="0"/>
        <c:axId val="192849792"/>
        <c:axId val="192851328"/>
      </c:lineChart>
      <c:catAx>
        <c:axId val="192849792"/>
        <c:scaling>
          <c:orientation val="minMax"/>
        </c:scaling>
        <c:delete val="0"/>
        <c:axPos val="b"/>
        <c:numFmt formatCode="General" sourceLinked="0"/>
        <c:majorTickMark val="out"/>
        <c:minorTickMark val="none"/>
        <c:tickLblPos val="low"/>
        <c:crossAx val="192851328"/>
        <c:crosses val="autoZero"/>
        <c:auto val="1"/>
        <c:lblAlgn val="ctr"/>
        <c:lblOffset val="100"/>
        <c:noMultiLvlLbl val="0"/>
      </c:catAx>
      <c:valAx>
        <c:axId val="192851328"/>
        <c:scaling>
          <c:orientation val="minMax"/>
        </c:scaling>
        <c:delete val="0"/>
        <c:axPos val="l"/>
        <c:majorGridlines/>
        <c:title>
          <c:tx>
            <c:rich>
              <a:bodyPr rot="-5400000" vert="horz"/>
              <a:lstStyle/>
              <a:p>
                <a:pPr>
                  <a:defRPr/>
                </a:pPr>
                <a:r>
                  <a:rPr lang="en-US" b="1"/>
                  <a:t>% change on previous year</a:t>
                </a:r>
              </a:p>
            </c:rich>
          </c:tx>
          <c:overlay val="0"/>
        </c:title>
        <c:numFmt formatCode="General" sourceLinked="1"/>
        <c:majorTickMark val="out"/>
        <c:minorTickMark val="none"/>
        <c:tickLblPos val="nextTo"/>
        <c:crossAx val="192849792"/>
        <c:crosses val="autoZero"/>
        <c:crossBetween val="between"/>
        <c:majorUnit val="4"/>
      </c:valAx>
    </c:plotArea>
    <c:legend>
      <c:legendPos val="r"/>
      <c:layout>
        <c:manualLayout>
          <c:xMode val="edge"/>
          <c:yMode val="edge"/>
          <c:x val="0.32752967373151759"/>
          <c:y val="0.7586846869913495"/>
          <c:w val="0.36674497575413234"/>
          <c:h val="5.3335663277612862E-2"/>
        </c:manualLayout>
      </c:layout>
      <c:overlay val="0"/>
      <c:spPr>
        <a:solidFill>
          <a:schemeClr val="bg1"/>
        </a:solidFill>
        <a:ln>
          <a:solidFill>
            <a:schemeClr val="bg1">
              <a:lumMod val="85000"/>
            </a:schemeClr>
          </a:solidFill>
        </a:ln>
      </c:spPr>
      <c:txPr>
        <a:bodyPr/>
        <a:lstStyle/>
        <a:p>
          <a:pPr>
            <a:defRPr sz="1200"/>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0063097610153479E-2"/>
          <c:y val="3.9669503597982873E-2"/>
          <c:w val="0.86209411323584551"/>
          <c:h val="0.83019461771828129"/>
        </c:manualLayout>
      </c:layout>
      <c:barChart>
        <c:barDir val="col"/>
        <c:grouping val="clustered"/>
        <c:varyColors val="0"/>
        <c:ser>
          <c:idx val="1"/>
          <c:order val="1"/>
          <c:tx>
            <c:strRef>
              <c:f>U_expc!$E$34</c:f>
              <c:strCache>
                <c:ptCount val="1"/>
                <c:pt idx="0">
                  <c:v>Unemployment rate (lhs)</c:v>
                </c:pt>
              </c:strCache>
            </c:strRef>
          </c:tx>
          <c:spPr>
            <a:solidFill>
              <a:schemeClr val="accent1">
                <a:lumMod val="40000"/>
                <a:lumOff val="60000"/>
              </a:schemeClr>
            </a:solidFill>
          </c:spPr>
          <c:invertIfNegative val="0"/>
          <c:cat>
            <c:multiLvlStrRef>
              <c:f>U_expc!$B$35:$C$193</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U_expc!$E$35:$E$193</c:f>
              <c:numCache>
                <c:formatCode>General</c:formatCode>
                <c:ptCount val="159"/>
                <c:pt idx="0">
                  <c:v>10.6</c:v>
                </c:pt>
                <c:pt idx="1">
                  <c:v>10.7</c:v>
                </c:pt>
                <c:pt idx="2">
                  <c:v>10.8</c:v>
                </c:pt>
                <c:pt idx="3">
                  <c:v>10.9</c:v>
                </c:pt>
                <c:pt idx="4">
                  <c:v>11</c:v>
                </c:pt>
                <c:pt idx="5">
                  <c:v>11</c:v>
                </c:pt>
                <c:pt idx="6">
                  <c:v>11.1</c:v>
                </c:pt>
                <c:pt idx="7">
                  <c:v>11.2</c:v>
                </c:pt>
                <c:pt idx="8">
                  <c:v>11.2</c:v>
                </c:pt>
                <c:pt idx="9">
                  <c:v>11.3</c:v>
                </c:pt>
                <c:pt idx="10">
                  <c:v>11.5</c:v>
                </c:pt>
                <c:pt idx="11">
                  <c:v>11.5</c:v>
                </c:pt>
                <c:pt idx="12">
                  <c:v>11.7</c:v>
                </c:pt>
                <c:pt idx="13">
                  <c:v>11.7</c:v>
                </c:pt>
                <c:pt idx="14">
                  <c:v>11.7</c:v>
                </c:pt>
                <c:pt idx="15">
                  <c:v>11.7</c:v>
                </c:pt>
                <c:pt idx="16">
                  <c:v>11.7</c:v>
                </c:pt>
                <c:pt idx="17">
                  <c:v>11.6</c:v>
                </c:pt>
                <c:pt idx="18">
                  <c:v>11.6</c:v>
                </c:pt>
                <c:pt idx="19">
                  <c:v>11.5</c:v>
                </c:pt>
                <c:pt idx="20">
                  <c:v>11.5</c:v>
                </c:pt>
                <c:pt idx="21">
                  <c:v>11.5</c:v>
                </c:pt>
                <c:pt idx="22">
                  <c:v>11.5</c:v>
                </c:pt>
                <c:pt idx="23">
                  <c:v>11.4</c:v>
                </c:pt>
                <c:pt idx="24">
                  <c:v>11.4</c:v>
                </c:pt>
                <c:pt idx="25">
                  <c:v>11.4</c:v>
                </c:pt>
                <c:pt idx="26">
                  <c:v>11.3</c:v>
                </c:pt>
                <c:pt idx="27">
                  <c:v>11.1</c:v>
                </c:pt>
                <c:pt idx="28">
                  <c:v>11.1</c:v>
                </c:pt>
                <c:pt idx="29">
                  <c:v>10.9</c:v>
                </c:pt>
                <c:pt idx="30">
                  <c:v>10.9</c:v>
                </c:pt>
                <c:pt idx="31">
                  <c:v>10.8</c:v>
                </c:pt>
                <c:pt idx="32">
                  <c:v>10.8</c:v>
                </c:pt>
                <c:pt idx="33">
                  <c:v>10.8</c:v>
                </c:pt>
                <c:pt idx="34">
                  <c:v>10.9</c:v>
                </c:pt>
                <c:pt idx="35">
                  <c:v>10.7</c:v>
                </c:pt>
                <c:pt idx="36">
                  <c:v>10.6</c:v>
                </c:pt>
                <c:pt idx="37">
                  <c:v>10.6</c:v>
                </c:pt>
                <c:pt idx="38">
                  <c:v>10.5</c:v>
                </c:pt>
                <c:pt idx="39">
                  <c:v>10.4</c:v>
                </c:pt>
                <c:pt idx="40">
                  <c:v>10.3</c:v>
                </c:pt>
                <c:pt idx="41">
                  <c:v>10.3</c:v>
                </c:pt>
                <c:pt idx="42">
                  <c:v>10.1</c:v>
                </c:pt>
                <c:pt idx="43">
                  <c:v>10</c:v>
                </c:pt>
                <c:pt idx="44">
                  <c:v>9.9</c:v>
                </c:pt>
                <c:pt idx="45">
                  <c:v>9.9</c:v>
                </c:pt>
                <c:pt idx="46">
                  <c:v>9.8000000000000007</c:v>
                </c:pt>
                <c:pt idx="47">
                  <c:v>9.8000000000000007</c:v>
                </c:pt>
                <c:pt idx="48">
                  <c:v>9.6</c:v>
                </c:pt>
                <c:pt idx="49">
                  <c:v>9.6</c:v>
                </c:pt>
                <c:pt idx="50">
                  <c:v>9.5</c:v>
                </c:pt>
                <c:pt idx="51">
                  <c:v>9.4</c:v>
                </c:pt>
                <c:pt idx="52">
                  <c:v>9.4</c:v>
                </c:pt>
                <c:pt idx="53">
                  <c:v>9.3000000000000007</c:v>
                </c:pt>
                <c:pt idx="54">
                  <c:v>9.1999999999999993</c:v>
                </c:pt>
                <c:pt idx="55">
                  <c:v>9.1</c:v>
                </c:pt>
                <c:pt idx="56">
                  <c:v>9.1</c:v>
                </c:pt>
                <c:pt idx="57">
                  <c:v>9</c:v>
                </c:pt>
                <c:pt idx="58">
                  <c:v>9</c:v>
                </c:pt>
                <c:pt idx="59">
                  <c:v>8.8000000000000007</c:v>
                </c:pt>
                <c:pt idx="60">
                  <c:v>8.6999999999999993</c:v>
                </c:pt>
                <c:pt idx="61">
                  <c:v>8.6</c:v>
                </c:pt>
                <c:pt idx="62">
                  <c:v>8.6</c:v>
                </c:pt>
                <c:pt idx="63">
                  <c:v>8.4</c:v>
                </c:pt>
                <c:pt idx="64">
                  <c:v>8.4</c:v>
                </c:pt>
                <c:pt idx="65">
                  <c:v>8.3000000000000007</c:v>
                </c:pt>
                <c:pt idx="66">
                  <c:v>8.1999999999999993</c:v>
                </c:pt>
                <c:pt idx="67">
                  <c:v>8.1999999999999993</c:v>
                </c:pt>
                <c:pt idx="68">
                  <c:v>8.1</c:v>
                </c:pt>
                <c:pt idx="69">
                  <c:v>8</c:v>
                </c:pt>
                <c:pt idx="70">
                  <c:v>7.9</c:v>
                </c:pt>
                <c:pt idx="71">
                  <c:v>7.9</c:v>
                </c:pt>
                <c:pt idx="72">
                  <c:v>7.8</c:v>
                </c:pt>
                <c:pt idx="73">
                  <c:v>7.7</c:v>
                </c:pt>
                <c:pt idx="74">
                  <c:v>7.6</c:v>
                </c:pt>
                <c:pt idx="75">
                  <c:v>7.6</c:v>
                </c:pt>
                <c:pt idx="76">
                  <c:v>7.4</c:v>
                </c:pt>
                <c:pt idx="77">
                  <c:v>7.4</c:v>
                </c:pt>
                <c:pt idx="78">
                  <c:v>7.3</c:v>
                </c:pt>
                <c:pt idx="79">
                  <c:v>7.2</c:v>
                </c:pt>
                <c:pt idx="80">
                  <c:v>7.2</c:v>
                </c:pt>
                <c:pt idx="81">
                  <c:v>7.2</c:v>
                </c:pt>
                <c:pt idx="82">
                  <c:v>7.1</c:v>
                </c:pt>
                <c:pt idx="83">
                  <c:v>7.1</c:v>
                </c:pt>
                <c:pt idx="84">
                  <c:v>7.1</c:v>
                </c:pt>
                <c:pt idx="85">
                  <c:v>7</c:v>
                </c:pt>
                <c:pt idx="86">
                  <c:v>7</c:v>
                </c:pt>
                <c:pt idx="87">
                  <c:v>6.9</c:v>
                </c:pt>
                <c:pt idx="88">
                  <c:v>6.8</c:v>
                </c:pt>
                <c:pt idx="89">
                  <c:v>6.7</c:v>
                </c:pt>
                <c:pt idx="90">
                  <c:v>6.8</c:v>
                </c:pt>
                <c:pt idx="91">
                  <c:v>6.7</c:v>
                </c:pt>
                <c:pt idx="92">
                  <c:v>6.7</c:v>
                </c:pt>
                <c:pt idx="93">
                  <c:v>6.7</c:v>
                </c:pt>
                <c:pt idx="94">
                  <c:v>6.7</c:v>
                </c:pt>
                <c:pt idx="95">
                  <c:v>6.7</c:v>
                </c:pt>
                <c:pt idx="96">
                  <c:v>6.7</c:v>
                </c:pt>
                <c:pt idx="97">
                  <c:v>6.6</c:v>
                </c:pt>
                <c:pt idx="98">
                  <c:v>6.5</c:v>
                </c:pt>
                <c:pt idx="99">
                  <c:v>6.7</c:v>
                </c:pt>
                <c:pt idx="100">
                  <c:v>7</c:v>
                </c:pt>
                <c:pt idx="101">
                  <c:v>7.4</c:v>
                </c:pt>
                <c:pt idx="102">
                  <c:v>7.7</c:v>
                </c:pt>
                <c:pt idx="103">
                  <c:v>7.8</c:v>
                </c:pt>
                <c:pt idx="104">
                  <c:v>7.7</c:v>
                </c:pt>
                <c:pt idx="105">
                  <c:v>7.6</c:v>
                </c:pt>
                <c:pt idx="106">
                  <c:v>7.4</c:v>
                </c:pt>
                <c:pt idx="107">
                  <c:v>7.5</c:v>
                </c:pt>
                <c:pt idx="108">
                  <c:v>7.5</c:v>
                </c:pt>
                <c:pt idx="109">
                  <c:v>7.5</c:v>
                </c:pt>
                <c:pt idx="110">
                  <c:v>7.5</c:v>
                </c:pt>
                <c:pt idx="111">
                  <c:v>7.5</c:v>
                </c:pt>
                <c:pt idx="112">
                  <c:v>7.3</c:v>
                </c:pt>
                <c:pt idx="113">
                  <c:v>7.2</c:v>
                </c:pt>
                <c:pt idx="114">
                  <c:v>7</c:v>
                </c:pt>
                <c:pt idx="115">
                  <c:v>6.9</c:v>
                </c:pt>
                <c:pt idx="116">
                  <c:v>6.7</c:v>
                </c:pt>
                <c:pt idx="117">
                  <c:v>6.6</c:v>
                </c:pt>
                <c:pt idx="118">
                  <c:v>6.5</c:v>
                </c:pt>
                <c:pt idx="119">
                  <c:v>6.4</c:v>
                </c:pt>
                <c:pt idx="120">
                  <c:v>6.3</c:v>
                </c:pt>
                <c:pt idx="121">
                  <c:v>6.2</c:v>
                </c:pt>
                <c:pt idx="122">
                  <c:v>6.2</c:v>
                </c:pt>
                <c:pt idx="123">
                  <c:v>6.2</c:v>
                </c:pt>
                <c:pt idx="124">
                  <c:v>6.1</c:v>
                </c:pt>
                <c:pt idx="125">
                  <c:v>6.1</c:v>
                </c:pt>
                <c:pt idx="126">
                  <c:v>6.1</c:v>
                </c:pt>
                <c:pt idx="127">
                  <c:v>6.1</c:v>
                </c:pt>
                <c:pt idx="128">
                  <c:v>6.1</c:v>
                </c:pt>
                <c:pt idx="129">
                  <c:v>6.1</c:v>
                </c:pt>
                <c:pt idx="130">
                  <c:v>6.1</c:v>
                </c:pt>
                <c:pt idx="131">
                  <c:v>6.1</c:v>
                </c:pt>
                <c:pt idx="132">
                  <c:v>6.1</c:v>
                </c:pt>
                <c:pt idx="133">
                  <c:v>6.1</c:v>
                </c:pt>
                <c:pt idx="134">
                  <c:v>6</c:v>
                </c:pt>
                <c:pt idx="135">
                  <c:v>6</c:v>
                </c:pt>
                <c:pt idx="136">
                  <c:v>6</c:v>
                </c:pt>
                <c:pt idx="137">
                  <c:v>6</c:v>
                </c:pt>
                <c:pt idx="138">
                  <c:v>6</c:v>
                </c:pt>
                <c:pt idx="139">
                  <c:v>6</c:v>
                </c:pt>
                <c:pt idx="140">
                  <c:v>6.1</c:v>
                </c:pt>
                <c:pt idx="141">
                  <c:v>6.1</c:v>
                </c:pt>
                <c:pt idx="142">
                  <c:v>6.1</c:v>
                </c:pt>
                <c:pt idx="143">
                  <c:v>6.1</c:v>
                </c:pt>
                <c:pt idx="144">
                  <c:v>6.1</c:v>
                </c:pt>
                <c:pt idx="145">
                  <c:v>6.1</c:v>
                </c:pt>
                <c:pt idx="146">
                  <c:v>6</c:v>
                </c:pt>
                <c:pt idx="147">
                  <c:v>6</c:v>
                </c:pt>
                <c:pt idx="148">
                  <c:v>6</c:v>
                </c:pt>
                <c:pt idx="149">
                  <c:v>6</c:v>
                </c:pt>
                <c:pt idx="150">
                  <c:v>6</c:v>
                </c:pt>
                <c:pt idx="151">
                  <c:v>5.9</c:v>
                </c:pt>
                <c:pt idx="152">
                  <c:v>5.9</c:v>
                </c:pt>
                <c:pt idx="153">
                  <c:v>5.8</c:v>
                </c:pt>
                <c:pt idx="154">
                  <c:v>5.8</c:v>
                </c:pt>
                <c:pt idx="155">
                  <c:v>5.8</c:v>
                </c:pt>
                <c:pt idx="156">
                  <c:v>5.8</c:v>
                </c:pt>
                <c:pt idx="157">
                  <c:v>5.7</c:v>
                </c:pt>
                <c:pt idx="158">
                  <c:v>#N/A</c:v>
                </c:pt>
              </c:numCache>
            </c:numRef>
          </c:val>
          <c:extLst>
            <c:ext xmlns:c16="http://schemas.microsoft.com/office/drawing/2014/chart" uri="{C3380CC4-5D6E-409C-BE32-E72D297353CC}">
              <c16:uniqueId val="{00000000-AC02-4AA1-8DA9-DF5847CB1264}"/>
            </c:ext>
          </c:extLst>
        </c:ser>
        <c:dLbls>
          <c:showLegendKey val="0"/>
          <c:showVal val="0"/>
          <c:showCatName val="0"/>
          <c:showSerName val="0"/>
          <c:showPercent val="0"/>
          <c:showBubbleSize val="0"/>
        </c:dLbls>
        <c:gapWidth val="150"/>
        <c:axId val="193657088"/>
        <c:axId val="193736704"/>
      </c:barChart>
      <c:lineChart>
        <c:grouping val="standard"/>
        <c:varyColors val="0"/>
        <c:ser>
          <c:idx val="0"/>
          <c:order val="0"/>
          <c:tx>
            <c:strRef>
              <c:f>U_expc!$D$34</c:f>
              <c:strCache>
                <c:ptCount val="1"/>
                <c:pt idx="0">
                  <c:v>Unemployment expectations (rhs)</c:v>
                </c:pt>
              </c:strCache>
            </c:strRef>
          </c:tx>
          <c:marker>
            <c:symbol val="none"/>
          </c:marker>
          <c:cat>
            <c:multiLvlStrRef>
              <c:f>U_expc!$B$35:$C$193</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U_expc!$D$35:$D$193</c:f>
              <c:numCache>
                <c:formatCode>0.0</c:formatCode>
                <c:ptCount val="159"/>
                <c:pt idx="0">
                  <c:v>33.5</c:v>
                </c:pt>
                <c:pt idx="1">
                  <c:v>34.133333333333333</c:v>
                </c:pt>
                <c:pt idx="2">
                  <c:v>34.333333333333336</c:v>
                </c:pt>
                <c:pt idx="3">
                  <c:v>34.766666666666666</c:v>
                </c:pt>
                <c:pt idx="4">
                  <c:v>35</c:v>
                </c:pt>
                <c:pt idx="5">
                  <c:v>36.6</c:v>
                </c:pt>
                <c:pt idx="6">
                  <c:v>38.166666666666664</c:v>
                </c:pt>
                <c:pt idx="7">
                  <c:v>40.800000000000004</c:v>
                </c:pt>
                <c:pt idx="8">
                  <c:v>42.266666666666673</c:v>
                </c:pt>
                <c:pt idx="9">
                  <c:v>43.566666666666663</c:v>
                </c:pt>
                <c:pt idx="10">
                  <c:v>44</c:v>
                </c:pt>
                <c:pt idx="11">
                  <c:v>44.566666666666663</c:v>
                </c:pt>
                <c:pt idx="12">
                  <c:v>44.366666666666674</c:v>
                </c:pt>
                <c:pt idx="13">
                  <c:v>43.300000000000004</c:v>
                </c:pt>
                <c:pt idx="14">
                  <c:v>42</c:v>
                </c:pt>
                <c:pt idx="15">
                  <c:v>40.933333333333337</c:v>
                </c:pt>
                <c:pt idx="16">
                  <c:v>40.800000000000004</c:v>
                </c:pt>
                <c:pt idx="17">
                  <c:v>39.833333333333336</c:v>
                </c:pt>
                <c:pt idx="18">
                  <c:v>38.1</c:v>
                </c:pt>
                <c:pt idx="19">
                  <c:v>35.033333333333331</c:v>
                </c:pt>
                <c:pt idx="20">
                  <c:v>32.333333333333336</c:v>
                </c:pt>
                <c:pt idx="21">
                  <c:v>30.466666666666665</c:v>
                </c:pt>
                <c:pt idx="22">
                  <c:v>29.533333333333331</c:v>
                </c:pt>
                <c:pt idx="23">
                  <c:v>28.466666666666669</c:v>
                </c:pt>
                <c:pt idx="24">
                  <c:v>27.033333333333331</c:v>
                </c:pt>
                <c:pt idx="25">
                  <c:v>25.366666666666664</c:v>
                </c:pt>
                <c:pt idx="26">
                  <c:v>23.333333333333332</c:v>
                </c:pt>
                <c:pt idx="27">
                  <c:v>21.966666666666669</c:v>
                </c:pt>
                <c:pt idx="28">
                  <c:v>20.7</c:v>
                </c:pt>
                <c:pt idx="29">
                  <c:v>21.033333333333335</c:v>
                </c:pt>
                <c:pt idx="30">
                  <c:v>21.8</c:v>
                </c:pt>
                <c:pt idx="31">
                  <c:v>22.899999999999995</c:v>
                </c:pt>
                <c:pt idx="32">
                  <c:v>23.733333333333331</c:v>
                </c:pt>
                <c:pt idx="33">
                  <c:v>23.633333333333336</c:v>
                </c:pt>
                <c:pt idx="34">
                  <c:v>23.099999999999998</c:v>
                </c:pt>
                <c:pt idx="35">
                  <c:v>22.033333333333331</c:v>
                </c:pt>
                <c:pt idx="36">
                  <c:v>20.400000000000002</c:v>
                </c:pt>
                <c:pt idx="37">
                  <c:v>17.866666666666667</c:v>
                </c:pt>
                <c:pt idx="38">
                  <c:v>14.133333333333333</c:v>
                </c:pt>
                <c:pt idx="39">
                  <c:v>12.433333333333332</c:v>
                </c:pt>
                <c:pt idx="40">
                  <c:v>12.699999999999998</c:v>
                </c:pt>
                <c:pt idx="41">
                  <c:v>14.566666666666668</c:v>
                </c:pt>
                <c:pt idx="42">
                  <c:v>15.899999999999999</c:v>
                </c:pt>
                <c:pt idx="43">
                  <c:v>16.5</c:v>
                </c:pt>
                <c:pt idx="44">
                  <c:v>17.366666666666664</c:v>
                </c:pt>
                <c:pt idx="45">
                  <c:v>17.900000000000002</c:v>
                </c:pt>
                <c:pt idx="46">
                  <c:v>17.3</c:v>
                </c:pt>
                <c:pt idx="47">
                  <c:v>16.566666666666666</c:v>
                </c:pt>
                <c:pt idx="48">
                  <c:v>15.666666666666666</c:v>
                </c:pt>
                <c:pt idx="49">
                  <c:v>16.533333333333335</c:v>
                </c:pt>
                <c:pt idx="50">
                  <c:v>17.400000000000002</c:v>
                </c:pt>
                <c:pt idx="51">
                  <c:v>18.566666666666666</c:v>
                </c:pt>
                <c:pt idx="52">
                  <c:v>18.566666666666666</c:v>
                </c:pt>
                <c:pt idx="53">
                  <c:v>18.2</c:v>
                </c:pt>
                <c:pt idx="54">
                  <c:v>17.366666666666664</c:v>
                </c:pt>
                <c:pt idx="55">
                  <c:v>17.5</c:v>
                </c:pt>
                <c:pt idx="56">
                  <c:v>17.633333333333333</c:v>
                </c:pt>
                <c:pt idx="57">
                  <c:v>17.866666666666664</c:v>
                </c:pt>
                <c:pt idx="58">
                  <c:v>16.099999999999998</c:v>
                </c:pt>
                <c:pt idx="59">
                  <c:v>13.5</c:v>
                </c:pt>
                <c:pt idx="60">
                  <c:v>10.5</c:v>
                </c:pt>
                <c:pt idx="61">
                  <c:v>9.0666666666666682</c:v>
                </c:pt>
                <c:pt idx="62">
                  <c:v>8.1666666666666661</c:v>
                </c:pt>
                <c:pt idx="63">
                  <c:v>7.5333333333333341</c:v>
                </c:pt>
                <c:pt idx="64">
                  <c:v>7.2666666666666666</c:v>
                </c:pt>
                <c:pt idx="65">
                  <c:v>7.1333333333333329</c:v>
                </c:pt>
                <c:pt idx="66">
                  <c:v>7.4000000000000012</c:v>
                </c:pt>
                <c:pt idx="67">
                  <c:v>6.833333333333333</c:v>
                </c:pt>
                <c:pt idx="68">
                  <c:v>6.7333333333333334</c:v>
                </c:pt>
                <c:pt idx="69">
                  <c:v>5.8</c:v>
                </c:pt>
                <c:pt idx="70">
                  <c:v>4.7</c:v>
                </c:pt>
                <c:pt idx="71">
                  <c:v>2.7666666666666662</c:v>
                </c:pt>
                <c:pt idx="72">
                  <c:v>1.0999999999999999</c:v>
                </c:pt>
                <c:pt idx="73">
                  <c:v>0.16666666666666666</c:v>
                </c:pt>
                <c:pt idx="74">
                  <c:v>-0.20000000000000004</c:v>
                </c:pt>
                <c:pt idx="75">
                  <c:v>0.23333333333333331</c:v>
                </c:pt>
                <c:pt idx="76">
                  <c:v>1.1666666666666667</c:v>
                </c:pt>
                <c:pt idx="77">
                  <c:v>2.7333333333333329</c:v>
                </c:pt>
                <c:pt idx="78">
                  <c:v>3.9666666666666663</c:v>
                </c:pt>
                <c:pt idx="79">
                  <c:v>5.166666666666667</c:v>
                </c:pt>
                <c:pt idx="80">
                  <c:v>5.8</c:v>
                </c:pt>
                <c:pt idx="81">
                  <c:v>6.1000000000000005</c:v>
                </c:pt>
                <c:pt idx="82">
                  <c:v>5.8</c:v>
                </c:pt>
                <c:pt idx="83">
                  <c:v>5.8</c:v>
                </c:pt>
                <c:pt idx="84">
                  <c:v>6.2</c:v>
                </c:pt>
                <c:pt idx="85">
                  <c:v>6.2333333333333343</c:v>
                </c:pt>
                <c:pt idx="86">
                  <c:v>6.2666666666666666</c:v>
                </c:pt>
                <c:pt idx="87">
                  <c:v>6.8999999999999995</c:v>
                </c:pt>
                <c:pt idx="88">
                  <c:v>8.1</c:v>
                </c:pt>
                <c:pt idx="89">
                  <c:v>9.6666666666666661</c:v>
                </c:pt>
                <c:pt idx="90">
                  <c:v>10.633333333333333</c:v>
                </c:pt>
                <c:pt idx="91">
                  <c:v>12.1</c:v>
                </c:pt>
                <c:pt idx="92">
                  <c:v>12.766666666666666</c:v>
                </c:pt>
                <c:pt idx="93">
                  <c:v>13.533333333333331</c:v>
                </c:pt>
                <c:pt idx="94">
                  <c:v>13.200000000000001</c:v>
                </c:pt>
                <c:pt idx="95">
                  <c:v>13.166666666666666</c:v>
                </c:pt>
                <c:pt idx="96">
                  <c:v>12.5</c:v>
                </c:pt>
                <c:pt idx="97">
                  <c:v>11.699999999999998</c:v>
                </c:pt>
                <c:pt idx="98">
                  <c:v>14.266666666666666</c:v>
                </c:pt>
                <c:pt idx="99">
                  <c:v>31.400000000000002</c:v>
                </c:pt>
                <c:pt idx="100">
                  <c:v>48.733333333333327</c:v>
                </c:pt>
                <c:pt idx="101">
                  <c:v>60.300000000000004</c:v>
                </c:pt>
                <c:pt idx="102">
                  <c:v>56.800000000000004</c:v>
                </c:pt>
                <c:pt idx="103">
                  <c:v>52.633333333333333</c:v>
                </c:pt>
                <c:pt idx="104">
                  <c:v>49.633333333333333</c:v>
                </c:pt>
                <c:pt idx="105">
                  <c:v>47.800000000000004</c:v>
                </c:pt>
                <c:pt idx="106">
                  <c:v>48.800000000000004</c:v>
                </c:pt>
                <c:pt idx="107">
                  <c:v>48.133333333333333</c:v>
                </c:pt>
                <c:pt idx="108">
                  <c:v>48.033333333333331</c:v>
                </c:pt>
                <c:pt idx="109">
                  <c:v>45.166666666666664</c:v>
                </c:pt>
                <c:pt idx="110">
                  <c:v>43.433333333333337</c:v>
                </c:pt>
                <c:pt idx="111">
                  <c:v>39.300000000000004</c:v>
                </c:pt>
                <c:pt idx="112">
                  <c:v>32.6</c:v>
                </c:pt>
                <c:pt idx="113">
                  <c:v>25.066666666666666</c:v>
                </c:pt>
                <c:pt idx="114">
                  <c:v>18.766666666666669</c:v>
                </c:pt>
                <c:pt idx="115">
                  <c:v>15.366666666666665</c:v>
                </c:pt>
                <c:pt idx="116">
                  <c:v>13.033333333333331</c:v>
                </c:pt>
                <c:pt idx="117">
                  <c:v>10.233333333333333</c:v>
                </c:pt>
                <c:pt idx="118">
                  <c:v>8.3666666666666654</c:v>
                </c:pt>
                <c:pt idx="119">
                  <c:v>8.8333333333333339</c:v>
                </c:pt>
                <c:pt idx="120">
                  <c:v>10.799999999999999</c:v>
                </c:pt>
                <c:pt idx="121">
                  <c:v>9.7999999999999989</c:v>
                </c:pt>
                <c:pt idx="122">
                  <c:v>12.4</c:v>
                </c:pt>
                <c:pt idx="123">
                  <c:v>14.966666666666667</c:v>
                </c:pt>
                <c:pt idx="124">
                  <c:v>19.933333333333334</c:v>
                </c:pt>
                <c:pt idx="125">
                  <c:v>20.566666666666666</c:v>
                </c:pt>
                <c:pt idx="126">
                  <c:v>21.566666666666666</c:v>
                </c:pt>
                <c:pt idx="127">
                  <c:v>22.966666666666669</c:v>
                </c:pt>
                <c:pt idx="128">
                  <c:v>26.033333333333331</c:v>
                </c:pt>
                <c:pt idx="129">
                  <c:v>28.166666666666668</c:v>
                </c:pt>
                <c:pt idx="130">
                  <c:v>29.133333333333336</c:v>
                </c:pt>
                <c:pt idx="131">
                  <c:v>26.533333333333331</c:v>
                </c:pt>
                <c:pt idx="132">
                  <c:v>23.066666666666666</c:v>
                </c:pt>
                <c:pt idx="133">
                  <c:v>19.8</c:v>
                </c:pt>
                <c:pt idx="134">
                  <c:v>18.100000000000001</c:v>
                </c:pt>
                <c:pt idx="135">
                  <c:v>17.433333333333334</c:v>
                </c:pt>
                <c:pt idx="136">
                  <c:v>17.866666666666671</c:v>
                </c:pt>
                <c:pt idx="137">
                  <c:v>18</c:v>
                </c:pt>
                <c:pt idx="138">
                  <c:v>18.133333333333336</c:v>
                </c:pt>
                <c:pt idx="139">
                  <c:v>17.833333333333332</c:v>
                </c:pt>
                <c:pt idx="140">
                  <c:v>18.599999999999998</c:v>
                </c:pt>
                <c:pt idx="141">
                  <c:v>18.900000000000002</c:v>
                </c:pt>
                <c:pt idx="142">
                  <c:v>19.3</c:v>
                </c:pt>
                <c:pt idx="143">
                  <c:v>18.866666666666667</c:v>
                </c:pt>
                <c:pt idx="144">
                  <c:v>18.466666666666665</c:v>
                </c:pt>
                <c:pt idx="145">
                  <c:v>17.833333333333332</c:v>
                </c:pt>
                <c:pt idx="146">
                  <c:v>17.333333333333332</c:v>
                </c:pt>
                <c:pt idx="147">
                  <c:v>17.566666666666666</c:v>
                </c:pt>
                <c:pt idx="148">
                  <c:v>18.466666666666669</c:v>
                </c:pt>
                <c:pt idx="149">
                  <c:v>19.500000000000004</c:v>
                </c:pt>
                <c:pt idx="150">
                  <c:v>20.100000000000001</c:v>
                </c:pt>
                <c:pt idx="151">
                  <c:v>20.366666666666667</c:v>
                </c:pt>
                <c:pt idx="152">
                  <c:v>20.833333333333332</c:v>
                </c:pt>
                <c:pt idx="153">
                  <c:v>21.266666666666666</c:v>
                </c:pt>
                <c:pt idx="154">
                  <c:v>22.833333333333332</c:v>
                </c:pt>
                <c:pt idx="155">
                  <c:v>24.733333333333334</c:v>
                </c:pt>
                <c:pt idx="156">
                  <c:v>26.266666666666666</c:v>
                </c:pt>
                <c:pt idx="157">
                  <c:v>26.233333333333334</c:v>
                </c:pt>
                <c:pt idx="158">
                  <c:v>25.3</c:v>
                </c:pt>
              </c:numCache>
            </c:numRef>
          </c:val>
          <c:smooth val="0"/>
          <c:extLst>
            <c:ext xmlns:c16="http://schemas.microsoft.com/office/drawing/2014/chart" uri="{C3380CC4-5D6E-409C-BE32-E72D297353CC}">
              <c16:uniqueId val="{00000001-AC02-4AA1-8DA9-DF5847CB1264}"/>
            </c:ext>
          </c:extLst>
        </c:ser>
        <c:dLbls>
          <c:showLegendKey val="0"/>
          <c:showVal val="0"/>
          <c:showCatName val="0"/>
          <c:showSerName val="0"/>
          <c:showPercent val="0"/>
          <c:showBubbleSize val="0"/>
        </c:dLbls>
        <c:marker val="1"/>
        <c:smooth val="0"/>
        <c:axId val="193744896"/>
        <c:axId val="193738624"/>
      </c:lineChart>
      <c:catAx>
        <c:axId val="193657088"/>
        <c:scaling>
          <c:orientation val="minMax"/>
        </c:scaling>
        <c:delete val="0"/>
        <c:axPos val="b"/>
        <c:numFmt formatCode="General" sourceLinked="0"/>
        <c:majorTickMark val="none"/>
        <c:minorTickMark val="none"/>
        <c:tickLblPos val="low"/>
        <c:crossAx val="193736704"/>
        <c:crosses val="autoZero"/>
        <c:auto val="1"/>
        <c:lblAlgn val="ctr"/>
        <c:lblOffset val="100"/>
        <c:noMultiLvlLbl val="0"/>
      </c:catAx>
      <c:valAx>
        <c:axId val="193736704"/>
        <c:scaling>
          <c:orientation val="minMax"/>
          <c:max val="13"/>
          <c:min val="5"/>
        </c:scaling>
        <c:delete val="0"/>
        <c:axPos val="l"/>
        <c:majorGridlines/>
        <c:title>
          <c:tx>
            <c:rich>
              <a:bodyPr rot="0" vert="horz"/>
              <a:lstStyle/>
              <a:p>
                <a:pPr>
                  <a:defRPr/>
                </a:pPr>
                <a:r>
                  <a:rPr lang="en-US"/>
                  <a:t>% of active population</a:t>
                </a:r>
              </a:p>
            </c:rich>
          </c:tx>
          <c:layout>
            <c:manualLayout>
              <c:xMode val="edge"/>
              <c:yMode val="edge"/>
              <c:x val="6.3741921222420242E-2"/>
              <c:y val="4.7501157407407409E-2"/>
            </c:manualLayout>
          </c:layout>
          <c:overlay val="0"/>
        </c:title>
        <c:numFmt formatCode="General" sourceLinked="1"/>
        <c:majorTickMark val="out"/>
        <c:minorTickMark val="none"/>
        <c:tickLblPos val="nextTo"/>
        <c:crossAx val="193657088"/>
        <c:crosses val="autoZero"/>
        <c:crossBetween val="between"/>
      </c:valAx>
      <c:valAx>
        <c:axId val="193738624"/>
        <c:scaling>
          <c:orientation val="minMax"/>
          <c:max val="70"/>
          <c:min val="-10"/>
        </c:scaling>
        <c:delete val="0"/>
        <c:axPos val="r"/>
        <c:title>
          <c:tx>
            <c:rich>
              <a:bodyPr rot="0" vert="horz"/>
              <a:lstStyle/>
              <a:p>
                <a:pPr>
                  <a:defRPr/>
                </a:pPr>
                <a:r>
                  <a:rPr lang="en-US"/>
                  <a:t>balance</a:t>
                </a:r>
              </a:p>
            </c:rich>
          </c:tx>
          <c:layout>
            <c:manualLayout>
              <c:xMode val="edge"/>
              <c:yMode val="edge"/>
              <c:x val="0.86379950539506223"/>
              <c:y val="6.2073379629629631E-2"/>
            </c:manualLayout>
          </c:layout>
          <c:overlay val="0"/>
        </c:title>
        <c:numFmt formatCode="0" sourceLinked="0"/>
        <c:majorTickMark val="out"/>
        <c:minorTickMark val="none"/>
        <c:tickLblPos val="nextTo"/>
        <c:crossAx val="193744896"/>
        <c:crosses val="max"/>
        <c:crossBetween val="between"/>
      </c:valAx>
      <c:catAx>
        <c:axId val="193744896"/>
        <c:scaling>
          <c:orientation val="minMax"/>
        </c:scaling>
        <c:delete val="1"/>
        <c:axPos val="b"/>
        <c:numFmt formatCode="General" sourceLinked="1"/>
        <c:majorTickMark val="out"/>
        <c:minorTickMark val="none"/>
        <c:tickLblPos val="nextTo"/>
        <c:crossAx val="193738624"/>
        <c:crosses val="autoZero"/>
        <c:auto val="1"/>
        <c:lblAlgn val="ctr"/>
        <c:lblOffset val="100"/>
        <c:noMultiLvlLbl val="0"/>
      </c:catAx>
    </c:plotArea>
    <c:legend>
      <c:legendPos val="r"/>
      <c:layout>
        <c:manualLayout>
          <c:xMode val="edge"/>
          <c:yMode val="edge"/>
          <c:x val="0.23684736718332169"/>
          <c:y val="5.9541201070490199E-2"/>
          <c:w val="0.50173421201696577"/>
          <c:h val="9.3889120370370366E-2"/>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3408666666666667E-2"/>
          <c:y val="3.1407403711500581E-2"/>
          <c:w val="0.90898355555555554"/>
          <c:h val="0.79871525493874407"/>
        </c:manualLayout>
      </c:layout>
      <c:lineChart>
        <c:grouping val="standard"/>
        <c:varyColors val="0"/>
        <c:ser>
          <c:idx val="0"/>
          <c:order val="0"/>
          <c:tx>
            <c:strRef>
              <c:f>E_expc!$C$33</c:f>
              <c:strCache>
                <c:ptCount val="1"/>
                <c:pt idx="0">
                  <c:v>Retail sale</c:v>
                </c:pt>
              </c:strCache>
            </c:strRef>
          </c:tx>
          <c:spPr>
            <a:ln>
              <a:solidFill>
                <a:schemeClr val="tx2"/>
              </a:solidFill>
              <a:prstDash val="dash"/>
            </a:ln>
          </c:spPr>
          <c:marker>
            <c:symbol val="none"/>
          </c:marker>
          <c:cat>
            <c:multiLvlStrRef>
              <c:f>E_expc!$A$34:$B$192</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E_expc!$C$34:$C$192</c:f>
              <c:numCache>
                <c:formatCode>0.0</c:formatCode>
                <c:ptCount val="159"/>
                <c:pt idx="0">
                  <c:v>-4.8999999999999995</c:v>
                </c:pt>
                <c:pt idx="1">
                  <c:v>-6.1333333333333329</c:v>
                </c:pt>
                <c:pt idx="2">
                  <c:v>-5.9666666666666677</c:v>
                </c:pt>
                <c:pt idx="3">
                  <c:v>-5.4333333333333336</c:v>
                </c:pt>
                <c:pt idx="4">
                  <c:v>-5.2333333333333334</c:v>
                </c:pt>
                <c:pt idx="5">
                  <c:v>-5.2666666666666666</c:v>
                </c:pt>
                <c:pt idx="6">
                  <c:v>-6.4333333333333336</c:v>
                </c:pt>
                <c:pt idx="7">
                  <c:v>-6.4666666666666677</c:v>
                </c:pt>
                <c:pt idx="8">
                  <c:v>-7.7666666666666666</c:v>
                </c:pt>
                <c:pt idx="9">
                  <c:v>-6.7333333333333334</c:v>
                </c:pt>
                <c:pt idx="10">
                  <c:v>-7</c:v>
                </c:pt>
                <c:pt idx="11">
                  <c:v>-7.4666666666666659</c:v>
                </c:pt>
                <c:pt idx="12">
                  <c:v>-8.2666666666666657</c:v>
                </c:pt>
                <c:pt idx="13">
                  <c:v>-8.8666666666666654</c:v>
                </c:pt>
                <c:pt idx="14">
                  <c:v>-8.8666666666666654</c:v>
                </c:pt>
                <c:pt idx="15">
                  <c:v>-9.1666666666666661</c:v>
                </c:pt>
                <c:pt idx="16">
                  <c:v>-8.9666666666666668</c:v>
                </c:pt>
                <c:pt idx="17">
                  <c:v>-8.4333333333333318</c:v>
                </c:pt>
                <c:pt idx="18">
                  <c:v>-7.7333333333333316</c:v>
                </c:pt>
                <c:pt idx="19">
                  <c:v>-6.8999999999999995</c:v>
                </c:pt>
                <c:pt idx="20">
                  <c:v>-5.4333333333333336</c:v>
                </c:pt>
                <c:pt idx="21">
                  <c:v>-4.6333333333333337</c:v>
                </c:pt>
                <c:pt idx="22">
                  <c:v>-4.4666666666666659</c:v>
                </c:pt>
                <c:pt idx="23">
                  <c:v>-4.0666666666666664</c:v>
                </c:pt>
                <c:pt idx="24">
                  <c:v>-3.3666666666666667</c:v>
                </c:pt>
                <c:pt idx="25">
                  <c:v>-2.5333333333333337</c:v>
                </c:pt>
                <c:pt idx="26">
                  <c:v>-2.0666666666666664</c:v>
                </c:pt>
                <c:pt idx="27">
                  <c:v>-1.6333333333333335</c:v>
                </c:pt>
                <c:pt idx="28">
                  <c:v>-1.3666666666666665</c:v>
                </c:pt>
                <c:pt idx="29">
                  <c:v>-1.5333333333333332</c:v>
                </c:pt>
                <c:pt idx="30">
                  <c:v>-2.0333333333333332</c:v>
                </c:pt>
                <c:pt idx="31">
                  <c:v>-2.4666666666666668</c:v>
                </c:pt>
                <c:pt idx="32">
                  <c:v>-3.3000000000000003</c:v>
                </c:pt>
                <c:pt idx="33">
                  <c:v>-4.1000000000000005</c:v>
                </c:pt>
                <c:pt idx="34">
                  <c:v>-4.166666666666667</c:v>
                </c:pt>
                <c:pt idx="35">
                  <c:v>-3.2666666666666671</c:v>
                </c:pt>
                <c:pt idx="36">
                  <c:v>-2.8333333333333335</c:v>
                </c:pt>
                <c:pt idx="37">
                  <c:v>-2.2333333333333329</c:v>
                </c:pt>
                <c:pt idx="38">
                  <c:v>-1.1333333333333335</c:v>
                </c:pt>
                <c:pt idx="39">
                  <c:v>-0.10000000000000005</c:v>
                </c:pt>
                <c:pt idx="40">
                  <c:v>0.6</c:v>
                </c:pt>
                <c:pt idx="41">
                  <c:v>-0.33333333333333331</c:v>
                </c:pt>
                <c:pt idx="42">
                  <c:v>-0.33333333333333331</c:v>
                </c:pt>
                <c:pt idx="43">
                  <c:v>-0.53333333333333333</c:v>
                </c:pt>
                <c:pt idx="44">
                  <c:v>-0.19999999999999998</c:v>
                </c:pt>
                <c:pt idx="45">
                  <c:v>0.39999999999999997</c:v>
                </c:pt>
                <c:pt idx="46">
                  <c:v>1.1333333333333335</c:v>
                </c:pt>
                <c:pt idx="47">
                  <c:v>1.7333333333333332</c:v>
                </c:pt>
                <c:pt idx="48">
                  <c:v>1.7333333333333334</c:v>
                </c:pt>
                <c:pt idx="49">
                  <c:v>1.5</c:v>
                </c:pt>
                <c:pt idx="50">
                  <c:v>1.7999999999999998</c:v>
                </c:pt>
                <c:pt idx="51">
                  <c:v>2.2333333333333329</c:v>
                </c:pt>
                <c:pt idx="52">
                  <c:v>2.5</c:v>
                </c:pt>
                <c:pt idx="53">
                  <c:v>2.4333333333333336</c:v>
                </c:pt>
                <c:pt idx="54">
                  <c:v>1.9666666666666668</c:v>
                </c:pt>
                <c:pt idx="55">
                  <c:v>1.9666666666666668</c:v>
                </c:pt>
                <c:pt idx="56">
                  <c:v>2.0666666666666669</c:v>
                </c:pt>
                <c:pt idx="57">
                  <c:v>3.3333333333333335</c:v>
                </c:pt>
                <c:pt idx="58">
                  <c:v>4.2</c:v>
                </c:pt>
                <c:pt idx="59">
                  <c:v>4.4333333333333327</c:v>
                </c:pt>
                <c:pt idx="60">
                  <c:v>4.0333333333333341</c:v>
                </c:pt>
                <c:pt idx="61">
                  <c:v>3.9000000000000004</c:v>
                </c:pt>
                <c:pt idx="62">
                  <c:v>4.5666666666666673</c:v>
                </c:pt>
                <c:pt idx="63">
                  <c:v>5.6333333333333329</c:v>
                </c:pt>
                <c:pt idx="64">
                  <c:v>5.666666666666667</c:v>
                </c:pt>
                <c:pt idx="65">
                  <c:v>5.4333333333333336</c:v>
                </c:pt>
                <c:pt idx="66">
                  <c:v>5</c:v>
                </c:pt>
                <c:pt idx="67">
                  <c:v>4.9333333333333336</c:v>
                </c:pt>
                <c:pt idx="68">
                  <c:v>5.1666666666666661</c:v>
                </c:pt>
                <c:pt idx="69">
                  <c:v>5.5999999999999988</c:v>
                </c:pt>
                <c:pt idx="70">
                  <c:v>6.666666666666667</c:v>
                </c:pt>
                <c:pt idx="71">
                  <c:v>7.0666666666666664</c:v>
                </c:pt>
                <c:pt idx="72">
                  <c:v>7.1000000000000005</c:v>
                </c:pt>
                <c:pt idx="73">
                  <c:v>6.7333333333333343</c:v>
                </c:pt>
                <c:pt idx="74">
                  <c:v>6.333333333333333</c:v>
                </c:pt>
                <c:pt idx="75">
                  <c:v>5.8999999999999995</c:v>
                </c:pt>
                <c:pt idx="76">
                  <c:v>5.2</c:v>
                </c:pt>
                <c:pt idx="77">
                  <c:v>4.8999999999999995</c:v>
                </c:pt>
                <c:pt idx="78">
                  <c:v>5.0333333333333332</c:v>
                </c:pt>
                <c:pt idx="79">
                  <c:v>4.7666666666666666</c:v>
                </c:pt>
                <c:pt idx="80">
                  <c:v>5.1000000000000005</c:v>
                </c:pt>
                <c:pt idx="81">
                  <c:v>4.4333333333333327</c:v>
                </c:pt>
                <c:pt idx="82">
                  <c:v>5.0666666666666673</c:v>
                </c:pt>
                <c:pt idx="83">
                  <c:v>4.5</c:v>
                </c:pt>
                <c:pt idx="84">
                  <c:v>4.5</c:v>
                </c:pt>
                <c:pt idx="85">
                  <c:v>3.7333333333333329</c:v>
                </c:pt>
                <c:pt idx="86">
                  <c:v>4.0333333333333332</c:v>
                </c:pt>
                <c:pt idx="87">
                  <c:v>4.0333333333333332</c:v>
                </c:pt>
                <c:pt idx="88">
                  <c:v>3.9333333333333336</c:v>
                </c:pt>
                <c:pt idx="89">
                  <c:v>3.1666666666666665</c:v>
                </c:pt>
                <c:pt idx="90">
                  <c:v>2.8000000000000003</c:v>
                </c:pt>
                <c:pt idx="91">
                  <c:v>1.8999999999999997</c:v>
                </c:pt>
                <c:pt idx="92">
                  <c:v>1.3333333333333333</c:v>
                </c:pt>
                <c:pt idx="93">
                  <c:v>0.70000000000000007</c:v>
                </c:pt>
                <c:pt idx="94">
                  <c:v>1.3333333333333333</c:v>
                </c:pt>
                <c:pt idx="95">
                  <c:v>1.9666666666666668</c:v>
                </c:pt>
                <c:pt idx="96">
                  <c:v>2.4333333333333331</c:v>
                </c:pt>
                <c:pt idx="97">
                  <c:v>2.6</c:v>
                </c:pt>
                <c:pt idx="98">
                  <c:v>0.19999999999999987</c:v>
                </c:pt>
                <c:pt idx="99">
                  <c:v>-10.200000000000001</c:v>
                </c:pt>
                <c:pt idx="100">
                  <c:v>-17.8</c:v>
                </c:pt>
                <c:pt idx="101">
                  <c:v>-20.099999999999998</c:v>
                </c:pt>
                <c:pt idx="102">
                  <c:v>-13.300000000000002</c:v>
                </c:pt>
                <c:pt idx="103">
                  <c:v>-8.4666666666666668</c:v>
                </c:pt>
                <c:pt idx="104">
                  <c:v>-5.833333333333333</c:v>
                </c:pt>
                <c:pt idx="105">
                  <c:v>-3.7666666666666662</c:v>
                </c:pt>
                <c:pt idx="106">
                  <c:v>-4.5</c:v>
                </c:pt>
                <c:pt idx="107">
                  <c:v>-4.9333333333333336</c:v>
                </c:pt>
                <c:pt idx="108">
                  <c:v>-6.5333333333333341</c:v>
                </c:pt>
                <c:pt idx="109">
                  <c:v>-6.166666666666667</c:v>
                </c:pt>
                <c:pt idx="110">
                  <c:v>-5.8666666666666671</c:v>
                </c:pt>
                <c:pt idx="111">
                  <c:v>-4.7</c:v>
                </c:pt>
                <c:pt idx="112">
                  <c:v>-2.4999999999999996</c:v>
                </c:pt>
                <c:pt idx="113">
                  <c:v>-0.66666666666666663</c:v>
                </c:pt>
                <c:pt idx="114">
                  <c:v>1.8999999999999997</c:v>
                </c:pt>
                <c:pt idx="115">
                  <c:v>3.5</c:v>
                </c:pt>
                <c:pt idx="116">
                  <c:v>4.5666666666666673</c:v>
                </c:pt>
                <c:pt idx="117">
                  <c:v>4.7</c:v>
                </c:pt>
                <c:pt idx="118">
                  <c:v>4.666666666666667</c:v>
                </c:pt>
                <c:pt idx="119">
                  <c:v>4.666666666666667</c:v>
                </c:pt>
                <c:pt idx="120">
                  <c:v>4.7</c:v>
                </c:pt>
                <c:pt idx="121">
                  <c:v>4.5999999999999996</c:v>
                </c:pt>
                <c:pt idx="122">
                  <c:v>3.5999999999999996</c:v>
                </c:pt>
                <c:pt idx="123">
                  <c:v>2.4</c:v>
                </c:pt>
                <c:pt idx="124">
                  <c:v>1.3333333333333333</c:v>
                </c:pt>
                <c:pt idx="125">
                  <c:v>0.73333333333333339</c:v>
                </c:pt>
                <c:pt idx="126">
                  <c:v>-0.79999999999999993</c:v>
                </c:pt>
                <c:pt idx="127">
                  <c:v>-2</c:v>
                </c:pt>
                <c:pt idx="128">
                  <c:v>-2.7333333333333329</c:v>
                </c:pt>
                <c:pt idx="129">
                  <c:v>-2.5333333333333337</c:v>
                </c:pt>
                <c:pt idx="130">
                  <c:v>-2.6666666666666665</c:v>
                </c:pt>
                <c:pt idx="131">
                  <c:v>-3.1333333333333333</c:v>
                </c:pt>
                <c:pt idx="132">
                  <c:v>-2.4333333333333331</c:v>
                </c:pt>
                <c:pt idx="133">
                  <c:v>-1.1000000000000001</c:v>
                </c:pt>
                <c:pt idx="134">
                  <c:v>-0.23333333333333331</c:v>
                </c:pt>
                <c:pt idx="135">
                  <c:v>-9.9999999999999992E-2</c:v>
                </c:pt>
                <c:pt idx="136">
                  <c:v>-0.6</c:v>
                </c:pt>
                <c:pt idx="137">
                  <c:v>-6.6666666666666652E-2</c:v>
                </c:pt>
                <c:pt idx="138">
                  <c:v>0.19999999999999998</c:v>
                </c:pt>
                <c:pt idx="139">
                  <c:v>6.6666666666666652E-2</c:v>
                </c:pt>
                <c:pt idx="140">
                  <c:v>-0.39999999999999997</c:v>
                </c:pt>
                <c:pt idx="141">
                  <c:v>-0.8666666666666667</c:v>
                </c:pt>
                <c:pt idx="142">
                  <c:v>-0.73333333333333339</c:v>
                </c:pt>
                <c:pt idx="143">
                  <c:v>-0.6</c:v>
                </c:pt>
                <c:pt idx="144">
                  <c:v>-0.9</c:v>
                </c:pt>
                <c:pt idx="145">
                  <c:v>-0.8666666666666667</c:v>
                </c:pt>
                <c:pt idx="146">
                  <c:v>-0.6</c:v>
                </c:pt>
                <c:pt idx="147">
                  <c:v>-0.13333333333333333</c:v>
                </c:pt>
                <c:pt idx="148">
                  <c:v>-0.16666666666666666</c:v>
                </c:pt>
                <c:pt idx="149">
                  <c:v>-0.96666666666666667</c:v>
                </c:pt>
                <c:pt idx="150">
                  <c:v>-1.5666666666666667</c:v>
                </c:pt>
                <c:pt idx="151">
                  <c:v>-2.2999999999999998</c:v>
                </c:pt>
                <c:pt idx="152">
                  <c:v>-2.6</c:v>
                </c:pt>
                <c:pt idx="153">
                  <c:v>-2.5333333333333332</c:v>
                </c:pt>
                <c:pt idx="154">
                  <c:v>-2.4666666666666668</c:v>
                </c:pt>
                <c:pt idx="155">
                  <c:v>-2.3333333333333335</c:v>
                </c:pt>
                <c:pt idx="156">
                  <c:v>-2</c:v>
                </c:pt>
                <c:pt idx="157">
                  <c:v>-1.2333333333333332</c:v>
                </c:pt>
                <c:pt idx="158">
                  <c:v>-0.96666666666666679</c:v>
                </c:pt>
              </c:numCache>
            </c:numRef>
          </c:val>
          <c:smooth val="0"/>
          <c:extLst>
            <c:ext xmlns:c16="http://schemas.microsoft.com/office/drawing/2014/chart" uri="{C3380CC4-5D6E-409C-BE32-E72D297353CC}">
              <c16:uniqueId val="{00000000-380C-4FF2-A736-C798E1324DB2}"/>
            </c:ext>
          </c:extLst>
        </c:ser>
        <c:ser>
          <c:idx val="1"/>
          <c:order val="1"/>
          <c:tx>
            <c:strRef>
              <c:f>E_expc!$D$33</c:f>
              <c:strCache>
                <c:ptCount val="1"/>
                <c:pt idx="0">
                  <c:v>Services</c:v>
                </c:pt>
              </c:strCache>
            </c:strRef>
          </c:tx>
          <c:spPr>
            <a:ln>
              <a:solidFill>
                <a:schemeClr val="tx2"/>
              </a:solidFill>
            </a:ln>
          </c:spPr>
          <c:marker>
            <c:symbol val="none"/>
          </c:marker>
          <c:cat>
            <c:multiLvlStrRef>
              <c:f>E_expc!$A$34:$B$192</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E_expc!$D$34:$D$192</c:f>
              <c:numCache>
                <c:formatCode>0.0</c:formatCode>
                <c:ptCount val="159"/>
                <c:pt idx="0">
                  <c:v>-0.6</c:v>
                </c:pt>
                <c:pt idx="1">
                  <c:v>-0.96666666666666667</c:v>
                </c:pt>
                <c:pt idx="2">
                  <c:v>-0.76666666666666661</c:v>
                </c:pt>
                <c:pt idx="3">
                  <c:v>-0.6</c:v>
                </c:pt>
                <c:pt idx="4">
                  <c:v>-1.2333333333333334</c:v>
                </c:pt>
                <c:pt idx="5">
                  <c:v>-2.2666666666666666</c:v>
                </c:pt>
                <c:pt idx="6">
                  <c:v>-2.5</c:v>
                </c:pt>
                <c:pt idx="7">
                  <c:v>-2.5</c:v>
                </c:pt>
                <c:pt idx="8">
                  <c:v>-2.4666666666666663</c:v>
                </c:pt>
                <c:pt idx="9">
                  <c:v>-2.9</c:v>
                </c:pt>
                <c:pt idx="10">
                  <c:v>-3.4</c:v>
                </c:pt>
                <c:pt idx="11">
                  <c:v>-3.7666666666666671</c:v>
                </c:pt>
                <c:pt idx="12">
                  <c:v>-4.2333333333333334</c:v>
                </c:pt>
                <c:pt idx="13">
                  <c:v>-4.3666666666666671</c:v>
                </c:pt>
                <c:pt idx="14">
                  <c:v>-4.2666666666666666</c:v>
                </c:pt>
                <c:pt idx="15">
                  <c:v>-4.4999999999999991</c:v>
                </c:pt>
                <c:pt idx="16">
                  <c:v>-4.4333333333333327</c:v>
                </c:pt>
                <c:pt idx="17">
                  <c:v>-4.2</c:v>
                </c:pt>
                <c:pt idx="18">
                  <c:v>-3.5333333333333332</c:v>
                </c:pt>
                <c:pt idx="19">
                  <c:v>-2.9</c:v>
                </c:pt>
                <c:pt idx="20">
                  <c:v>-2.2000000000000002</c:v>
                </c:pt>
                <c:pt idx="21">
                  <c:v>-1.1666666666666667</c:v>
                </c:pt>
                <c:pt idx="22">
                  <c:v>-0.53333333333333333</c:v>
                </c:pt>
                <c:pt idx="23">
                  <c:v>-0.19999999999999998</c:v>
                </c:pt>
                <c:pt idx="24">
                  <c:v>-0.16666666666666666</c:v>
                </c:pt>
                <c:pt idx="25">
                  <c:v>0.23333333333333336</c:v>
                </c:pt>
                <c:pt idx="26">
                  <c:v>1</c:v>
                </c:pt>
                <c:pt idx="27">
                  <c:v>1.6666666666666667</c:v>
                </c:pt>
                <c:pt idx="28">
                  <c:v>1.7</c:v>
                </c:pt>
                <c:pt idx="29">
                  <c:v>1.6666666666666667</c:v>
                </c:pt>
                <c:pt idx="30">
                  <c:v>0.89999999999999991</c:v>
                </c:pt>
                <c:pt idx="31">
                  <c:v>0.76666666666666661</c:v>
                </c:pt>
                <c:pt idx="32">
                  <c:v>0.8666666666666667</c:v>
                </c:pt>
                <c:pt idx="33">
                  <c:v>1.4333333333333336</c:v>
                </c:pt>
                <c:pt idx="34">
                  <c:v>1.5</c:v>
                </c:pt>
                <c:pt idx="35">
                  <c:v>1.1666666666666667</c:v>
                </c:pt>
                <c:pt idx="36">
                  <c:v>1.3333333333333333</c:v>
                </c:pt>
                <c:pt idx="37">
                  <c:v>2.3666666666666667</c:v>
                </c:pt>
                <c:pt idx="38">
                  <c:v>3.5</c:v>
                </c:pt>
                <c:pt idx="39">
                  <c:v>4.3666666666666663</c:v>
                </c:pt>
                <c:pt idx="40">
                  <c:v>4.8666666666666663</c:v>
                </c:pt>
                <c:pt idx="41">
                  <c:v>5.5666666666666664</c:v>
                </c:pt>
                <c:pt idx="42">
                  <c:v>6.3666666666666671</c:v>
                </c:pt>
                <c:pt idx="43">
                  <c:v>7.0999999999999988</c:v>
                </c:pt>
                <c:pt idx="44">
                  <c:v>7.333333333333333</c:v>
                </c:pt>
                <c:pt idx="45">
                  <c:v>7.3666666666666671</c:v>
                </c:pt>
                <c:pt idx="46">
                  <c:v>7.4666666666666659</c:v>
                </c:pt>
                <c:pt idx="47">
                  <c:v>7.7</c:v>
                </c:pt>
                <c:pt idx="48">
                  <c:v>8.2000000000000011</c:v>
                </c:pt>
                <c:pt idx="49">
                  <c:v>7.9666666666666659</c:v>
                </c:pt>
                <c:pt idx="50">
                  <c:v>7.2666666666666666</c:v>
                </c:pt>
                <c:pt idx="51">
                  <c:v>6.7666666666666657</c:v>
                </c:pt>
                <c:pt idx="52">
                  <c:v>6.7666666666666666</c:v>
                </c:pt>
                <c:pt idx="53">
                  <c:v>6.7333333333333343</c:v>
                </c:pt>
                <c:pt idx="54">
                  <c:v>7.0666666666666673</c:v>
                </c:pt>
                <c:pt idx="55">
                  <c:v>7.4666666666666659</c:v>
                </c:pt>
                <c:pt idx="56">
                  <c:v>8.4333333333333336</c:v>
                </c:pt>
                <c:pt idx="57">
                  <c:v>9.2000000000000011</c:v>
                </c:pt>
                <c:pt idx="58">
                  <c:v>10.000000000000002</c:v>
                </c:pt>
                <c:pt idx="59">
                  <c:v>10.633333333333335</c:v>
                </c:pt>
                <c:pt idx="60">
                  <c:v>10.466666666666667</c:v>
                </c:pt>
                <c:pt idx="61">
                  <c:v>10.333333333333334</c:v>
                </c:pt>
                <c:pt idx="62">
                  <c:v>10.1</c:v>
                </c:pt>
                <c:pt idx="63">
                  <c:v>10.4</c:v>
                </c:pt>
                <c:pt idx="64">
                  <c:v>10.299999999999999</c:v>
                </c:pt>
                <c:pt idx="65">
                  <c:v>10.333333333333334</c:v>
                </c:pt>
                <c:pt idx="66">
                  <c:v>10.799999999999999</c:v>
                </c:pt>
                <c:pt idx="67">
                  <c:v>11.133333333333333</c:v>
                </c:pt>
                <c:pt idx="68">
                  <c:v>11.666666666666666</c:v>
                </c:pt>
                <c:pt idx="69">
                  <c:v>11.6</c:v>
                </c:pt>
                <c:pt idx="70">
                  <c:v>11.433333333333332</c:v>
                </c:pt>
                <c:pt idx="71">
                  <c:v>11.833333333333334</c:v>
                </c:pt>
                <c:pt idx="72">
                  <c:v>12.566666666666668</c:v>
                </c:pt>
                <c:pt idx="73">
                  <c:v>13.4</c:v>
                </c:pt>
                <c:pt idx="74">
                  <c:v>13.699999999999998</c:v>
                </c:pt>
                <c:pt idx="75">
                  <c:v>13.4</c:v>
                </c:pt>
                <c:pt idx="76">
                  <c:v>13.533333333333333</c:v>
                </c:pt>
                <c:pt idx="77">
                  <c:v>13</c:v>
                </c:pt>
                <c:pt idx="78">
                  <c:v>12.466666666666667</c:v>
                </c:pt>
                <c:pt idx="79">
                  <c:v>12.233333333333334</c:v>
                </c:pt>
                <c:pt idx="80">
                  <c:v>12.166666666666666</c:v>
                </c:pt>
                <c:pt idx="81">
                  <c:v>12.200000000000001</c:v>
                </c:pt>
                <c:pt idx="82">
                  <c:v>11.833333333333334</c:v>
                </c:pt>
                <c:pt idx="83">
                  <c:v>10.933333333333332</c:v>
                </c:pt>
                <c:pt idx="84">
                  <c:v>10.033333333333333</c:v>
                </c:pt>
                <c:pt idx="85">
                  <c:v>9.2999999999999989</c:v>
                </c:pt>
                <c:pt idx="86">
                  <c:v>9.2333333333333343</c:v>
                </c:pt>
                <c:pt idx="87">
                  <c:v>9.4333333333333336</c:v>
                </c:pt>
                <c:pt idx="88">
                  <c:v>9.2333333333333325</c:v>
                </c:pt>
                <c:pt idx="89">
                  <c:v>9</c:v>
                </c:pt>
                <c:pt idx="90">
                  <c:v>8.7666666666666675</c:v>
                </c:pt>
                <c:pt idx="91">
                  <c:v>8.3666666666666654</c:v>
                </c:pt>
                <c:pt idx="92">
                  <c:v>8.2666666666666657</c:v>
                </c:pt>
                <c:pt idx="93">
                  <c:v>8.1666666666666661</c:v>
                </c:pt>
                <c:pt idx="94">
                  <c:v>8.5666666666666647</c:v>
                </c:pt>
                <c:pt idx="95">
                  <c:v>8.9666666666666668</c:v>
                </c:pt>
                <c:pt idx="96">
                  <c:v>9.0000000000000018</c:v>
                </c:pt>
                <c:pt idx="97">
                  <c:v>8.6666666666666661</c:v>
                </c:pt>
                <c:pt idx="98">
                  <c:v>4.2000000000000011</c:v>
                </c:pt>
                <c:pt idx="99">
                  <c:v>-11.4</c:v>
                </c:pt>
                <c:pt idx="100">
                  <c:v>-22.033333333333331</c:v>
                </c:pt>
                <c:pt idx="101">
                  <c:v>-23.8</c:v>
                </c:pt>
                <c:pt idx="102">
                  <c:v>-12.200000000000001</c:v>
                </c:pt>
                <c:pt idx="103">
                  <c:v>-4.8666666666666671</c:v>
                </c:pt>
                <c:pt idx="104">
                  <c:v>-1.8</c:v>
                </c:pt>
                <c:pt idx="105">
                  <c:v>-1.9000000000000001</c:v>
                </c:pt>
                <c:pt idx="106">
                  <c:v>-2.8666666666666671</c:v>
                </c:pt>
                <c:pt idx="107">
                  <c:v>-4.1000000000000005</c:v>
                </c:pt>
                <c:pt idx="108">
                  <c:v>-3.9333333333333336</c:v>
                </c:pt>
                <c:pt idx="109">
                  <c:v>-3</c:v>
                </c:pt>
                <c:pt idx="110">
                  <c:v>-1.3666666666666665</c:v>
                </c:pt>
                <c:pt idx="111">
                  <c:v>0.5</c:v>
                </c:pt>
                <c:pt idx="112">
                  <c:v>4.0333333333333332</c:v>
                </c:pt>
                <c:pt idx="113">
                  <c:v>7.9666666666666659</c:v>
                </c:pt>
                <c:pt idx="114">
                  <c:v>11.233333333333334</c:v>
                </c:pt>
                <c:pt idx="115">
                  <c:v>12.666666666666666</c:v>
                </c:pt>
                <c:pt idx="116">
                  <c:v>13.166666666666666</c:v>
                </c:pt>
                <c:pt idx="117">
                  <c:v>14.1</c:v>
                </c:pt>
                <c:pt idx="118">
                  <c:v>15.200000000000001</c:v>
                </c:pt>
                <c:pt idx="119">
                  <c:v>14.366666666666667</c:v>
                </c:pt>
                <c:pt idx="120">
                  <c:v>12.800000000000002</c:v>
                </c:pt>
                <c:pt idx="121">
                  <c:v>12.333333333333334</c:v>
                </c:pt>
                <c:pt idx="122">
                  <c:v>12.766666666666666</c:v>
                </c:pt>
                <c:pt idx="123">
                  <c:v>13.466666666666667</c:v>
                </c:pt>
                <c:pt idx="124">
                  <c:v>13.200000000000001</c:v>
                </c:pt>
                <c:pt idx="125">
                  <c:v>13</c:v>
                </c:pt>
                <c:pt idx="126">
                  <c:v>12.333333333333334</c:v>
                </c:pt>
                <c:pt idx="127">
                  <c:v>11.5</c:v>
                </c:pt>
                <c:pt idx="128">
                  <c:v>10.833333333333334</c:v>
                </c:pt>
                <c:pt idx="129">
                  <c:v>9.8333333333333339</c:v>
                </c:pt>
                <c:pt idx="130">
                  <c:v>9.4333333333333336</c:v>
                </c:pt>
                <c:pt idx="131">
                  <c:v>9.1</c:v>
                </c:pt>
                <c:pt idx="132">
                  <c:v>10.200000000000001</c:v>
                </c:pt>
                <c:pt idx="133">
                  <c:v>10.066666666666666</c:v>
                </c:pt>
                <c:pt idx="134">
                  <c:v>10.533333333333333</c:v>
                </c:pt>
                <c:pt idx="135">
                  <c:v>10.066666666666668</c:v>
                </c:pt>
                <c:pt idx="136">
                  <c:v>9.3333333333333339</c:v>
                </c:pt>
                <c:pt idx="137">
                  <c:v>8.2333333333333343</c:v>
                </c:pt>
                <c:pt idx="138">
                  <c:v>7.166666666666667</c:v>
                </c:pt>
                <c:pt idx="139">
                  <c:v>6.5</c:v>
                </c:pt>
                <c:pt idx="140">
                  <c:v>6.1999999999999993</c:v>
                </c:pt>
                <c:pt idx="141">
                  <c:v>6.5666666666666673</c:v>
                </c:pt>
                <c:pt idx="142">
                  <c:v>6.7333333333333343</c:v>
                </c:pt>
                <c:pt idx="143">
                  <c:v>6.666666666666667</c:v>
                </c:pt>
                <c:pt idx="144">
                  <c:v>6.3999999999999995</c:v>
                </c:pt>
                <c:pt idx="145">
                  <c:v>6.4666666666666659</c:v>
                </c:pt>
                <c:pt idx="146">
                  <c:v>6.0999999999999988</c:v>
                </c:pt>
                <c:pt idx="147">
                  <c:v>5.5666666666666664</c:v>
                </c:pt>
                <c:pt idx="148">
                  <c:v>5.2666666666666666</c:v>
                </c:pt>
                <c:pt idx="149">
                  <c:v>5.0666666666666664</c:v>
                </c:pt>
                <c:pt idx="150">
                  <c:v>4.2</c:v>
                </c:pt>
                <c:pt idx="151">
                  <c:v>3.8666666666666667</c:v>
                </c:pt>
                <c:pt idx="152">
                  <c:v>3.7666666666666671</c:v>
                </c:pt>
                <c:pt idx="153">
                  <c:v>4.2666666666666666</c:v>
                </c:pt>
                <c:pt idx="154">
                  <c:v>3.9333333333333336</c:v>
                </c:pt>
                <c:pt idx="155">
                  <c:v>3.1999999999999997</c:v>
                </c:pt>
                <c:pt idx="156">
                  <c:v>2.7666666666666662</c:v>
                </c:pt>
                <c:pt idx="157">
                  <c:v>1.9666666666666668</c:v>
                </c:pt>
                <c:pt idx="158">
                  <c:v>1.4333333333333333</c:v>
                </c:pt>
              </c:numCache>
            </c:numRef>
          </c:val>
          <c:smooth val="0"/>
          <c:extLst>
            <c:ext xmlns:c16="http://schemas.microsoft.com/office/drawing/2014/chart" uri="{C3380CC4-5D6E-409C-BE32-E72D297353CC}">
              <c16:uniqueId val="{00000001-380C-4FF2-A736-C798E1324DB2}"/>
            </c:ext>
          </c:extLst>
        </c:ser>
        <c:ser>
          <c:idx val="2"/>
          <c:order val="2"/>
          <c:tx>
            <c:strRef>
              <c:f>E_expc!$E$33</c:f>
              <c:strCache>
                <c:ptCount val="1"/>
                <c:pt idx="0">
                  <c:v>Industry</c:v>
                </c:pt>
              </c:strCache>
            </c:strRef>
          </c:tx>
          <c:spPr>
            <a:ln>
              <a:solidFill>
                <a:srgbClr val="FFC000"/>
              </a:solidFill>
            </a:ln>
          </c:spPr>
          <c:marker>
            <c:symbol val="none"/>
          </c:marker>
          <c:cat>
            <c:multiLvlStrRef>
              <c:f>E_expc!$A$34:$B$192</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E_expc!$E$34:$E$192</c:f>
              <c:numCache>
                <c:formatCode>0.0</c:formatCode>
                <c:ptCount val="159"/>
                <c:pt idx="0">
                  <c:v>-4.2666666666666666</c:v>
                </c:pt>
                <c:pt idx="1">
                  <c:v>-4.7333333333333334</c:v>
                </c:pt>
                <c:pt idx="2">
                  <c:v>-4.2666666666666666</c:v>
                </c:pt>
                <c:pt idx="3">
                  <c:v>-4.2666666666666666</c:v>
                </c:pt>
                <c:pt idx="4">
                  <c:v>-4.7333333333333334</c:v>
                </c:pt>
                <c:pt idx="5">
                  <c:v>-5.8</c:v>
                </c:pt>
                <c:pt idx="6">
                  <c:v>-7.3999999999999995</c:v>
                </c:pt>
                <c:pt idx="7">
                  <c:v>-8.5666666666666664</c:v>
                </c:pt>
                <c:pt idx="8">
                  <c:v>-9.8666666666666654</c:v>
                </c:pt>
                <c:pt idx="9">
                  <c:v>-10.866666666666667</c:v>
                </c:pt>
                <c:pt idx="10">
                  <c:v>-11.566666666666665</c:v>
                </c:pt>
                <c:pt idx="11">
                  <c:v>-11.633333333333333</c:v>
                </c:pt>
                <c:pt idx="12">
                  <c:v>-11.433333333333332</c:v>
                </c:pt>
                <c:pt idx="13">
                  <c:v>-10.5</c:v>
                </c:pt>
                <c:pt idx="14">
                  <c:v>-9.9</c:v>
                </c:pt>
                <c:pt idx="15">
                  <c:v>-9.7999999999999989</c:v>
                </c:pt>
                <c:pt idx="16">
                  <c:v>-10.1</c:v>
                </c:pt>
                <c:pt idx="17">
                  <c:v>-9.9333333333333318</c:v>
                </c:pt>
                <c:pt idx="18">
                  <c:v>-8.8333333333333339</c:v>
                </c:pt>
                <c:pt idx="19">
                  <c:v>-7.6333333333333329</c:v>
                </c:pt>
                <c:pt idx="20">
                  <c:v>-6.1000000000000005</c:v>
                </c:pt>
                <c:pt idx="21">
                  <c:v>-4.9666666666666668</c:v>
                </c:pt>
                <c:pt idx="22">
                  <c:v>-3.9</c:v>
                </c:pt>
                <c:pt idx="23">
                  <c:v>-3.5666666666666664</c:v>
                </c:pt>
                <c:pt idx="24">
                  <c:v>-3.2666666666666671</c:v>
                </c:pt>
                <c:pt idx="25">
                  <c:v>-3.4333333333333336</c:v>
                </c:pt>
                <c:pt idx="26">
                  <c:v>-3.2333333333333338</c:v>
                </c:pt>
                <c:pt idx="27">
                  <c:v>-3</c:v>
                </c:pt>
                <c:pt idx="28">
                  <c:v>-2.7333333333333329</c:v>
                </c:pt>
                <c:pt idx="29">
                  <c:v>-2.8333333333333335</c:v>
                </c:pt>
                <c:pt idx="30">
                  <c:v>-3.1</c:v>
                </c:pt>
                <c:pt idx="31">
                  <c:v>-3.2333333333333329</c:v>
                </c:pt>
                <c:pt idx="32">
                  <c:v>-3.3000000000000003</c:v>
                </c:pt>
                <c:pt idx="33">
                  <c:v>-3.5999999999999996</c:v>
                </c:pt>
                <c:pt idx="34">
                  <c:v>-4.0666666666666664</c:v>
                </c:pt>
                <c:pt idx="35">
                  <c:v>-4.1333333333333337</c:v>
                </c:pt>
                <c:pt idx="36">
                  <c:v>-3.5</c:v>
                </c:pt>
                <c:pt idx="37">
                  <c:v>-2.3000000000000003</c:v>
                </c:pt>
                <c:pt idx="38">
                  <c:v>-0.96666666666666679</c:v>
                </c:pt>
                <c:pt idx="39">
                  <c:v>-6.6666666666666693E-2</c:v>
                </c:pt>
                <c:pt idx="40">
                  <c:v>0.5</c:v>
                </c:pt>
                <c:pt idx="41">
                  <c:v>0.30000000000000004</c:v>
                </c:pt>
                <c:pt idx="42">
                  <c:v>-6.6666666666666666E-2</c:v>
                </c:pt>
                <c:pt idx="43">
                  <c:v>-0.63333333333333341</c:v>
                </c:pt>
                <c:pt idx="44">
                  <c:v>-0.53333333333333333</c:v>
                </c:pt>
                <c:pt idx="45">
                  <c:v>-0.6333333333333333</c:v>
                </c:pt>
                <c:pt idx="46">
                  <c:v>-0.40000000000000008</c:v>
                </c:pt>
                <c:pt idx="47">
                  <c:v>-0.66666666666666663</c:v>
                </c:pt>
                <c:pt idx="48">
                  <c:v>-0.8666666666666667</c:v>
                </c:pt>
                <c:pt idx="49">
                  <c:v>-1.3</c:v>
                </c:pt>
                <c:pt idx="50">
                  <c:v>-1.3333333333333333</c:v>
                </c:pt>
                <c:pt idx="51">
                  <c:v>-1.3</c:v>
                </c:pt>
                <c:pt idx="52">
                  <c:v>-0.83333333333333337</c:v>
                </c:pt>
                <c:pt idx="53">
                  <c:v>-0.33333333333333331</c:v>
                </c:pt>
                <c:pt idx="54">
                  <c:v>0.23333333333333331</c:v>
                </c:pt>
                <c:pt idx="55">
                  <c:v>0.66666666666666663</c:v>
                </c:pt>
                <c:pt idx="56">
                  <c:v>1</c:v>
                </c:pt>
                <c:pt idx="57">
                  <c:v>2</c:v>
                </c:pt>
                <c:pt idx="58">
                  <c:v>2.7333333333333329</c:v>
                </c:pt>
                <c:pt idx="59">
                  <c:v>3.4</c:v>
                </c:pt>
                <c:pt idx="60">
                  <c:v>3.9333333333333336</c:v>
                </c:pt>
                <c:pt idx="61">
                  <c:v>4.9000000000000004</c:v>
                </c:pt>
                <c:pt idx="62">
                  <c:v>5.5666666666666664</c:v>
                </c:pt>
                <c:pt idx="63">
                  <c:v>6.2333333333333343</c:v>
                </c:pt>
                <c:pt idx="64">
                  <c:v>6.3000000000000007</c:v>
                </c:pt>
                <c:pt idx="65">
                  <c:v>6.7666666666666657</c:v>
                </c:pt>
                <c:pt idx="66">
                  <c:v>7.3666666666666663</c:v>
                </c:pt>
                <c:pt idx="67">
                  <c:v>8.2000000000000011</c:v>
                </c:pt>
                <c:pt idx="68">
                  <c:v>8.7666666666666675</c:v>
                </c:pt>
                <c:pt idx="69">
                  <c:v>9.3666666666666671</c:v>
                </c:pt>
                <c:pt idx="70">
                  <c:v>10.033333333333333</c:v>
                </c:pt>
                <c:pt idx="71">
                  <c:v>11.1</c:v>
                </c:pt>
                <c:pt idx="72">
                  <c:v>11.266666666666666</c:v>
                </c:pt>
                <c:pt idx="73">
                  <c:v>11.166666666666666</c:v>
                </c:pt>
                <c:pt idx="74">
                  <c:v>10.5</c:v>
                </c:pt>
                <c:pt idx="75">
                  <c:v>10.1</c:v>
                </c:pt>
                <c:pt idx="76">
                  <c:v>9.8333333333333339</c:v>
                </c:pt>
                <c:pt idx="77">
                  <c:v>9.6666666666666661</c:v>
                </c:pt>
                <c:pt idx="78">
                  <c:v>9.0666666666666664</c:v>
                </c:pt>
                <c:pt idx="79">
                  <c:v>8.4</c:v>
                </c:pt>
                <c:pt idx="80">
                  <c:v>7.8999999999999995</c:v>
                </c:pt>
                <c:pt idx="81">
                  <c:v>7.8999999999999995</c:v>
                </c:pt>
                <c:pt idx="82">
                  <c:v>8.0333333333333332</c:v>
                </c:pt>
                <c:pt idx="83">
                  <c:v>7.6333333333333337</c:v>
                </c:pt>
                <c:pt idx="84">
                  <c:v>6.5999999999999988</c:v>
                </c:pt>
                <c:pt idx="85">
                  <c:v>5.3666666666666671</c:v>
                </c:pt>
                <c:pt idx="86">
                  <c:v>3.8333333333333335</c:v>
                </c:pt>
                <c:pt idx="87">
                  <c:v>2.8666666666666671</c:v>
                </c:pt>
                <c:pt idx="88">
                  <c:v>1.7000000000000002</c:v>
                </c:pt>
                <c:pt idx="89">
                  <c:v>0.33333333333333331</c:v>
                </c:pt>
                <c:pt idx="90">
                  <c:v>-1.3333333333333333</c:v>
                </c:pt>
                <c:pt idx="91">
                  <c:v>-2.4333333333333336</c:v>
                </c:pt>
                <c:pt idx="92">
                  <c:v>-2.9666666666666668</c:v>
                </c:pt>
                <c:pt idx="93">
                  <c:v>-3.3666666666666671</c:v>
                </c:pt>
                <c:pt idx="94">
                  <c:v>-3.9666666666666668</c:v>
                </c:pt>
                <c:pt idx="95">
                  <c:v>-4.333333333333333</c:v>
                </c:pt>
                <c:pt idx="96">
                  <c:v>-4.2</c:v>
                </c:pt>
                <c:pt idx="97">
                  <c:v>-4.6333333333333329</c:v>
                </c:pt>
                <c:pt idx="98">
                  <c:v>-5.833333333333333</c:v>
                </c:pt>
                <c:pt idx="99">
                  <c:v>-15.300000000000002</c:v>
                </c:pt>
                <c:pt idx="100">
                  <c:v>-21.700000000000003</c:v>
                </c:pt>
                <c:pt idx="101">
                  <c:v>-25.3</c:v>
                </c:pt>
                <c:pt idx="102">
                  <c:v>-19.5</c:v>
                </c:pt>
                <c:pt idx="103">
                  <c:v>-15.033333333333331</c:v>
                </c:pt>
                <c:pt idx="104">
                  <c:v>-11.466666666666669</c:v>
                </c:pt>
                <c:pt idx="105">
                  <c:v>-8.6666666666666661</c:v>
                </c:pt>
                <c:pt idx="106">
                  <c:v>-6.833333333333333</c:v>
                </c:pt>
                <c:pt idx="107">
                  <c:v>-5.2333333333333334</c:v>
                </c:pt>
                <c:pt idx="108">
                  <c:v>-4.3</c:v>
                </c:pt>
                <c:pt idx="109">
                  <c:v>-2.6999999999999997</c:v>
                </c:pt>
                <c:pt idx="110">
                  <c:v>-0.73333333333333328</c:v>
                </c:pt>
                <c:pt idx="111">
                  <c:v>1.9333333333333336</c:v>
                </c:pt>
                <c:pt idx="112">
                  <c:v>4.5</c:v>
                </c:pt>
                <c:pt idx="113">
                  <c:v>6.833333333333333</c:v>
                </c:pt>
                <c:pt idx="114">
                  <c:v>9.5333333333333332</c:v>
                </c:pt>
                <c:pt idx="115">
                  <c:v>11.533333333333331</c:v>
                </c:pt>
                <c:pt idx="116">
                  <c:v>12.9</c:v>
                </c:pt>
                <c:pt idx="117">
                  <c:v>13.733333333333334</c:v>
                </c:pt>
                <c:pt idx="118">
                  <c:v>14.466666666666667</c:v>
                </c:pt>
                <c:pt idx="119">
                  <c:v>15.266666666666666</c:v>
                </c:pt>
                <c:pt idx="120">
                  <c:v>15.666666666666666</c:v>
                </c:pt>
                <c:pt idx="121">
                  <c:v>16.400000000000002</c:v>
                </c:pt>
                <c:pt idx="122">
                  <c:v>14.6</c:v>
                </c:pt>
                <c:pt idx="123">
                  <c:v>12.533333333333333</c:v>
                </c:pt>
                <c:pt idx="124">
                  <c:v>10.466666666666667</c:v>
                </c:pt>
                <c:pt idx="125">
                  <c:v>10.133333333333333</c:v>
                </c:pt>
                <c:pt idx="126">
                  <c:v>9.6666666666666661</c:v>
                </c:pt>
                <c:pt idx="127">
                  <c:v>8.4</c:v>
                </c:pt>
                <c:pt idx="128">
                  <c:v>7.0666666666666664</c:v>
                </c:pt>
                <c:pt idx="129">
                  <c:v>6.0333333333333341</c:v>
                </c:pt>
                <c:pt idx="130">
                  <c:v>5.5666666666666664</c:v>
                </c:pt>
                <c:pt idx="131">
                  <c:v>5.7333333333333334</c:v>
                </c:pt>
                <c:pt idx="132">
                  <c:v>5.833333333333333</c:v>
                </c:pt>
                <c:pt idx="133">
                  <c:v>5.5333333333333341</c:v>
                </c:pt>
                <c:pt idx="134">
                  <c:v>5.1333333333333329</c:v>
                </c:pt>
                <c:pt idx="135">
                  <c:v>4.1333333333333329</c:v>
                </c:pt>
                <c:pt idx="136">
                  <c:v>3.0666666666666664</c:v>
                </c:pt>
                <c:pt idx="137">
                  <c:v>1.6000000000000003</c:v>
                </c:pt>
                <c:pt idx="138">
                  <c:v>0.5</c:v>
                </c:pt>
                <c:pt idx="139">
                  <c:v>6.6666666666666666E-2</c:v>
                </c:pt>
                <c:pt idx="140">
                  <c:v>-6.6666666666666666E-2</c:v>
                </c:pt>
                <c:pt idx="141">
                  <c:v>-0.66666666666666663</c:v>
                </c:pt>
                <c:pt idx="142">
                  <c:v>-1.3</c:v>
                </c:pt>
                <c:pt idx="143">
                  <c:v>-1.8666666666666665</c:v>
                </c:pt>
                <c:pt idx="144">
                  <c:v>-1.8666666666666665</c:v>
                </c:pt>
                <c:pt idx="145">
                  <c:v>-2.1666666666666665</c:v>
                </c:pt>
                <c:pt idx="146">
                  <c:v>-2.3666666666666667</c:v>
                </c:pt>
                <c:pt idx="147">
                  <c:v>-2.6</c:v>
                </c:pt>
                <c:pt idx="148">
                  <c:v>-2.8666666666666667</c:v>
                </c:pt>
                <c:pt idx="149">
                  <c:v>-2.9333333333333336</c:v>
                </c:pt>
                <c:pt idx="150">
                  <c:v>-2.9666666666666668</c:v>
                </c:pt>
                <c:pt idx="151">
                  <c:v>-3</c:v>
                </c:pt>
                <c:pt idx="152">
                  <c:v>-3.5333333333333332</c:v>
                </c:pt>
                <c:pt idx="153">
                  <c:v>-3.7666666666666671</c:v>
                </c:pt>
                <c:pt idx="154">
                  <c:v>-4</c:v>
                </c:pt>
                <c:pt idx="155">
                  <c:v>-4.5</c:v>
                </c:pt>
                <c:pt idx="156">
                  <c:v>-4.7666666666666666</c:v>
                </c:pt>
                <c:pt idx="157">
                  <c:v>-5.2333333333333334</c:v>
                </c:pt>
                <c:pt idx="158">
                  <c:v>-5.166666666666667</c:v>
                </c:pt>
              </c:numCache>
            </c:numRef>
          </c:val>
          <c:smooth val="0"/>
          <c:extLst>
            <c:ext xmlns:c16="http://schemas.microsoft.com/office/drawing/2014/chart" uri="{C3380CC4-5D6E-409C-BE32-E72D297353CC}">
              <c16:uniqueId val="{00000002-380C-4FF2-A736-C798E1324DB2}"/>
            </c:ext>
          </c:extLst>
        </c:ser>
        <c:ser>
          <c:idx val="3"/>
          <c:order val="3"/>
          <c:tx>
            <c:strRef>
              <c:f>E_expc!$F$33</c:f>
              <c:strCache>
                <c:ptCount val="1"/>
                <c:pt idx="0">
                  <c:v>Construction</c:v>
                </c:pt>
              </c:strCache>
            </c:strRef>
          </c:tx>
          <c:spPr>
            <a:ln>
              <a:solidFill>
                <a:schemeClr val="bg1">
                  <a:lumMod val="50000"/>
                </a:schemeClr>
              </a:solidFill>
              <a:prstDash val="sysDot"/>
            </a:ln>
          </c:spPr>
          <c:marker>
            <c:symbol val="none"/>
          </c:marker>
          <c:cat>
            <c:multiLvlStrRef>
              <c:f>E_expc!$A$34:$B$192</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E_expc!$F$34:$F$192</c:f>
              <c:numCache>
                <c:formatCode>0.0</c:formatCode>
                <c:ptCount val="159"/>
                <c:pt idx="0">
                  <c:v>-15.799999999999999</c:v>
                </c:pt>
                <c:pt idx="1">
                  <c:v>-15.633333333333333</c:v>
                </c:pt>
                <c:pt idx="2">
                  <c:v>-15.366666666666665</c:v>
                </c:pt>
                <c:pt idx="3">
                  <c:v>-15.1</c:v>
                </c:pt>
                <c:pt idx="4">
                  <c:v>-15.899999999999999</c:v>
                </c:pt>
                <c:pt idx="5">
                  <c:v>-15.700000000000001</c:v>
                </c:pt>
                <c:pt idx="6">
                  <c:v>-16</c:v>
                </c:pt>
                <c:pt idx="7">
                  <c:v>-16.966666666666669</c:v>
                </c:pt>
                <c:pt idx="8">
                  <c:v>-17.733333333333331</c:v>
                </c:pt>
                <c:pt idx="9">
                  <c:v>-18.933333333333334</c:v>
                </c:pt>
                <c:pt idx="10">
                  <c:v>-19.466666666666665</c:v>
                </c:pt>
                <c:pt idx="11">
                  <c:v>-21.033333333333335</c:v>
                </c:pt>
                <c:pt idx="12">
                  <c:v>-20.333333333333332</c:v>
                </c:pt>
                <c:pt idx="13">
                  <c:v>-19.400000000000002</c:v>
                </c:pt>
                <c:pt idx="14">
                  <c:v>-18.099999999999998</c:v>
                </c:pt>
                <c:pt idx="15">
                  <c:v>-18.066666666666666</c:v>
                </c:pt>
                <c:pt idx="16">
                  <c:v>-18.166666666666664</c:v>
                </c:pt>
                <c:pt idx="17">
                  <c:v>-18.066666666666666</c:v>
                </c:pt>
                <c:pt idx="18">
                  <c:v>-18.066666666666666</c:v>
                </c:pt>
                <c:pt idx="19">
                  <c:v>-17.666666666666668</c:v>
                </c:pt>
                <c:pt idx="20">
                  <c:v>-16.599999999999998</c:v>
                </c:pt>
                <c:pt idx="21">
                  <c:v>-15.799999999999999</c:v>
                </c:pt>
                <c:pt idx="22">
                  <c:v>-15.733333333333334</c:v>
                </c:pt>
                <c:pt idx="23">
                  <c:v>-16</c:v>
                </c:pt>
                <c:pt idx="24">
                  <c:v>-15.6</c:v>
                </c:pt>
                <c:pt idx="25">
                  <c:v>-14.766666666666666</c:v>
                </c:pt>
                <c:pt idx="26">
                  <c:v>-13.833333333333334</c:v>
                </c:pt>
                <c:pt idx="27">
                  <c:v>-13.766666666666666</c:v>
                </c:pt>
                <c:pt idx="28">
                  <c:v>-13.333333333333334</c:v>
                </c:pt>
                <c:pt idx="29">
                  <c:v>-14.333333333333334</c:v>
                </c:pt>
                <c:pt idx="30">
                  <c:v>-13.766666666666666</c:v>
                </c:pt>
                <c:pt idx="31">
                  <c:v>-13.566666666666668</c:v>
                </c:pt>
                <c:pt idx="32">
                  <c:v>-12.533333333333333</c:v>
                </c:pt>
                <c:pt idx="33">
                  <c:v>-12.466666666666667</c:v>
                </c:pt>
                <c:pt idx="34">
                  <c:v>-12.333333333333334</c:v>
                </c:pt>
                <c:pt idx="35">
                  <c:v>-12.333333333333334</c:v>
                </c:pt>
                <c:pt idx="36">
                  <c:v>-12.199999999999998</c:v>
                </c:pt>
                <c:pt idx="37">
                  <c:v>-12.166666666666666</c:v>
                </c:pt>
                <c:pt idx="38">
                  <c:v>-11.433333333333332</c:v>
                </c:pt>
                <c:pt idx="39">
                  <c:v>-11.533333333333333</c:v>
                </c:pt>
                <c:pt idx="40">
                  <c:v>-11.633333333333333</c:v>
                </c:pt>
                <c:pt idx="41">
                  <c:v>-11.9</c:v>
                </c:pt>
                <c:pt idx="42">
                  <c:v>-11</c:v>
                </c:pt>
                <c:pt idx="43">
                  <c:v>-9.7333333333333343</c:v>
                </c:pt>
                <c:pt idx="44">
                  <c:v>-8.8666666666666671</c:v>
                </c:pt>
                <c:pt idx="45">
                  <c:v>-8.1333333333333329</c:v>
                </c:pt>
                <c:pt idx="46">
                  <c:v>-7.1333333333333329</c:v>
                </c:pt>
                <c:pt idx="47">
                  <c:v>-6.1000000000000005</c:v>
                </c:pt>
                <c:pt idx="48">
                  <c:v>-5.9333333333333336</c:v>
                </c:pt>
                <c:pt idx="49">
                  <c:v>-5.8666666666666671</c:v>
                </c:pt>
                <c:pt idx="50">
                  <c:v>-6.1000000000000005</c:v>
                </c:pt>
                <c:pt idx="51">
                  <c:v>-5.6000000000000005</c:v>
                </c:pt>
                <c:pt idx="52">
                  <c:v>-5.6333333333333329</c:v>
                </c:pt>
                <c:pt idx="53">
                  <c:v>-5.7</c:v>
                </c:pt>
                <c:pt idx="54">
                  <c:v>-5.5666666666666664</c:v>
                </c:pt>
                <c:pt idx="55">
                  <c:v>-4.8666666666666663</c:v>
                </c:pt>
                <c:pt idx="56">
                  <c:v>-3.9333333333333331</c:v>
                </c:pt>
                <c:pt idx="57">
                  <c:v>-3.1999999999999997</c:v>
                </c:pt>
                <c:pt idx="58">
                  <c:v>-3</c:v>
                </c:pt>
                <c:pt idx="59">
                  <c:v>-1.9666666666666668</c:v>
                </c:pt>
                <c:pt idx="60">
                  <c:v>-1.3666666666666665</c:v>
                </c:pt>
                <c:pt idx="61">
                  <c:v>-3.3333333333333361E-2</c:v>
                </c:pt>
                <c:pt idx="62">
                  <c:v>0.6333333333333333</c:v>
                </c:pt>
                <c:pt idx="63">
                  <c:v>2.0333333333333332</c:v>
                </c:pt>
                <c:pt idx="64">
                  <c:v>3.2666666666666671</c:v>
                </c:pt>
                <c:pt idx="65">
                  <c:v>4.9000000000000004</c:v>
                </c:pt>
                <c:pt idx="66">
                  <c:v>6.4666666666666659</c:v>
                </c:pt>
                <c:pt idx="67">
                  <c:v>7</c:v>
                </c:pt>
                <c:pt idx="68">
                  <c:v>7.5333333333333341</c:v>
                </c:pt>
                <c:pt idx="69">
                  <c:v>7.5</c:v>
                </c:pt>
                <c:pt idx="70">
                  <c:v>8.2999999999999989</c:v>
                </c:pt>
                <c:pt idx="71">
                  <c:v>9.1666666666666661</c:v>
                </c:pt>
                <c:pt idx="72">
                  <c:v>10.533333333333333</c:v>
                </c:pt>
                <c:pt idx="73">
                  <c:v>11.299999999999999</c:v>
                </c:pt>
                <c:pt idx="74">
                  <c:v>11.933333333333332</c:v>
                </c:pt>
                <c:pt idx="75">
                  <c:v>11.933333333333332</c:v>
                </c:pt>
                <c:pt idx="76">
                  <c:v>12.300000000000002</c:v>
                </c:pt>
                <c:pt idx="77">
                  <c:v>11.299999999999999</c:v>
                </c:pt>
                <c:pt idx="78">
                  <c:v>10.733333333333334</c:v>
                </c:pt>
                <c:pt idx="79">
                  <c:v>10.766666666666666</c:v>
                </c:pt>
                <c:pt idx="80">
                  <c:v>11.766666666666666</c:v>
                </c:pt>
                <c:pt idx="81">
                  <c:v>12.433333333333332</c:v>
                </c:pt>
                <c:pt idx="82">
                  <c:v>12.9</c:v>
                </c:pt>
                <c:pt idx="83">
                  <c:v>12.233333333333334</c:v>
                </c:pt>
                <c:pt idx="84">
                  <c:v>12.266666666666666</c:v>
                </c:pt>
                <c:pt idx="85">
                  <c:v>11.5</c:v>
                </c:pt>
                <c:pt idx="86">
                  <c:v>11.866666666666667</c:v>
                </c:pt>
                <c:pt idx="87">
                  <c:v>10.5</c:v>
                </c:pt>
                <c:pt idx="88">
                  <c:v>8.5333333333333332</c:v>
                </c:pt>
                <c:pt idx="89">
                  <c:v>7.8999999999999995</c:v>
                </c:pt>
                <c:pt idx="90">
                  <c:v>7.6999999999999993</c:v>
                </c:pt>
                <c:pt idx="91">
                  <c:v>8.2999999999999989</c:v>
                </c:pt>
                <c:pt idx="92">
                  <c:v>7.2</c:v>
                </c:pt>
                <c:pt idx="93">
                  <c:v>7.1000000000000005</c:v>
                </c:pt>
                <c:pt idx="94">
                  <c:v>6.7</c:v>
                </c:pt>
                <c:pt idx="95">
                  <c:v>7.0666666666666664</c:v>
                </c:pt>
                <c:pt idx="96">
                  <c:v>7.1333333333333329</c:v>
                </c:pt>
                <c:pt idx="97">
                  <c:v>7.833333333333333</c:v>
                </c:pt>
                <c:pt idx="98">
                  <c:v>5.9666666666666659</c:v>
                </c:pt>
                <c:pt idx="99">
                  <c:v>-4.8666666666666663</c:v>
                </c:pt>
                <c:pt idx="100">
                  <c:v>-13.433333333333332</c:v>
                </c:pt>
                <c:pt idx="101">
                  <c:v>-15.9</c:v>
                </c:pt>
                <c:pt idx="102">
                  <c:v>-9.2666666666666657</c:v>
                </c:pt>
                <c:pt idx="103">
                  <c:v>-5.3</c:v>
                </c:pt>
                <c:pt idx="104">
                  <c:v>-4.0333333333333332</c:v>
                </c:pt>
                <c:pt idx="105">
                  <c:v>-2.5666666666666669</c:v>
                </c:pt>
                <c:pt idx="106">
                  <c:v>-0.8666666666666667</c:v>
                </c:pt>
                <c:pt idx="107">
                  <c:v>-0.5</c:v>
                </c:pt>
                <c:pt idx="108">
                  <c:v>-0.3</c:v>
                </c:pt>
                <c:pt idx="109">
                  <c:v>-0.43333333333333335</c:v>
                </c:pt>
                <c:pt idx="110">
                  <c:v>0.76666666666666661</c:v>
                </c:pt>
                <c:pt idx="111">
                  <c:v>2.3666666666666667</c:v>
                </c:pt>
                <c:pt idx="112">
                  <c:v>4.9666666666666668</c:v>
                </c:pt>
                <c:pt idx="113">
                  <c:v>6.9666666666666659</c:v>
                </c:pt>
                <c:pt idx="114">
                  <c:v>7.7</c:v>
                </c:pt>
                <c:pt idx="115">
                  <c:v>8</c:v>
                </c:pt>
                <c:pt idx="116">
                  <c:v>9.1333333333333329</c:v>
                </c:pt>
                <c:pt idx="117">
                  <c:v>10.466666666666667</c:v>
                </c:pt>
                <c:pt idx="118">
                  <c:v>11.733333333333334</c:v>
                </c:pt>
                <c:pt idx="119">
                  <c:v>11.366666666666665</c:v>
                </c:pt>
                <c:pt idx="120">
                  <c:v>10.966666666666667</c:v>
                </c:pt>
                <c:pt idx="121">
                  <c:v>10.733333333333334</c:v>
                </c:pt>
                <c:pt idx="122">
                  <c:v>10.1</c:v>
                </c:pt>
                <c:pt idx="123">
                  <c:v>8.8666666666666654</c:v>
                </c:pt>
                <c:pt idx="124">
                  <c:v>7.8000000000000007</c:v>
                </c:pt>
                <c:pt idx="125">
                  <c:v>5.6333333333333329</c:v>
                </c:pt>
                <c:pt idx="126">
                  <c:v>4.7666666666666666</c:v>
                </c:pt>
                <c:pt idx="127">
                  <c:v>4.5333333333333332</c:v>
                </c:pt>
                <c:pt idx="128">
                  <c:v>4.7</c:v>
                </c:pt>
                <c:pt idx="129">
                  <c:v>5.3666666666666671</c:v>
                </c:pt>
                <c:pt idx="130">
                  <c:v>4.7333333333333334</c:v>
                </c:pt>
                <c:pt idx="131">
                  <c:v>5.8666666666666671</c:v>
                </c:pt>
                <c:pt idx="132">
                  <c:v>5.2</c:v>
                </c:pt>
                <c:pt idx="133">
                  <c:v>5.0333333333333341</c:v>
                </c:pt>
                <c:pt idx="134">
                  <c:v>3.9666666666666668</c:v>
                </c:pt>
                <c:pt idx="135">
                  <c:v>4.166666666666667</c:v>
                </c:pt>
                <c:pt idx="136">
                  <c:v>3.7666666666666671</c:v>
                </c:pt>
                <c:pt idx="137">
                  <c:v>3.5333333333333332</c:v>
                </c:pt>
                <c:pt idx="138">
                  <c:v>3</c:v>
                </c:pt>
                <c:pt idx="139">
                  <c:v>2.3333333333333335</c:v>
                </c:pt>
                <c:pt idx="140">
                  <c:v>1.5666666666666664</c:v>
                </c:pt>
                <c:pt idx="141">
                  <c:v>1</c:v>
                </c:pt>
                <c:pt idx="142">
                  <c:v>1.2666666666666666</c:v>
                </c:pt>
                <c:pt idx="143">
                  <c:v>2.1333333333333333</c:v>
                </c:pt>
                <c:pt idx="144">
                  <c:v>2</c:v>
                </c:pt>
                <c:pt idx="145">
                  <c:v>1.3666666666666669</c:v>
                </c:pt>
                <c:pt idx="146">
                  <c:v>0.6333333333333333</c:v>
                </c:pt>
                <c:pt idx="147">
                  <c:v>1.1333333333333333</c:v>
                </c:pt>
                <c:pt idx="148">
                  <c:v>1.7666666666666666</c:v>
                </c:pt>
                <c:pt idx="149">
                  <c:v>1.5333333333333332</c:v>
                </c:pt>
                <c:pt idx="150">
                  <c:v>1.9333333333333333</c:v>
                </c:pt>
                <c:pt idx="151">
                  <c:v>2.1</c:v>
                </c:pt>
                <c:pt idx="152">
                  <c:v>3</c:v>
                </c:pt>
                <c:pt idx="153">
                  <c:v>3.5333333333333332</c:v>
                </c:pt>
                <c:pt idx="154">
                  <c:v>3.7666666666666671</c:v>
                </c:pt>
                <c:pt idx="155">
                  <c:v>3.6</c:v>
                </c:pt>
                <c:pt idx="156">
                  <c:v>3.5</c:v>
                </c:pt>
                <c:pt idx="157">
                  <c:v>3.3333333333333335</c:v>
                </c:pt>
                <c:pt idx="158">
                  <c:v>3.5333333333333332</c:v>
                </c:pt>
              </c:numCache>
            </c:numRef>
          </c:val>
          <c:smooth val="0"/>
          <c:extLst>
            <c:ext xmlns:c16="http://schemas.microsoft.com/office/drawing/2014/chart" uri="{C3380CC4-5D6E-409C-BE32-E72D297353CC}">
              <c16:uniqueId val="{00000003-380C-4FF2-A736-C798E1324DB2}"/>
            </c:ext>
          </c:extLst>
        </c:ser>
        <c:dLbls>
          <c:showLegendKey val="0"/>
          <c:showVal val="0"/>
          <c:showCatName val="0"/>
          <c:showSerName val="0"/>
          <c:showPercent val="0"/>
          <c:showBubbleSize val="0"/>
        </c:dLbls>
        <c:marker val="1"/>
        <c:smooth val="0"/>
        <c:axId val="151271680"/>
        <c:axId val="151273472"/>
      </c:lineChart>
      <c:lineChart>
        <c:grouping val="standard"/>
        <c:varyColors val="0"/>
        <c:ser>
          <c:idx val="4"/>
          <c:order val="4"/>
          <c:tx>
            <c:strRef>
              <c:f>E_expc!$G$33</c:f>
              <c:strCache>
                <c:ptCount val="1"/>
                <c:pt idx="0">
                  <c:v>Economic expectations indicator (EEI)</c:v>
                </c:pt>
              </c:strCache>
            </c:strRef>
          </c:tx>
          <c:spPr>
            <a:ln>
              <a:solidFill>
                <a:srgbClr val="FF0000"/>
              </a:solidFill>
            </a:ln>
          </c:spPr>
          <c:marker>
            <c:symbol val="none"/>
          </c:marker>
          <c:cat>
            <c:multiLvlStrRef>
              <c:f>E_expc!$A$34:$B$192</c:f>
              <c:multiLvlStrCache>
                <c:ptCount val="15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pt idx="84">
                    <c:v>Jan</c:v>
                  </c:pt>
                  <c:pt idx="85">
                    <c:v>Feb</c:v>
                  </c:pt>
                  <c:pt idx="86">
                    <c:v>Mar</c:v>
                  </c:pt>
                  <c:pt idx="87">
                    <c:v>Apr</c:v>
                  </c:pt>
                  <c:pt idx="88">
                    <c:v>May</c:v>
                  </c:pt>
                  <c:pt idx="89">
                    <c:v>Jun</c:v>
                  </c:pt>
                  <c:pt idx="90">
                    <c:v>Jul</c:v>
                  </c:pt>
                  <c:pt idx="91">
                    <c:v>Aug</c:v>
                  </c:pt>
                  <c:pt idx="92">
                    <c:v>Sep</c:v>
                  </c:pt>
                  <c:pt idx="93">
                    <c:v>Oct</c:v>
                  </c:pt>
                  <c:pt idx="94">
                    <c:v>Nov</c:v>
                  </c:pt>
                  <c:pt idx="95">
                    <c:v>Dec</c:v>
                  </c:pt>
                  <c:pt idx="96">
                    <c:v>Jan</c:v>
                  </c:pt>
                  <c:pt idx="97">
                    <c:v>Feb</c:v>
                  </c:pt>
                  <c:pt idx="98">
                    <c:v>Mar</c:v>
                  </c:pt>
                  <c:pt idx="99">
                    <c:v>Apr</c:v>
                  </c:pt>
                  <c:pt idx="100">
                    <c:v>May</c:v>
                  </c:pt>
                  <c:pt idx="101">
                    <c:v>Jun</c:v>
                  </c:pt>
                  <c:pt idx="102">
                    <c:v>Jul</c:v>
                  </c:pt>
                  <c:pt idx="103">
                    <c:v>Aug</c:v>
                  </c:pt>
                  <c:pt idx="104">
                    <c:v>Sep</c:v>
                  </c:pt>
                  <c:pt idx="105">
                    <c:v>Oct</c:v>
                  </c:pt>
                  <c:pt idx="106">
                    <c:v>Nov</c:v>
                  </c:pt>
                  <c:pt idx="107">
                    <c:v>Dec</c:v>
                  </c:pt>
                  <c:pt idx="108">
                    <c:v>Jan</c:v>
                  </c:pt>
                  <c:pt idx="109">
                    <c:v>Feb</c:v>
                  </c:pt>
                  <c:pt idx="110">
                    <c:v>Mar</c:v>
                  </c:pt>
                  <c:pt idx="111">
                    <c:v>Apr</c:v>
                  </c:pt>
                  <c:pt idx="112">
                    <c:v>May</c:v>
                  </c:pt>
                  <c:pt idx="113">
                    <c:v>Jun</c:v>
                  </c:pt>
                  <c:pt idx="114">
                    <c:v>Jul</c:v>
                  </c:pt>
                  <c:pt idx="115">
                    <c:v>Aug</c:v>
                  </c:pt>
                  <c:pt idx="116">
                    <c:v>Sep</c:v>
                  </c:pt>
                  <c:pt idx="117">
                    <c:v>Oct</c:v>
                  </c:pt>
                  <c:pt idx="118">
                    <c:v>Nov</c:v>
                  </c:pt>
                  <c:pt idx="119">
                    <c:v>Dec</c:v>
                  </c:pt>
                  <c:pt idx="120">
                    <c:v>Jan</c:v>
                  </c:pt>
                  <c:pt idx="121">
                    <c:v>Feb</c:v>
                  </c:pt>
                  <c:pt idx="122">
                    <c:v>Mar</c:v>
                  </c:pt>
                  <c:pt idx="123">
                    <c:v>Apr</c:v>
                  </c:pt>
                  <c:pt idx="124">
                    <c:v>May</c:v>
                  </c:pt>
                  <c:pt idx="125">
                    <c:v>Jun</c:v>
                  </c:pt>
                  <c:pt idx="126">
                    <c:v>Jul</c:v>
                  </c:pt>
                  <c:pt idx="127">
                    <c:v>Aug</c:v>
                  </c:pt>
                  <c:pt idx="128">
                    <c:v>Sep</c:v>
                  </c:pt>
                  <c:pt idx="129">
                    <c:v>Oct</c:v>
                  </c:pt>
                  <c:pt idx="130">
                    <c:v>Nov</c:v>
                  </c:pt>
                  <c:pt idx="131">
                    <c:v>Dec</c:v>
                  </c:pt>
                  <c:pt idx="132">
                    <c:v>Jan</c:v>
                  </c:pt>
                  <c:pt idx="133">
                    <c:v>Feb</c:v>
                  </c:pt>
                  <c:pt idx="134">
                    <c:v>Mar</c:v>
                  </c:pt>
                  <c:pt idx="135">
                    <c:v>Apr</c:v>
                  </c:pt>
                  <c:pt idx="136">
                    <c:v>May</c:v>
                  </c:pt>
                  <c:pt idx="137">
                    <c:v>Jun</c:v>
                  </c:pt>
                  <c:pt idx="138">
                    <c:v>Jul</c:v>
                  </c:pt>
                  <c:pt idx="139">
                    <c:v>Aug</c:v>
                  </c:pt>
                  <c:pt idx="140">
                    <c:v>Sep</c:v>
                  </c:pt>
                  <c:pt idx="141">
                    <c:v>Oct</c:v>
                  </c:pt>
                  <c:pt idx="142">
                    <c:v>Nov</c:v>
                  </c:pt>
                  <c:pt idx="143">
                    <c:v>Dec</c:v>
                  </c:pt>
                  <c:pt idx="144">
                    <c:v>Jan</c:v>
                  </c:pt>
                  <c:pt idx="145">
                    <c:v>Feb</c:v>
                  </c:pt>
                  <c:pt idx="146">
                    <c:v>Mar</c:v>
                  </c:pt>
                  <c:pt idx="147">
                    <c:v>Apr</c:v>
                  </c:pt>
                  <c:pt idx="148">
                    <c:v>May</c:v>
                  </c:pt>
                  <c:pt idx="149">
                    <c:v>Jun</c:v>
                  </c:pt>
                  <c:pt idx="150">
                    <c:v>Jul</c:v>
                  </c:pt>
                  <c:pt idx="151">
                    <c:v>Aug</c:v>
                  </c:pt>
                  <c:pt idx="152">
                    <c:v>Sep</c:v>
                  </c:pt>
                  <c:pt idx="153">
                    <c:v>Oct</c:v>
                  </c:pt>
                  <c:pt idx="154">
                    <c:v>Nov</c:v>
                  </c:pt>
                  <c:pt idx="155">
                    <c:v>Dec</c:v>
                  </c:pt>
                  <c:pt idx="156">
                    <c:v>Jan</c:v>
                  </c:pt>
                  <c:pt idx="157">
                    <c:v>Feb</c:v>
                  </c:pt>
                  <c:pt idx="158">
                    <c:v>Mar</c:v>
                  </c:pt>
                </c:lvl>
                <c:lvl>
                  <c:pt idx="0">
                    <c:v>2012</c:v>
                  </c:pt>
                  <c:pt idx="12">
                    <c:v>2013</c:v>
                  </c:pt>
                  <c:pt idx="24">
                    <c:v>2014</c:v>
                  </c:pt>
                  <c:pt idx="36">
                    <c:v>2015</c:v>
                  </c:pt>
                  <c:pt idx="48">
                    <c:v>2016</c:v>
                  </c:pt>
                  <c:pt idx="60">
                    <c:v>2017</c:v>
                  </c:pt>
                  <c:pt idx="72">
                    <c:v>2018</c:v>
                  </c:pt>
                  <c:pt idx="84">
                    <c:v>2019</c:v>
                  </c:pt>
                  <c:pt idx="96">
                    <c:v>2020</c:v>
                  </c:pt>
                  <c:pt idx="108">
                    <c:v>2021</c:v>
                  </c:pt>
                  <c:pt idx="120">
                    <c:v>2022</c:v>
                  </c:pt>
                  <c:pt idx="132">
                    <c:v>2023</c:v>
                  </c:pt>
                  <c:pt idx="144">
                    <c:v>2024</c:v>
                  </c:pt>
                  <c:pt idx="156">
                    <c:v>2025</c:v>
                  </c:pt>
                </c:lvl>
              </c:multiLvlStrCache>
            </c:multiLvlStrRef>
          </c:cat>
          <c:val>
            <c:numRef>
              <c:f>E_expc!$G$34:$G$192</c:f>
              <c:numCache>
                <c:formatCode>0.0</c:formatCode>
                <c:ptCount val="159"/>
                <c:pt idx="0">
                  <c:v>93.7</c:v>
                </c:pt>
                <c:pt idx="1">
                  <c:v>92.833333333333329</c:v>
                </c:pt>
                <c:pt idx="2">
                  <c:v>93.166666666666671</c:v>
                </c:pt>
                <c:pt idx="3">
                  <c:v>93.566666666666663</c:v>
                </c:pt>
                <c:pt idx="4">
                  <c:v>93.066666666666663</c:v>
                </c:pt>
                <c:pt idx="5">
                  <c:v>92.133333333333326</c:v>
                </c:pt>
                <c:pt idx="6">
                  <c:v>90.966666666666654</c:v>
                </c:pt>
                <c:pt idx="7">
                  <c:v>90.533333333333346</c:v>
                </c:pt>
                <c:pt idx="8">
                  <c:v>89.533333333333346</c:v>
                </c:pt>
                <c:pt idx="9">
                  <c:v>89.333333333333329</c:v>
                </c:pt>
                <c:pt idx="10">
                  <c:v>88.600000000000009</c:v>
                </c:pt>
                <c:pt idx="11">
                  <c:v>88</c:v>
                </c:pt>
                <c:pt idx="12">
                  <c:v>87.466666666666654</c:v>
                </c:pt>
                <c:pt idx="13">
                  <c:v>87.5</c:v>
                </c:pt>
                <c:pt idx="14">
                  <c:v>87.86666666666666</c:v>
                </c:pt>
                <c:pt idx="15">
                  <c:v>87.633333333333326</c:v>
                </c:pt>
                <c:pt idx="16">
                  <c:v>87.666666666666671</c:v>
                </c:pt>
                <c:pt idx="17">
                  <c:v>88.100000000000009</c:v>
                </c:pt>
                <c:pt idx="18">
                  <c:v>89.133333333333326</c:v>
                </c:pt>
                <c:pt idx="19">
                  <c:v>90.266666666666652</c:v>
                </c:pt>
                <c:pt idx="20">
                  <c:v>91.90000000000002</c:v>
                </c:pt>
                <c:pt idx="21">
                  <c:v>93.3</c:v>
                </c:pt>
                <c:pt idx="22">
                  <c:v>94.066666666666677</c:v>
                </c:pt>
                <c:pt idx="23">
                  <c:v>94.5</c:v>
                </c:pt>
                <c:pt idx="24">
                  <c:v>94.966666666666683</c:v>
                </c:pt>
                <c:pt idx="25">
                  <c:v>95.633333333333326</c:v>
                </c:pt>
                <c:pt idx="26">
                  <c:v>96.466666666666654</c:v>
                </c:pt>
                <c:pt idx="27">
                  <c:v>97.13333333333334</c:v>
                </c:pt>
                <c:pt idx="28">
                  <c:v>97.433333333333337</c:v>
                </c:pt>
                <c:pt idx="29">
                  <c:v>97.233333333333334</c:v>
                </c:pt>
                <c:pt idx="30">
                  <c:v>96.533333333333317</c:v>
                </c:pt>
                <c:pt idx="31">
                  <c:v>96.2</c:v>
                </c:pt>
                <c:pt idx="32">
                  <c:v>95.966666666666654</c:v>
                </c:pt>
                <c:pt idx="33">
                  <c:v>95.866666666666674</c:v>
                </c:pt>
                <c:pt idx="34">
                  <c:v>95.8</c:v>
                </c:pt>
                <c:pt idx="35">
                  <c:v>95.966666666666654</c:v>
                </c:pt>
                <c:pt idx="36">
                  <c:v>96.466666666666654</c:v>
                </c:pt>
                <c:pt idx="37">
                  <c:v>97.666666666666671</c:v>
                </c:pt>
                <c:pt idx="38">
                  <c:v>99.333333333333329</c:v>
                </c:pt>
                <c:pt idx="39">
                  <c:v>100.56666666666668</c:v>
                </c:pt>
                <c:pt idx="40">
                  <c:v>101.36666666666667</c:v>
                </c:pt>
                <c:pt idx="41">
                  <c:v>101.3</c:v>
                </c:pt>
                <c:pt idx="42">
                  <c:v>101.8</c:v>
                </c:pt>
                <c:pt idx="43">
                  <c:v>102.16666666666667</c:v>
                </c:pt>
                <c:pt idx="44">
                  <c:v>102.56666666666668</c:v>
                </c:pt>
                <c:pt idx="45">
                  <c:v>102.90000000000002</c:v>
                </c:pt>
                <c:pt idx="46">
                  <c:v>103.43333333333334</c:v>
                </c:pt>
                <c:pt idx="47">
                  <c:v>103.86666666666666</c:v>
                </c:pt>
                <c:pt idx="48">
                  <c:v>104.13333333333333</c:v>
                </c:pt>
                <c:pt idx="49">
                  <c:v>103.76666666666667</c:v>
                </c:pt>
                <c:pt idx="50">
                  <c:v>103.43333333333334</c:v>
                </c:pt>
                <c:pt idx="51">
                  <c:v>103.36666666666667</c:v>
                </c:pt>
                <c:pt idx="52">
                  <c:v>103.60000000000001</c:v>
                </c:pt>
                <c:pt idx="53">
                  <c:v>103.7</c:v>
                </c:pt>
                <c:pt idx="54">
                  <c:v>103.89999999999999</c:v>
                </c:pt>
                <c:pt idx="55">
                  <c:v>104.36666666666667</c:v>
                </c:pt>
                <c:pt idx="56">
                  <c:v>105.2</c:v>
                </c:pt>
                <c:pt idx="57">
                  <c:v>106.60000000000001</c:v>
                </c:pt>
                <c:pt idx="58">
                  <c:v>107.73333333333333</c:v>
                </c:pt>
                <c:pt idx="59">
                  <c:v>108.53333333333335</c:v>
                </c:pt>
                <c:pt idx="60">
                  <c:v>108.46666666666668</c:v>
                </c:pt>
                <c:pt idx="61">
                  <c:v>108.7</c:v>
                </c:pt>
                <c:pt idx="62">
                  <c:v>109.13333333333333</c:v>
                </c:pt>
                <c:pt idx="63">
                  <c:v>110.10000000000001</c:v>
                </c:pt>
                <c:pt idx="64">
                  <c:v>110.2</c:v>
                </c:pt>
                <c:pt idx="65">
                  <c:v>110.39999999999999</c:v>
                </c:pt>
                <c:pt idx="66">
                  <c:v>110.83333333333333</c:v>
                </c:pt>
                <c:pt idx="67">
                  <c:v>111.3</c:v>
                </c:pt>
                <c:pt idx="68">
                  <c:v>111.96666666666665</c:v>
                </c:pt>
                <c:pt idx="69">
                  <c:v>112.3</c:v>
                </c:pt>
                <c:pt idx="70">
                  <c:v>112.93333333333334</c:v>
                </c:pt>
                <c:pt idx="71">
                  <c:v>113.7</c:v>
                </c:pt>
                <c:pt idx="72">
                  <c:v>114.36666666666667</c:v>
                </c:pt>
                <c:pt idx="73">
                  <c:v>114.8</c:v>
                </c:pt>
                <c:pt idx="74">
                  <c:v>114.73333333333335</c:v>
                </c:pt>
                <c:pt idx="75">
                  <c:v>114.23333333333333</c:v>
                </c:pt>
                <c:pt idx="76">
                  <c:v>113.96666666666665</c:v>
                </c:pt>
                <c:pt idx="77">
                  <c:v>113.33333333333333</c:v>
                </c:pt>
                <c:pt idx="78">
                  <c:v>112.83333333333333</c:v>
                </c:pt>
                <c:pt idx="79">
                  <c:v>112.36666666666667</c:v>
                </c:pt>
                <c:pt idx="80">
                  <c:v>112.43333333333334</c:v>
                </c:pt>
                <c:pt idx="81">
                  <c:v>112.23333333333335</c:v>
                </c:pt>
                <c:pt idx="82">
                  <c:v>112.40000000000002</c:v>
                </c:pt>
                <c:pt idx="83">
                  <c:v>111.43333333333334</c:v>
                </c:pt>
                <c:pt idx="84">
                  <c:v>110.56666666666666</c:v>
                </c:pt>
                <c:pt idx="85">
                  <c:v>109.33333333333333</c:v>
                </c:pt>
                <c:pt idx="86">
                  <c:v>109.03333333333335</c:v>
                </c:pt>
                <c:pt idx="87">
                  <c:v>108.73333333333335</c:v>
                </c:pt>
                <c:pt idx="88">
                  <c:v>108.03333333333335</c:v>
                </c:pt>
                <c:pt idx="89">
                  <c:v>107.06666666666666</c:v>
                </c:pt>
                <c:pt idx="90">
                  <c:v>106.3</c:v>
                </c:pt>
                <c:pt idx="91">
                  <c:v>105.39999999999999</c:v>
                </c:pt>
                <c:pt idx="92">
                  <c:v>104.83333333333333</c:v>
                </c:pt>
                <c:pt idx="93">
                  <c:v>104.36666666666666</c:v>
                </c:pt>
                <c:pt idx="94">
                  <c:v>104.66666666666667</c:v>
                </c:pt>
                <c:pt idx="95">
                  <c:v>105.09999999999998</c:v>
                </c:pt>
                <c:pt idx="96">
                  <c:v>105.36666666666667</c:v>
                </c:pt>
                <c:pt idx="97">
                  <c:v>105.2</c:v>
                </c:pt>
                <c:pt idx="98">
                  <c:v>100.83333333333333</c:v>
                </c:pt>
                <c:pt idx="99">
                  <c:v>82.666666666666671</c:v>
                </c:pt>
                <c:pt idx="100">
                  <c:v>69.966666666666669</c:v>
                </c:pt>
                <c:pt idx="101">
                  <c:v>66.566666666666663</c:v>
                </c:pt>
                <c:pt idx="102">
                  <c:v>79.166666666666671</c:v>
                </c:pt>
                <c:pt idx="103">
                  <c:v>87.566666666666663</c:v>
                </c:pt>
                <c:pt idx="104">
                  <c:v>91.8</c:v>
                </c:pt>
                <c:pt idx="105">
                  <c:v>93.566666666666663</c:v>
                </c:pt>
                <c:pt idx="106">
                  <c:v>93.333333333333329</c:v>
                </c:pt>
                <c:pt idx="107">
                  <c:v>92.866666666666674</c:v>
                </c:pt>
                <c:pt idx="108">
                  <c:v>92.566666666666663</c:v>
                </c:pt>
                <c:pt idx="109">
                  <c:v>93.7</c:v>
                </c:pt>
                <c:pt idx="110">
                  <c:v>95.533333333333346</c:v>
                </c:pt>
                <c:pt idx="111">
                  <c:v>98.133333333333326</c:v>
                </c:pt>
                <c:pt idx="112">
                  <c:v>102.33333333333333</c:v>
                </c:pt>
                <c:pt idx="113">
                  <c:v>106.46666666666665</c:v>
                </c:pt>
                <c:pt idx="114">
                  <c:v>110.5</c:v>
                </c:pt>
                <c:pt idx="115">
                  <c:v>112.7</c:v>
                </c:pt>
                <c:pt idx="116">
                  <c:v>113.96666666666665</c:v>
                </c:pt>
                <c:pt idx="117">
                  <c:v>114.96666666666665</c:v>
                </c:pt>
                <c:pt idx="118">
                  <c:v>115.96666666666665</c:v>
                </c:pt>
                <c:pt idx="119">
                  <c:v>115.63333333333333</c:v>
                </c:pt>
                <c:pt idx="120">
                  <c:v>114.73333333333335</c:v>
                </c:pt>
                <c:pt idx="121">
                  <c:v>114.59999999999998</c:v>
                </c:pt>
                <c:pt idx="122">
                  <c:v>113.86666666666667</c:v>
                </c:pt>
                <c:pt idx="123">
                  <c:v>113.06666666666666</c:v>
                </c:pt>
                <c:pt idx="124">
                  <c:v>111.73333333333333</c:v>
                </c:pt>
                <c:pt idx="125">
                  <c:v>111.03333333333335</c:v>
                </c:pt>
                <c:pt idx="126">
                  <c:v>109.7</c:v>
                </c:pt>
                <c:pt idx="127">
                  <c:v>108.26666666666667</c:v>
                </c:pt>
                <c:pt idx="128">
                  <c:v>107.16666666666667</c:v>
                </c:pt>
                <c:pt idx="129">
                  <c:v>106.43333333333334</c:v>
                </c:pt>
                <c:pt idx="130">
                  <c:v>105.93333333333334</c:v>
                </c:pt>
                <c:pt idx="131">
                  <c:v>105.66666666666667</c:v>
                </c:pt>
                <c:pt idx="132">
                  <c:v>106.59999999999998</c:v>
                </c:pt>
                <c:pt idx="133">
                  <c:v>107</c:v>
                </c:pt>
                <c:pt idx="134">
                  <c:v>107.46666666666665</c:v>
                </c:pt>
                <c:pt idx="135">
                  <c:v>107</c:v>
                </c:pt>
                <c:pt idx="136">
                  <c:v>106</c:v>
                </c:pt>
                <c:pt idx="137">
                  <c:v>105.09999999999998</c:v>
                </c:pt>
                <c:pt idx="138">
                  <c:v>104.16666666666667</c:v>
                </c:pt>
                <c:pt idx="139">
                  <c:v>103.46666666666665</c:v>
                </c:pt>
                <c:pt idx="140">
                  <c:v>102.96666666666665</c:v>
                </c:pt>
                <c:pt idx="141">
                  <c:v>102.76666666666667</c:v>
                </c:pt>
                <c:pt idx="142">
                  <c:v>102.8</c:v>
                </c:pt>
                <c:pt idx="143">
                  <c:v>102.73333333333335</c:v>
                </c:pt>
                <c:pt idx="144">
                  <c:v>102.43333333333334</c:v>
                </c:pt>
                <c:pt idx="145">
                  <c:v>102.33333333333333</c:v>
                </c:pt>
                <c:pt idx="146">
                  <c:v>102.10000000000001</c:v>
                </c:pt>
                <c:pt idx="147">
                  <c:v>101.93333333333334</c:v>
                </c:pt>
                <c:pt idx="148">
                  <c:v>101.7</c:v>
                </c:pt>
                <c:pt idx="149">
                  <c:v>101.16666666666667</c:v>
                </c:pt>
                <c:pt idx="150">
                  <c:v>100.39999999999999</c:v>
                </c:pt>
                <c:pt idx="151">
                  <c:v>99.899999999999991</c:v>
                </c:pt>
                <c:pt idx="152">
                  <c:v>99.666666666666671</c:v>
                </c:pt>
                <c:pt idx="153">
                  <c:v>100</c:v>
                </c:pt>
                <c:pt idx="154">
                  <c:v>99.766666666666666</c:v>
                </c:pt>
                <c:pt idx="155">
                  <c:v>99.199999999999989</c:v>
                </c:pt>
                <c:pt idx="156">
                  <c:v>99</c:v>
                </c:pt>
                <c:pt idx="157">
                  <c:v>98.7</c:v>
                </c:pt>
                <c:pt idx="158">
                  <c:v>98.533333333333346</c:v>
                </c:pt>
              </c:numCache>
            </c:numRef>
          </c:val>
          <c:smooth val="0"/>
          <c:extLst>
            <c:ext xmlns:c16="http://schemas.microsoft.com/office/drawing/2014/chart" uri="{C3380CC4-5D6E-409C-BE32-E72D297353CC}">
              <c16:uniqueId val="{00000004-380C-4FF2-A736-C798E1324DB2}"/>
            </c:ext>
          </c:extLst>
        </c:ser>
        <c:dLbls>
          <c:showLegendKey val="0"/>
          <c:showVal val="0"/>
          <c:showCatName val="0"/>
          <c:showSerName val="0"/>
          <c:showPercent val="0"/>
          <c:showBubbleSize val="0"/>
        </c:dLbls>
        <c:marker val="1"/>
        <c:smooth val="0"/>
        <c:axId val="751334560"/>
        <c:axId val="751326032"/>
      </c:lineChart>
      <c:catAx>
        <c:axId val="151271680"/>
        <c:scaling>
          <c:orientation val="minMax"/>
        </c:scaling>
        <c:delete val="0"/>
        <c:axPos val="b"/>
        <c:numFmt formatCode="General" sourceLinked="0"/>
        <c:majorTickMark val="none"/>
        <c:minorTickMark val="none"/>
        <c:tickLblPos val="low"/>
        <c:crossAx val="151273472"/>
        <c:crosses val="autoZero"/>
        <c:auto val="1"/>
        <c:lblAlgn val="ctr"/>
        <c:lblOffset val="100"/>
        <c:noMultiLvlLbl val="0"/>
      </c:catAx>
      <c:valAx>
        <c:axId val="151273472"/>
        <c:scaling>
          <c:orientation val="minMax"/>
          <c:max val="30"/>
          <c:min val="-30"/>
        </c:scaling>
        <c:delete val="0"/>
        <c:axPos val="l"/>
        <c:majorGridlines/>
        <c:numFmt formatCode="0" sourceLinked="0"/>
        <c:majorTickMark val="out"/>
        <c:minorTickMark val="none"/>
        <c:tickLblPos val="nextTo"/>
        <c:crossAx val="151271680"/>
        <c:crosses val="autoZero"/>
        <c:crossBetween val="between"/>
      </c:valAx>
      <c:valAx>
        <c:axId val="751326032"/>
        <c:scaling>
          <c:orientation val="minMax"/>
          <c:max val="130"/>
          <c:min val="65"/>
        </c:scaling>
        <c:delete val="0"/>
        <c:axPos val="r"/>
        <c:numFmt formatCode="0" sourceLinked="0"/>
        <c:majorTickMark val="out"/>
        <c:minorTickMark val="none"/>
        <c:tickLblPos val="nextTo"/>
        <c:crossAx val="751334560"/>
        <c:crosses val="max"/>
        <c:crossBetween val="between"/>
      </c:valAx>
      <c:catAx>
        <c:axId val="751334560"/>
        <c:scaling>
          <c:orientation val="minMax"/>
        </c:scaling>
        <c:delete val="1"/>
        <c:axPos val="b"/>
        <c:numFmt formatCode="General" sourceLinked="1"/>
        <c:majorTickMark val="out"/>
        <c:minorTickMark val="none"/>
        <c:tickLblPos val="nextTo"/>
        <c:crossAx val="751326032"/>
        <c:crosses val="autoZero"/>
        <c:auto val="1"/>
        <c:lblAlgn val="ctr"/>
        <c:lblOffset val="100"/>
        <c:noMultiLvlLbl val="0"/>
      </c:catAx>
    </c:plotArea>
    <c:legend>
      <c:legendPos val="r"/>
      <c:layout>
        <c:manualLayout>
          <c:xMode val="edge"/>
          <c:yMode val="edge"/>
          <c:x val="0.19509164323908593"/>
          <c:y val="4.4048167994741885E-2"/>
          <c:w val="0.57331433333333337"/>
          <c:h val="0.10661384592408046"/>
        </c:manualLayout>
      </c:layout>
      <c:overlay val="0"/>
      <c:spPr>
        <a:solidFill>
          <a:schemeClr val="bg1"/>
        </a:solidFill>
        <a:ln>
          <a:solidFill>
            <a:schemeClr val="bg1">
              <a:lumMod val="85000"/>
            </a:schemeClr>
          </a:solidFill>
        </a:ln>
      </c:spPr>
    </c:legend>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9419181453992891E-2"/>
          <c:y val="0.11301666666666668"/>
          <c:w val="0.89108181818181809"/>
          <c:h val="0.7433150462962963"/>
        </c:manualLayout>
      </c:layout>
      <c:barChart>
        <c:barDir val="col"/>
        <c:grouping val="clustered"/>
        <c:varyColors val="0"/>
        <c:ser>
          <c:idx val="0"/>
          <c:order val="0"/>
          <c:tx>
            <c:strRef>
              <c:f>EMPL_EU!$D$34</c:f>
              <c:strCache>
                <c:ptCount val="1"/>
                <c:pt idx="0">
                  <c:v>EU27</c:v>
                </c:pt>
              </c:strCache>
            </c:strRef>
          </c:tx>
          <c:spPr>
            <a:ln>
              <a:prstDash val="sysDot"/>
            </a:ln>
          </c:spPr>
          <c:invertIfNegative val="0"/>
          <c:cat>
            <c:multiLvlStrRef>
              <c:f>EMPL_EU!$B$35:$C$86</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EMPL_EU!$D$35:$D$86</c:f>
              <c:numCache>
                <c:formatCode>0.0</c:formatCode>
                <c:ptCount val="52"/>
                <c:pt idx="0">
                  <c:v>100.15706568890317</c:v>
                </c:pt>
                <c:pt idx="1">
                  <c:v>100.13284411410939</c:v>
                </c:pt>
                <c:pt idx="2">
                  <c:v>99.956216320547725</c:v>
                </c:pt>
                <c:pt idx="3">
                  <c:v>99.753873876439741</c:v>
                </c:pt>
                <c:pt idx="4">
                  <c:v>99.512031397440055</c:v>
                </c:pt>
                <c:pt idx="5">
                  <c:v>99.559978559534471</c:v>
                </c:pt>
                <c:pt idx="6">
                  <c:v>99.603533420014386</c:v>
                </c:pt>
                <c:pt idx="7">
                  <c:v>99.859227755910098</c:v>
                </c:pt>
                <c:pt idx="8">
                  <c:v>100.14912477573984</c:v>
                </c:pt>
                <c:pt idx="9">
                  <c:v>100.38909579677573</c:v>
                </c:pt>
                <c:pt idx="10">
                  <c:v>100.71313414126202</c:v>
                </c:pt>
                <c:pt idx="11">
                  <c:v>100.87665661580398</c:v>
                </c:pt>
                <c:pt idx="12">
                  <c:v>100.93651770427996</c:v>
                </c:pt>
                <c:pt idx="13">
                  <c:v>101.26772997096083</c:v>
                </c:pt>
                <c:pt idx="14">
                  <c:v>101.67899052841575</c:v>
                </c:pt>
                <c:pt idx="15">
                  <c:v>102.04343907041003</c:v>
                </c:pt>
                <c:pt idx="16">
                  <c:v>102.25009711703564</c:v>
                </c:pt>
                <c:pt idx="17">
                  <c:v>102.6563620066473</c:v>
                </c:pt>
                <c:pt idx="18">
                  <c:v>102.9671211808276</c:v>
                </c:pt>
                <c:pt idx="19">
                  <c:v>103.36134942550268</c:v>
                </c:pt>
                <c:pt idx="20">
                  <c:v>103.78947355772429</c:v>
                </c:pt>
                <c:pt idx="21">
                  <c:v>104.39336134034944</c:v>
                </c:pt>
                <c:pt idx="22">
                  <c:v>104.72944655631858</c:v>
                </c:pt>
                <c:pt idx="23">
                  <c:v>104.96396682820308</c:v>
                </c:pt>
                <c:pt idx="24">
                  <c:v>105.43975177922411</c:v>
                </c:pt>
                <c:pt idx="25">
                  <c:v>105.98737821765336</c:v>
                </c:pt>
                <c:pt idx="26">
                  <c:v>106.20896702180438</c:v>
                </c:pt>
                <c:pt idx="27">
                  <c:v>106.3473270792975</c:v>
                </c:pt>
                <c:pt idx="28">
                  <c:v>106.88507467404898</c:v>
                </c:pt>
                <c:pt idx="29">
                  <c:v>107.35981651735248</c:v>
                </c:pt>
                <c:pt idx="30">
                  <c:v>107.46474088188036</c:v>
                </c:pt>
                <c:pt idx="31">
                  <c:v>107.59943472254274</c:v>
                </c:pt>
                <c:pt idx="32">
                  <c:v>107.36817160563896</c:v>
                </c:pt>
                <c:pt idx="33">
                  <c:v>104.51015361180073</c:v>
                </c:pt>
                <c:pt idx="34">
                  <c:v>105.54558119309512</c:v>
                </c:pt>
                <c:pt idx="35">
                  <c:v>106.16388840593316</c:v>
                </c:pt>
                <c:pt idx="36">
                  <c:v>106.14760774430272</c:v>
                </c:pt>
                <c:pt idx="37">
                  <c:v>107.1140879507777</c:v>
                </c:pt>
                <c:pt idx="38">
                  <c:v>108.23197217448805</c:v>
                </c:pt>
                <c:pt idx="39">
                  <c:v>108.8368570453726</c:v>
                </c:pt>
                <c:pt idx="40">
                  <c:v>109.32843689707718</c:v>
                </c:pt>
                <c:pt idx="41">
                  <c:v>109.93179801257047</c:v>
                </c:pt>
                <c:pt idx="42">
                  <c:v>110.07413619655495</c:v>
                </c:pt>
                <c:pt idx="43">
                  <c:v>110.50684182149668</c:v>
                </c:pt>
                <c:pt idx="44">
                  <c:v>110.85600679011993</c:v>
                </c:pt>
                <c:pt idx="45">
                  <c:v>111.08602738165429</c:v>
                </c:pt>
                <c:pt idx="46">
                  <c:v>111.27894606339265</c:v>
                </c:pt>
                <c:pt idx="47">
                  <c:v>111.69215477790826</c:v>
                </c:pt>
                <c:pt idx="48">
                  <c:v>111.97277632028899</c:v>
                </c:pt>
                <c:pt idx="49">
                  <c:v>112.05380635950308</c:v>
                </c:pt>
                <c:pt idx="50">
                  <c:v>112.09806173840116</c:v>
                </c:pt>
                <c:pt idx="51">
                  <c:v>112.318622774654</c:v>
                </c:pt>
              </c:numCache>
            </c:numRef>
          </c:val>
          <c:extLst xmlns:c15="http://schemas.microsoft.com/office/drawing/2012/chart">
            <c:ext xmlns:c16="http://schemas.microsoft.com/office/drawing/2014/chart" uri="{C3380CC4-5D6E-409C-BE32-E72D297353CC}">
              <c16:uniqueId val="{00000000-5834-43E6-BD97-51EB6F1679EA}"/>
            </c:ext>
          </c:extLst>
        </c:ser>
        <c:ser>
          <c:idx val="1"/>
          <c:order val="1"/>
          <c:tx>
            <c:strRef>
              <c:f>EMPL_EU!$E$34</c:f>
              <c:strCache>
                <c:ptCount val="1"/>
                <c:pt idx="0">
                  <c:v>EA20</c:v>
                </c:pt>
              </c:strCache>
            </c:strRef>
          </c:tx>
          <c:spPr>
            <a:solidFill>
              <a:schemeClr val="tx2">
                <a:lumMod val="60000"/>
                <a:lumOff val="40000"/>
              </a:schemeClr>
            </a:solidFill>
          </c:spPr>
          <c:invertIfNegative val="0"/>
          <c:cat>
            <c:multiLvlStrRef>
              <c:f>EMPL_EU!$B$35:$C$86</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EMPL_EU!$E$35:$E$86</c:f>
              <c:numCache>
                <c:formatCode>0.0</c:formatCode>
                <c:ptCount val="52"/>
                <c:pt idx="0">
                  <c:v>100.23061489529712</c:v>
                </c:pt>
                <c:pt idx="1">
                  <c:v>100.1536915721845</c:v>
                </c:pt>
                <c:pt idx="2">
                  <c:v>99.942460931982453</c:v>
                </c:pt>
                <c:pt idx="3">
                  <c:v>99.673232600535883</c:v>
                </c:pt>
                <c:pt idx="4">
                  <c:v>99.459243622076883</c:v>
                </c:pt>
                <c:pt idx="5">
                  <c:v>99.409626527928836</c:v>
                </c:pt>
                <c:pt idx="6">
                  <c:v>99.484345819994076</c:v>
                </c:pt>
                <c:pt idx="7">
                  <c:v>99.689960800251981</c:v>
                </c:pt>
                <c:pt idx="8">
                  <c:v>99.875501940850597</c:v>
                </c:pt>
                <c:pt idx="9">
                  <c:v>100.13678520229389</c:v>
                </c:pt>
                <c:pt idx="10">
                  <c:v>100.41509361374415</c:v>
                </c:pt>
                <c:pt idx="11">
                  <c:v>100.57006867107452</c:v>
                </c:pt>
                <c:pt idx="12">
                  <c:v>100.69013557199537</c:v>
                </c:pt>
                <c:pt idx="13">
                  <c:v>100.98377981624253</c:v>
                </c:pt>
                <c:pt idx="14">
                  <c:v>101.37203902203973</c:v>
                </c:pt>
                <c:pt idx="15">
                  <c:v>101.72002516950663</c:v>
                </c:pt>
                <c:pt idx="16">
                  <c:v>102.04812884527942</c:v>
                </c:pt>
                <c:pt idx="17">
                  <c:v>102.49656997668247</c:v>
                </c:pt>
                <c:pt idx="18">
                  <c:v>102.84608706787091</c:v>
                </c:pt>
                <c:pt idx="19">
                  <c:v>103.19565035132683</c:v>
                </c:pt>
                <c:pt idx="20">
                  <c:v>103.61163151649578</c:v>
                </c:pt>
                <c:pt idx="21">
                  <c:v>104.04187289451932</c:v>
                </c:pt>
                <c:pt idx="22">
                  <c:v>104.52639678570446</c:v>
                </c:pt>
                <c:pt idx="23">
                  <c:v>104.88092903736006</c:v>
                </c:pt>
                <c:pt idx="24">
                  <c:v>105.37672384180559</c:v>
                </c:pt>
                <c:pt idx="25">
                  <c:v>105.89716552038904</c:v>
                </c:pt>
                <c:pt idx="26">
                  <c:v>106.19528381568453</c:v>
                </c:pt>
                <c:pt idx="27">
                  <c:v>106.49244527115404</c:v>
                </c:pt>
                <c:pt idx="28">
                  <c:v>107.00397844101295</c:v>
                </c:pt>
                <c:pt idx="29">
                  <c:v>107.36149999226279</c:v>
                </c:pt>
                <c:pt idx="30">
                  <c:v>107.52247344546768</c:v>
                </c:pt>
                <c:pt idx="31">
                  <c:v>107.71766876996558</c:v>
                </c:pt>
                <c:pt idx="32">
                  <c:v>107.46405342492071</c:v>
                </c:pt>
                <c:pt idx="33">
                  <c:v>104.37372474285176</c:v>
                </c:pt>
                <c:pt idx="34">
                  <c:v>105.50664289348626</c:v>
                </c:pt>
                <c:pt idx="35">
                  <c:v>106.10767688099779</c:v>
                </c:pt>
                <c:pt idx="36">
                  <c:v>106.03705550294586</c:v>
                </c:pt>
                <c:pt idx="37">
                  <c:v>106.95638060884245</c:v>
                </c:pt>
                <c:pt idx="38">
                  <c:v>108.19395064085666</c:v>
                </c:pt>
                <c:pt idx="39">
                  <c:v>108.84808593926185</c:v>
                </c:pt>
                <c:pt idx="40">
                  <c:v>109.42599739746166</c:v>
                </c:pt>
                <c:pt idx="41">
                  <c:v>109.98291117065295</c:v>
                </c:pt>
                <c:pt idx="42">
                  <c:v>110.26679564867518</c:v>
                </c:pt>
                <c:pt idx="43">
                  <c:v>110.71744081112564</c:v>
                </c:pt>
                <c:pt idx="44">
                  <c:v>111.21660105220043</c:v>
                </c:pt>
                <c:pt idx="45">
                  <c:v>111.52420855901141</c:v>
                </c:pt>
                <c:pt idx="46">
                  <c:v>111.7604820070725</c:v>
                </c:pt>
                <c:pt idx="47">
                  <c:v>112.18677724567586</c:v>
                </c:pt>
                <c:pt idx="48">
                  <c:v>112.47908851306201</c:v>
                </c:pt>
                <c:pt idx="49">
                  <c:v>112.61691304137378</c:v>
                </c:pt>
                <c:pt idx="50">
                  <c:v>112.85749556809938</c:v>
                </c:pt>
                <c:pt idx="51">
                  <c:v>113.00388546257744</c:v>
                </c:pt>
              </c:numCache>
            </c:numRef>
          </c:val>
          <c:extLst xmlns:c15="http://schemas.microsoft.com/office/drawing/2012/chart">
            <c:ext xmlns:c16="http://schemas.microsoft.com/office/drawing/2014/chart" uri="{C3380CC4-5D6E-409C-BE32-E72D297353CC}">
              <c16:uniqueId val="{00000001-5834-43E6-BD97-51EB6F1679EA}"/>
            </c:ext>
          </c:extLst>
        </c:ser>
        <c:dLbls>
          <c:showLegendKey val="0"/>
          <c:showVal val="0"/>
          <c:showCatName val="0"/>
          <c:showSerName val="0"/>
          <c:showPercent val="0"/>
          <c:showBubbleSize val="0"/>
        </c:dLbls>
        <c:gapWidth val="150"/>
        <c:axId val="1424592016"/>
        <c:axId val="1424588408"/>
      </c:barChart>
      <c:lineChart>
        <c:grouping val="standard"/>
        <c:varyColors val="0"/>
        <c:ser>
          <c:idx val="3"/>
          <c:order val="2"/>
          <c:tx>
            <c:strRef>
              <c:f>EMPL_EU!$F$34</c:f>
              <c:strCache>
                <c:ptCount val="1"/>
                <c:pt idx="0">
                  <c:v>EU27</c:v>
                </c:pt>
              </c:strCache>
            </c:strRef>
          </c:tx>
          <c:spPr>
            <a:ln>
              <a:solidFill>
                <a:srgbClr val="FF0000"/>
              </a:solidFill>
            </a:ln>
          </c:spPr>
          <c:marker>
            <c:symbol val="none"/>
          </c:marker>
          <c:cat>
            <c:multiLvlStrRef>
              <c:f>EMPL_EU!$B$35:$C$86</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EMPL_EU!$F$35:$F$86</c:f>
              <c:numCache>
                <c:formatCode>0.0</c:formatCode>
                <c:ptCount val="52"/>
                <c:pt idx="0">
                  <c:v>0</c:v>
                </c:pt>
                <c:pt idx="1">
                  <c:v>0</c:v>
                </c:pt>
                <c:pt idx="2">
                  <c:v>-0.2</c:v>
                </c:pt>
                <c:pt idx="3">
                  <c:v>-0.2</c:v>
                </c:pt>
                <c:pt idx="4">
                  <c:v>-0.2</c:v>
                </c:pt>
                <c:pt idx="5">
                  <c:v>0</c:v>
                </c:pt>
                <c:pt idx="6">
                  <c:v>0</c:v>
                </c:pt>
                <c:pt idx="7">
                  <c:v>0.3</c:v>
                </c:pt>
                <c:pt idx="8">
                  <c:v>0.3</c:v>
                </c:pt>
                <c:pt idx="9">
                  <c:v>0.2</c:v>
                </c:pt>
                <c:pt idx="10">
                  <c:v>0.3</c:v>
                </c:pt>
                <c:pt idx="11">
                  <c:v>0.2</c:v>
                </c:pt>
                <c:pt idx="12">
                  <c:v>0.1</c:v>
                </c:pt>
                <c:pt idx="13">
                  <c:v>0.3</c:v>
                </c:pt>
                <c:pt idx="14">
                  <c:v>0.4</c:v>
                </c:pt>
                <c:pt idx="15">
                  <c:v>0.4</c:v>
                </c:pt>
                <c:pt idx="16">
                  <c:v>0.2</c:v>
                </c:pt>
                <c:pt idx="17">
                  <c:v>0.4</c:v>
                </c:pt>
                <c:pt idx="18">
                  <c:v>0.3</c:v>
                </c:pt>
                <c:pt idx="19">
                  <c:v>0.4</c:v>
                </c:pt>
                <c:pt idx="20">
                  <c:v>0.4</c:v>
                </c:pt>
                <c:pt idx="21">
                  <c:v>0.6</c:v>
                </c:pt>
                <c:pt idx="22">
                  <c:v>0.3</c:v>
                </c:pt>
                <c:pt idx="23">
                  <c:v>0.2</c:v>
                </c:pt>
                <c:pt idx="24">
                  <c:v>0.5</c:v>
                </c:pt>
                <c:pt idx="25">
                  <c:v>0.5</c:v>
                </c:pt>
                <c:pt idx="26">
                  <c:v>0.2</c:v>
                </c:pt>
                <c:pt idx="27">
                  <c:v>0.1</c:v>
                </c:pt>
                <c:pt idx="28">
                  <c:v>0.5</c:v>
                </c:pt>
                <c:pt idx="29">
                  <c:v>0.4</c:v>
                </c:pt>
                <c:pt idx="30">
                  <c:v>0.1</c:v>
                </c:pt>
                <c:pt idx="31">
                  <c:v>0.1</c:v>
                </c:pt>
                <c:pt idx="32">
                  <c:v>-0.2</c:v>
                </c:pt>
                <c:pt idx="33">
                  <c:v>-2.7</c:v>
                </c:pt>
                <c:pt idx="34">
                  <c:v>1</c:v>
                </c:pt>
                <c:pt idx="35">
                  <c:v>0.6</c:v>
                </c:pt>
                <c:pt idx="36">
                  <c:v>0</c:v>
                </c:pt>
                <c:pt idx="37">
                  <c:v>0.9</c:v>
                </c:pt>
                <c:pt idx="38">
                  <c:v>1</c:v>
                </c:pt>
                <c:pt idx="39">
                  <c:v>0.6</c:v>
                </c:pt>
                <c:pt idx="40">
                  <c:v>0.5</c:v>
                </c:pt>
                <c:pt idx="41">
                  <c:v>0.6</c:v>
                </c:pt>
                <c:pt idx="42">
                  <c:v>0.1</c:v>
                </c:pt>
                <c:pt idx="43">
                  <c:v>0.4</c:v>
                </c:pt>
                <c:pt idx="44">
                  <c:v>0.3</c:v>
                </c:pt>
                <c:pt idx="45">
                  <c:v>0.2</c:v>
                </c:pt>
                <c:pt idx="46">
                  <c:v>0.2</c:v>
                </c:pt>
                <c:pt idx="47">
                  <c:v>0.4</c:v>
                </c:pt>
                <c:pt idx="48">
                  <c:v>0.3</c:v>
                </c:pt>
                <c:pt idx="49">
                  <c:v>0.1</c:v>
                </c:pt>
                <c:pt idx="50">
                  <c:v>0</c:v>
                </c:pt>
                <c:pt idx="51">
                  <c:v>0.2</c:v>
                </c:pt>
              </c:numCache>
            </c:numRef>
          </c:val>
          <c:smooth val="1"/>
          <c:extLst>
            <c:ext xmlns:c16="http://schemas.microsoft.com/office/drawing/2014/chart" uri="{C3380CC4-5D6E-409C-BE32-E72D297353CC}">
              <c16:uniqueId val="{00000002-5834-43E6-BD97-51EB6F1679EA}"/>
            </c:ext>
          </c:extLst>
        </c:ser>
        <c:ser>
          <c:idx val="4"/>
          <c:order val="3"/>
          <c:tx>
            <c:strRef>
              <c:f>EMPL_EU!$G$34</c:f>
              <c:strCache>
                <c:ptCount val="1"/>
                <c:pt idx="0">
                  <c:v>EA20</c:v>
                </c:pt>
              </c:strCache>
            </c:strRef>
          </c:tx>
          <c:spPr>
            <a:ln>
              <a:solidFill>
                <a:srgbClr val="FFC000"/>
              </a:solidFill>
              <a:prstDash val="dash"/>
            </a:ln>
          </c:spPr>
          <c:marker>
            <c:symbol val="none"/>
          </c:marker>
          <c:cat>
            <c:multiLvlStrRef>
              <c:f>EMPL_EU!$B$35:$C$86</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EMPL_EU!$G$35:$G$86</c:f>
              <c:numCache>
                <c:formatCode>0.0</c:formatCode>
                <c:ptCount val="52"/>
                <c:pt idx="0">
                  <c:v>0</c:v>
                </c:pt>
                <c:pt idx="1">
                  <c:v>-0.1</c:v>
                </c:pt>
                <c:pt idx="2">
                  <c:v>-0.2</c:v>
                </c:pt>
                <c:pt idx="3">
                  <c:v>-0.3</c:v>
                </c:pt>
                <c:pt idx="4">
                  <c:v>-0.2</c:v>
                </c:pt>
                <c:pt idx="5">
                  <c:v>0</c:v>
                </c:pt>
                <c:pt idx="6">
                  <c:v>0.1</c:v>
                </c:pt>
                <c:pt idx="7">
                  <c:v>0.2</c:v>
                </c:pt>
                <c:pt idx="8">
                  <c:v>0.2</c:v>
                </c:pt>
                <c:pt idx="9">
                  <c:v>0.3</c:v>
                </c:pt>
                <c:pt idx="10">
                  <c:v>0.3</c:v>
                </c:pt>
                <c:pt idx="11">
                  <c:v>0.2</c:v>
                </c:pt>
                <c:pt idx="12">
                  <c:v>0.1</c:v>
                </c:pt>
                <c:pt idx="13">
                  <c:v>0.3</c:v>
                </c:pt>
                <c:pt idx="14">
                  <c:v>0.4</c:v>
                </c:pt>
                <c:pt idx="15">
                  <c:v>0.3</c:v>
                </c:pt>
                <c:pt idx="16">
                  <c:v>0.3</c:v>
                </c:pt>
                <c:pt idx="17">
                  <c:v>0.4</c:v>
                </c:pt>
                <c:pt idx="18">
                  <c:v>0.3</c:v>
                </c:pt>
                <c:pt idx="19">
                  <c:v>0.3</c:v>
                </c:pt>
                <c:pt idx="20">
                  <c:v>0.4</c:v>
                </c:pt>
                <c:pt idx="21">
                  <c:v>0.4</c:v>
                </c:pt>
                <c:pt idx="22">
                  <c:v>0.5</c:v>
                </c:pt>
                <c:pt idx="23">
                  <c:v>0.3</c:v>
                </c:pt>
                <c:pt idx="24">
                  <c:v>0.5</c:v>
                </c:pt>
                <c:pt idx="25">
                  <c:v>0.5</c:v>
                </c:pt>
                <c:pt idx="26">
                  <c:v>0.3</c:v>
                </c:pt>
                <c:pt idx="27">
                  <c:v>0.3</c:v>
                </c:pt>
                <c:pt idx="28">
                  <c:v>0.5</c:v>
                </c:pt>
                <c:pt idx="29">
                  <c:v>0.3</c:v>
                </c:pt>
                <c:pt idx="30">
                  <c:v>0.1</c:v>
                </c:pt>
                <c:pt idx="31">
                  <c:v>0.2</c:v>
                </c:pt>
                <c:pt idx="32">
                  <c:v>-0.2</c:v>
                </c:pt>
                <c:pt idx="33">
                  <c:v>-2.9</c:v>
                </c:pt>
                <c:pt idx="34">
                  <c:v>1.1000000000000001</c:v>
                </c:pt>
                <c:pt idx="35">
                  <c:v>0.6</c:v>
                </c:pt>
                <c:pt idx="36">
                  <c:v>-0.1</c:v>
                </c:pt>
                <c:pt idx="37">
                  <c:v>0.9</c:v>
                </c:pt>
                <c:pt idx="38">
                  <c:v>1.2</c:v>
                </c:pt>
                <c:pt idx="39">
                  <c:v>0.6</c:v>
                </c:pt>
                <c:pt idx="40">
                  <c:v>0.5</c:v>
                </c:pt>
                <c:pt idx="41">
                  <c:v>0.5</c:v>
                </c:pt>
                <c:pt idx="42">
                  <c:v>0.3</c:v>
                </c:pt>
                <c:pt idx="43">
                  <c:v>0.4</c:v>
                </c:pt>
                <c:pt idx="44">
                  <c:v>0.5</c:v>
                </c:pt>
                <c:pt idx="45">
                  <c:v>0.3</c:v>
                </c:pt>
                <c:pt idx="46">
                  <c:v>0.2</c:v>
                </c:pt>
                <c:pt idx="47">
                  <c:v>0.4</c:v>
                </c:pt>
                <c:pt idx="48">
                  <c:v>0.3</c:v>
                </c:pt>
                <c:pt idx="49">
                  <c:v>0.1</c:v>
                </c:pt>
                <c:pt idx="50">
                  <c:v>0.2</c:v>
                </c:pt>
                <c:pt idx="51">
                  <c:v>0.1</c:v>
                </c:pt>
              </c:numCache>
            </c:numRef>
          </c:val>
          <c:smooth val="1"/>
          <c:extLst>
            <c:ext xmlns:c16="http://schemas.microsoft.com/office/drawing/2014/chart" uri="{C3380CC4-5D6E-409C-BE32-E72D297353CC}">
              <c16:uniqueId val="{00000003-5834-43E6-BD97-51EB6F1679EA}"/>
            </c:ext>
          </c:extLst>
        </c:ser>
        <c:dLbls>
          <c:showLegendKey val="0"/>
          <c:showVal val="0"/>
          <c:showCatName val="0"/>
          <c:showSerName val="0"/>
          <c:showPercent val="0"/>
          <c:showBubbleSize val="0"/>
        </c:dLbls>
        <c:marker val="1"/>
        <c:smooth val="0"/>
        <c:axId val="194407808"/>
        <c:axId val="194417792"/>
        <c:extLst/>
      </c:lineChart>
      <c:catAx>
        <c:axId val="194407808"/>
        <c:scaling>
          <c:orientation val="minMax"/>
        </c:scaling>
        <c:delete val="0"/>
        <c:axPos val="b"/>
        <c:numFmt formatCode="General" sourceLinked="0"/>
        <c:majorTickMark val="out"/>
        <c:minorTickMark val="none"/>
        <c:tickLblPos val="low"/>
        <c:crossAx val="194417792"/>
        <c:crosses val="autoZero"/>
        <c:auto val="1"/>
        <c:lblAlgn val="ctr"/>
        <c:lblOffset val="100"/>
        <c:noMultiLvlLbl val="0"/>
      </c:catAx>
      <c:valAx>
        <c:axId val="194417792"/>
        <c:scaling>
          <c:orientation val="minMax"/>
          <c:max val="2"/>
          <c:min val="-3"/>
        </c:scaling>
        <c:delete val="0"/>
        <c:axPos val="l"/>
        <c:majorGridlines/>
        <c:numFmt formatCode="0.0" sourceLinked="0"/>
        <c:majorTickMark val="out"/>
        <c:minorTickMark val="none"/>
        <c:tickLblPos val="low"/>
        <c:crossAx val="194407808"/>
        <c:crosses val="autoZero"/>
        <c:crossBetween val="between"/>
        <c:majorUnit val="0.5"/>
      </c:valAx>
      <c:valAx>
        <c:axId val="1424588408"/>
        <c:scaling>
          <c:orientation val="minMax"/>
          <c:max val="114"/>
          <c:min val="94"/>
        </c:scaling>
        <c:delete val="0"/>
        <c:axPos val="r"/>
        <c:numFmt formatCode="0" sourceLinked="0"/>
        <c:majorTickMark val="out"/>
        <c:minorTickMark val="none"/>
        <c:tickLblPos val="nextTo"/>
        <c:crossAx val="1424592016"/>
        <c:crosses val="max"/>
        <c:crossBetween val="between"/>
      </c:valAx>
      <c:catAx>
        <c:axId val="1424592016"/>
        <c:scaling>
          <c:orientation val="minMax"/>
        </c:scaling>
        <c:delete val="1"/>
        <c:axPos val="b"/>
        <c:numFmt formatCode="General" sourceLinked="1"/>
        <c:majorTickMark val="out"/>
        <c:minorTickMark val="none"/>
        <c:tickLblPos val="nextTo"/>
        <c:crossAx val="1424588408"/>
        <c:crosses val="autoZero"/>
        <c:auto val="1"/>
        <c:lblAlgn val="ctr"/>
        <c:lblOffset val="100"/>
        <c:noMultiLvlLbl val="0"/>
      </c:catAx>
    </c:plotArea>
    <c:legend>
      <c:legendPos val="l"/>
      <c:layout>
        <c:manualLayout>
          <c:xMode val="edge"/>
          <c:yMode val="edge"/>
          <c:x val="6.5584555555555549E-2"/>
          <c:y val="0.14649097222222221"/>
          <c:w val="0.22233990978927087"/>
          <c:h val="0.10632083333333334"/>
        </c:manualLayout>
      </c:layout>
      <c:overlay val="0"/>
      <c:spPr>
        <a:solidFill>
          <a:schemeClr val="bg1"/>
        </a:solidFill>
        <a:ln>
          <a:solidFill>
            <a:schemeClr val="bg1">
              <a:lumMod val="75000"/>
            </a:schemeClr>
          </a:solidFill>
        </a:ln>
      </c:spPr>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EMPL_Chg!$B$32</c:f>
          <c:strCache>
            <c:ptCount val="1"/>
            <c:pt idx="0">
              <c:v>2024Q4</c:v>
            </c:pt>
          </c:strCache>
        </c:strRef>
      </c:tx>
      <c:layout>
        <c:manualLayout>
          <c:xMode val="edge"/>
          <c:yMode val="edge"/>
          <c:x val="0.86655366666666667"/>
          <c:y val="2.3518518518518518E-2"/>
        </c:manualLayout>
      </c:layout>
      <c:overlay val="1"/>
      <c:spPr>
        <a:solidFill>
          <a:schemeClr val="bg1"/>
        </a:solidFill>
        <a:ln>
          <a:solidFill>
            <a:schemeClr val="bg1">
              <a:lumMod val="85000"/>
            </a:schemeClr>
          </a:solidFill>
        </a:ln>
      </c:spPr>
      <c:txPr>
        <a:bodyPr/>
        <a:lstStyle/>
        <a:p>
          <a:pPr>
            <a:defRPr sz="1600" b="1"/>
          </a:pPr>
          <a:endParaRPr lang="en-US"/>
        </a:p>
      </c:txPr>
    </c:title>
    <c:autoTitleDeleted val="0"/>
    <c:plotArea>
      <c:layout>
        <c:manualLayout>
          <c:layoutTarget val="inner"/>
          <c:xMode val="edge"/>
          <c:yMode val="edge"/>
          <c:x val="8.5422070166995351E-2"/>
          <c:y val="6.9848042415188036E-2"/>
          <c:w val="0.85880249712272871"/>
          <c:h val="0.79096636185224356"/>
        </c:manualLayout>
      </c:layout>
      <c:barChart>
        <c:barDir val="col"/>
        <c:grouping val="clustered"/>
        <c:varyColors val="0"/>
        <c:ser>
          <c:idx val="0"/>
          <c:order val="0"/>
          <c:tx>
            <c:strRef>
              <c:f>EMPL_Chg!$C$33</c:f>
              <c:strCache>
                <c:ptCount val="1"/>
                <c:pt idx="0">
                  <c:v>on previous quarter</c:v>
                </c:pt>
              </c:strCache>
            </c:strRef>
          </c:tx>
          <c:spPr>
            <a:solidFill>
              <a:schemeClr val="accent5"/>
            </a:solidFill>
            <a:ln>
              <a:solidFill>
                <a:schemeClr val="accent5"/>
              </a:solidFill>
            </a:ln>
          </c:spPr>
          <c:invertIfNegative val="0"/>
          <c:dPt>
            <c:idx val="0"/>
            <c:invertIfNegative val="0"/>
            <c:bubble3D val="0"/>
            <c:extLst>
              <c:ext xmlns:c16="http://schemas.microsoft.com/office/drawing/2014/chart" uri="{C3380CC4-5D6E-409C-BE32-E72D297353CC}">
                <c16:uniqueId val="{00000000-D47A-43FA-8CA4-440275C39BA1}"/>
              </c:ext>
            </c:extLst>
          </c:dPt>
          <c:dPt>
            <c:idx val="8"/>
            <c:invertIfNegative val="0"/>
            <c:bubble3D val="0"/>
            <c:spPr>
              <a:solidFill>
                <a:schemeClr val="accent5"/>
              </a:solidFill>
              <a:ln w="15875">
                <a:solidFill>
                  <a:schemeClr val="accent5"/>
                </a:solidFill>
              </a:ln>
            </c:spPr>
            <c:extLst>
              <c:ext xmlns:c16="http://schemas.microsoft.com/office/drawing/2014/chart" uri="{C3380CC4-5D6E-409C-BE32-E72D297353CC}">
                <c16:uniqueId val="{00000002-D47A-43FA-8CA4-440275C39BA1}"/>
              </c:ext>
            </c:extLst>
          </c:dPt>
          <c:dPt>
            <c:idx val="9"/>
            <c:invertIfNegative val="0"/>
            <c:bubble3D val="0"/>
            <c:spPr>
              <a:solidFill>
                <a:schemeClr val="accent5"/>
              </a:solidFill>
              <a:ln w="19050">
                <a:solidFill>
                  <a:schemeClr val="accent5"/>
                </a:solidFill>
              </a:ln>
            </c:spPr>
            <c:extLst>
              <c:ext xmlns:c16="http://schemas.microsoft.com/office/drawing/2014/chart" uri="{C3380CC4-5D6E-409C-BE32-E72D297353CC}">
                <c16:uniqueId val="{00000004-D47A-43FA-8CA4-440275C39BA1}"/>
              </c:ext>
            </c:extLst>
          </c:dPt>
          <c:dPt>
            <c:idx val="11"/>
            <c:invertIfNegative val="0"/>
            <c:bubble3D val="0"/>
            <c:spPr>
              <a:solidFill>
                <a:schemeClr val="accent5"/>
              </a:solidFill>
              <a:ln w="25400">
                <a:solidFill>
                  <a:schemeClr val="accent5"/>
                </a:solidFill>
              </a:ln>
            </c:spPr>
            <c:extLst>
              <c:ext xmlns:c16="http://schemas.microsoft.com/office/drawing/2014/chart" uri="{C3380CC4-5D6E-409C-BE32-E72D297353CC}">
                <c16:uniqueId val="{00000006-D47A-43FA-8CA4-440275C39BA1}"/>
              </c:ext>
            </c:extLst>
          </c:dPt>
          <c:dPt>
            <c:idx val="12"/>
            <c:invertIfNegative val="0"/>
            <c:bubble3D val="0"/>
            <c:extLst>
              <c:ext xmlns:c16="http://schemas.microsoft.com/office/drawing/2014/chart" uri="{C3380CC4-5D6E-409C-BE32-E72D297353CC}">
                <c16:uniqueId val="{00000007-D47A-43FA-8CA4-440275C39BA1}"/>
              </c:ext>
            </c:extLst>
          </c:dPt>
          <c:dPt>
            <c:idx val="15"/>
            <c:invertIfNegative val="0"/>
            <c:bubble3D val="0"/>
            <c:extLst>
              <c:ext xmlns:c16="http://schemas.microsoft.com/office/drawing/2014/chart" uri="{C3380CC4-5D6E-409C-BE32-E72D297353CC}">
                <c16:uniqueId val="{00000008-D47A-43FA-8CA4-440275C39BA1}"/>
              </c:ext>
            </c:extLst>
          </c:dPt>
          <c:dPt>
            <c:idx val="16"/>
            <c:invertIfNegative val="0"/>
            <c:bubble3D val="0"/>
            <c:extLst>
              <c:ext xmlns:c16="http://schemas.microsoft.com/office/drawing/2014/chart" uri="{C3380CC4-5D6E-409C-BE32-E72D297353CC}">
                <c16:uniqueId val="{00000009-D47A-43FA-8CA4-440275C39BA1}"/>
              </c:ext>
            </c:extLst>
          </c:dPt>
          <c:dPt>
            <c:idx val="18"/>
            <c:invertIfNegative val="0"/>
            <c:bubble3D val="0"/>
            <c:extLst>
              <c:ext xmlns:c16="http://schemas.microsoft.com/office/drawing/2014/chart" uri="{C3380CC4-5D6E-409C-BE32-E72D297353CC}">
                <c16:uniqueId val="{0000000A-D47A-43FA-8CA4-440275C39BA1}"/>
              </c:ext>
            </c:extLst>
          </c:dPt>
          <c:cat>
            <c:strRef>
              <c:f>EMPL_Chg!$B$34:$B$62</c:f>
              <c:strCache>
                <c:ptCount val="29"/>
                <c:pt idx="0">
                  <c:v>EU27</c:v>
                </c:pt>
                <c:pt idx="1">
                  <c:v>EA20</c:v>
                </c:pt>
                <c:pt idx="2">
                  <c:v>RO</c:v>
                </c:pt>
                <c:pt idx="3">
                  <c:v>ES</c:v>
                </c:pt>
                <c:pt idx="4">
                  <c:v>PT</c:v>
                </c:pt>
                <c:pt idx="5">
                  <c:v>EL</c:v>
                </c:pt>
                <c:pt idx="6">
                  <c:v>MT</c:v>
                </c:pt>
                <c:pt idx="7">
                  <c:v>LT</c:v>
                </c:pt>
                <c:pt idx="8">
                  <c:v>DK</c:v>
                </c:pt>
                <c:pt idx="9">
                  <c:v>IE</c:v>
                </c:pt>
                <c:pt idx="10">
                  <c:v>CY</c:v>
                </c:pt>
                <c:pt idx="11">
                  <c:v>LU</c:v>
                </c:pt>
                <c:pt idx="12">
                  <c:v>BG</c:v>
                </c:pt>
                <c:pt idx="13">
                  <c:v>NL</c:v>
                </c:pt>
                <c:pt idx="14">
                  <c:v>HU</c:v>
                </c:pt>
                <c:pt idx="15">
                  <c:v>PL</c:v>
                </c:pt>
                <c:pt idx="16">
                  <c:v>EE</c:v>
                </c:pt>
                <c:pt idx="17">
                  <c:v>BE</c:v>
                </c:pt>
                <c:pt idx="18">
                  <c:v>FR</c:v>
                </c:pt>
                <c:pt idx="19">
                  <c:v>DE</c:v>
                </c:pt>
                <c:pt idx="20">
                  <c:v>AT</c:v>
                </c:pt>
                <c:pt idx="21">
                  <c:v>SK</c:v>
                </c:pt>
                <c:pt idx="22">
                  <c:v>IT</c:v>
                </c:pt>
                <c:pt idx="23">
                  <c:v>CZ</c:v>
                </c:pt>
                <c:pt idx="24">
                  <c:v>SI</c:v>
                </c:pt>
                <c:pt idx="25">
                  <c:v>SE</c:v>
                </c:pt>
                <c:pt idx="26">
                  <c:v>LV</c:v>
                </c:pt>
                <c:pt idx="27">
                  <c:v>HR</c:v>
                </c:pt>
                <c:pt idx="28">
                  <c:v>FI</c:v>
                </c:pt>
              </c:strCache>
            </c:strRef>
          </c:cat>
          <c:val>
            <c:numRef>
              <c:f>EMPL_Chg!$C$34:$C$62</c:f>
              <c:numCache>
                <c:formatCode>0.0</c:formatCode>
                <c:ptCount val="29"/>
                <c:pt idx="0">
                  <c:v>0.2</c:v>
                </c:pt>
                <c:pt idx="1">
                  <c:v>0.1</c:v>
                </c:pt>
                <c:pt idx="2">
                  <c:v>2</c:v>
                </c:pt>
                <c:pt idx="3">
                  <c:v>0.9</c:v>
                </c:pt>
                <c:pt idx="4">
                  <c:v>0.5</c:v>
                </c:pt>
                <c:pt idx="5">
                  <c:v>0.5</c:v>
                </c:pt>
                <c:pt idx="6">
                  <c:v>0.4</c:v>
                </c:pt>
                <c:pt idx="7">
                  <c:v>0.4</c:v>
                </c:pt>
                <c:pt idx="8">
                  <c:v>0.4</c:v>
                </c:pt>
                <c:pt idx="9">
                  <c:v>0.3</c:v>
                </c:pt>
                <c:pt idx="10">
                  <c:v>0.3</c:v>
                </c:pt>
                <c:pt idx="11">
                  <c:v>0.3</c:v>
                </c:pt>
                <c:pt idx="12">
                  <c:v>0.3</c:v>
                </c:pt>
                <c:pt idx="13">
                  <c:v>0.3</c:v>
                </c:pt>
                <c:pt idx="14">
                  <c:v>0.2</c:v>
                </c:pt>
                <c:pt idx="15">
                  <c:v>0.2</c:v>
                </c:pt>
                <c:pt idx="16">
                  <c:v>0.1</c:v>
                </c:pt>
                <c:pt idx="17">
                  <c:v>0.1</c:v>
                </c:pt>
                <c:pt idx="18">
                  <c:v>0</c:v>
                </c:pt>
                <c:pt idx="19">
                  <c:v>0</c:v>
                </c:pt>
                <c:pt idx="20">
                  <c:v>0</c:v>
                </c:pt>
                <c:pt idx="21">
                  <c:v>0</c:v>
                </c:pt>
                <c:pt idx="22">
                  <c:v>-0.1</c:v>
                </c:pt>
                <c:pt idx="23">
                  <c:v>-0.1</c:v>
                </c:pt>
                <c:pt idx="24">
                  <c:v>-0.1</c:v>
                </c:pt>
                <c:pt idx="25">
                  <c:v>-0.2</c:v>
                </c:pt>
                <c:pt idx="26">
                  <c:v>-0.2</c:v>
                </c:pt>
                <c:pt idx="27">
                  <c:v>-0.4</c:v>
                </c:pt>
                <c:pt idx="28">
                  <c:v>-0.4</c:v>
                </c:pt>
              </c:numCache>
            </c:numRef>
          </c:val>
          <c:extLst>
            <c:ext xmlns:c16="http://schemas.microsoft.com/office/drawing/2014/chart" uri="{C3380CC4-5D6E-409C-BE32-E72D297353CC}">
              <c16:uniqueId val="{0000000B-D47A-43FA-8CA4-440275C39BA1}"/>
            </c:ext>
          </c:extLst>
        </c:ser>
        <c:dLbls>
          <c:showLegendKey val="0"/>
          <c:showVal val="0"/>
          <c:showCatName val="0"/>
          <c:showSerName val="0"/>
          <c:showPercent val="0"/>
          <c:showBubbleSize val="0"/>
        </c:dLbls>
        <c:gapWidth val="75"/>
        <c:overlap val="-25"/>
        <c:axId val="194124800"/>
        <c:axId val="194134784"/>
      </c:barChart>
      <c:lineChart>
        <c:grouping val="standard"/>
        <c:varyColors val="0"/>
        <c:ser>
          <c:idx val="1"/>
          <c:order val="1"/>
          <c:tx>
            <c:strRef>
              <c:f>EMPL_Chg!$D$33</c:f>
              <c:strCache>
                <c:ptCount val="1"/>
                <c:pt idx="0">
                  <c:v>on previous year</c:v>
                </c:pt>
              </c:strCache>
            </c:strRef>
          </c:tx>
          <c:spPr>
            <a:ln w="28575">
              <a:noFill/>
            </a:ln>
          </c:spPr>
          <c:marker>
            <c:symbol val="circle"/>
            <c:size val="6"/>
            <c:spPr>
              <a:solidFill>
                <a:srgbClr val="FF0000"/>
              </a:solidFill>
              <a:ln w="9525">
                <a:solidFill>
                  <a:srgbClr val="FF0000"/>
                </a:solidFill>
              </a:ln>
            </c:spPr>
          </c:marker>
          <c:dPt>
            <c:idx val="8"/>
            <c:bubble3D val="0"/>
            <c:extLst>
              <c:ext xmlns:c16="http://schemas.microsoft.com/office/drawing/2014/chart" uri="{C3380CC4-5D6E-409C-BE32-E72D297353CC}">
                <c16:uniqueId val="{0000000C-D47A-43FA-8CA4-440275C39BA1}"/>
              </c:ext>
            </c:extLst>
          </c:dPt>
          <c:dPt>
            <c:idx val="9"/>
            <c:bubble3D val="0"/>
            <c:extLst>
              <c:ext xmlns:c16="http://schemas.microsoft.com/office/drawing/2014/chart" uri="{C3380CC4-5D6E-409C-BE32-E72D297353CC}">
                <c16:uniqueId val="{0000000D-D47A-43FA-8CA4-440275C39BA1}"/>
              </c:ext>
            </c:extLst>
          </c:dPt>
          <c:dPt>
            <c:idx val="11"/>
            <c:marker>
              <c:symbol val="circle"/>
              <c:size val="5"/>
            </c:marker>
            <c:bubble3D val="0"/>
            <c:extLst>
              <c:ext xmlns:c16="http://schemas.microsoft.com/office/drawing/2014/chart" uri="{C3380CC4-5D6E-409C-BE32-E72D297353CC}">
                <c16:uniqueId val="{0000000E-D47A-43FA-8CA4-440275C39BA1}"/>
              </c:ext>
            </c:extLst>
          </c:dPt>
          <c:dPt>
            <c:idx val="12"/>
            <c:bubble3D val="0"/>
            <c:extLst>
              <c:ext xmlns:c16="http://schemas.microsoft.com/office/drawing/2014/chart" uri="{C3380CC4-5D6E-409C-BE32-E72D297353CC}">
                <c16:uniqueId val="{0000000F-D47A-43FA-8CA4-440275C39BA1}"/>
              </c:ext>
            </c:extLst>
          </c:dPt>
          <c:dPt>
            <c:idx val="18"/>
            <c:bubble3D val="0"/>
            <c:extLst>
              <c:ext xmlns:c16="http://schemas.microsoft.com/office/drawing/2014/chart" uri="{C3380CC4-5D6E-409C-BE32-E72D297353CC}">
                <c16:uniqueId val="{00000010-D47A-43FA-8CA4-440275C39BA1}"/>
              </c:ext>
            </c:extLst>
          </c:dPt>
          <c:cat>
            <c:strRef>
              <c:f>EMPL_Chg!$B$34:$B$62</c:f>
              <c:strCache>
                <c:ptCount val="29"/>
                <c:pt idx="0">
                  <c:v>EU27</c:v>
                </c:pt>
                <c:pt idx="1">
                  <c:v>EA20</c:v>
                </c:pt>
                <c:pt idx="2">
                  <c:v>RO</c:v>
                </c:pt>
                <c:pt idx="3">
                  <c:v>ES</c:v>
                </c:pt>
                <c:pt idx="4">
                  <c:v>PT</c:v>
                </c:pt>
                <c:pt idx="5">
                  <c:v>EL</c:v>
                </c:pt>
                <c:pt idx="6">
                  <c:v>MT</c:v>
                </c:pt>
                <c:pt idx="7">
                  <c:v>LT</c:v>
                </c:pt>
                <c:pt idx="8">
                  <c:v>DK</c:v>
                </c:pt>
                <c:pt idx="9">
                  <c:v>IE</c:v>
                </c:pt>
                <c:pt idx="10">
                  <c:v>CY</c:v>
                </c:pt>
                <c:pt idx="11">
                  <c:v>LU</c:v>
                </c:pt>
                <c:pt idx="12">
                  <c:v>BG</c:v>
                </c:pt>
                <c:pt idx="13">
                  <c:v>NL</c:v>
                </c:pt>
                <c:pt idx="14">
                  <c:v>HU</c:v>
                </c:pt>
                <c:pt idx="15">
                  <c:v>PL</c:v>
                </c:pt>
                <c:pt idx="16">
                  <c:v>EE</c:v>
                </c:pt>
                <c:pt idx="17">
                  <c:v>BE</c:v>
                </c:pt>
                <c:pt idx="18">
                  <c:v>FR</c:v>
                </c:pt>
                <c:pt idx="19">
                  <c:v>DE</c:v>
                </c:pt>
                <c:pt idx="20">
                  <c:v>AT</c:v>
                </c:pt>
                <c:pt idx="21">
                  <c:v>SK</c:v>
                </c:pt>
                <c:pt idx="22">
                  <c:v>IT</c:v>
                </c:pt>
                <c:pt idx="23">
                  <c:v>CZ</c:v>
                </c:pt>
                <c:pt idx="24">
                  <c:v>SI</c:v>
                </c:pt>
                <c:pt idx="25">
                  <c:v>SE</c:v>
                </c:pt>
                <c:pt idx="26">
                  <c:v>LV</c:v>
                </c:pt>
                <c:pt idx="27">
                  <c:v>HR</c:v>
                </c:pt>
                <c:pt idx="28">
                  <c:v>FI</c:v>
                </c:pt>
              </c:strCache>
            </c:strRef>
          </c:cat>
          <c:val>
            <c:numRef>
              <c:f>EMPL_Chg!$D$34:$D$62</c:f>
              <c:numCache>
                <c:formatCode>0.0</c:formatCode>
                <c:ptCount val="29"/>
                <c:pt idx="0">
                  <c:v>0.5</c:v>
                </c:pt>
                <c:pt idx="1">
                  <c:v>0.7</c:v>
                </c:pt>
                <c:pt idx="2">
                  <c:v>0</c:v>
                </c:pt>
                <c:pt idx="3">
                  <c:v>2.2999999999999998</c:v>
                </c:pt>
                <c:pt idx="4">
                  <c:v>1.7</c:v>
                </c:pt>
                <c:pt idx="5">
                  <c:v>1.4</c:v>
                </c:pt>
                <c:pt idx="6">
                  <c:v>3.8</c:v>
                </c:pt>
                <c:pt idx="7">
                  <c:v>1.7</c:v>
                </c:pt>
                <c:pt idx="8">
                  <c:v>1</c:v>
                </c:pt>
                <c:pt idx="9">
                  <c:v>2.5</c:v>
                </c:pt>
                <c:pt idx="10">
                  <c:v>1.7</c:v>
                </c:pt>
                <c:pt idx="11">
                  <c:v>1.1000000000000001</c:v>
                </c:pt>
                <c:pt idx="12">
                  <c:v>1</c:v>
                </c:pt>
                <c:pt idx="13">
                  <c:v>0.8</c:v>
                </c:pt>
                <c:pt idx="14">
                  <c:v>0.3</c:v>
                </c:pt>
                <c:pt idx="15">
                  <c:v>-0.8</c:v>
                </c:pt>
                <c:pt idx="16">
                  <c:v>0.2</c:v>
                </c:pt>
                <c:pt idx="17">
                  <c:v>0.2</c:v>
                </c:pt>
                <c:pt idx="18">
                  <c:v>0.4</c:v>
                </c:pt>
                <c:pt idx="19">
                  <c:v>0</c:v>
                </c:pt>
                <c:pt idx="20">
                  <c:v>0</c:v>
                </c:pt>
                <c:pt idx="21">
                  <c:v>-0.2</c:v>
                </c:pt>
                <c:pt idx="22">
                  <c:v>1</c:v>
                </c:pt>
                <c:pt idx="23">
                  <c:v>0.3</c:v>
                </c:pt>
                <c:pt idx="24">
                  <c:v>-0.3</c:v>
                </c:pt>
                <c:pt idx="25">
                  <c:v>-0.6</c:v>
                </c:pt>
                <c:pt idx="26">
                  <c:v>-1</c:v>
                </c:pt>
                <c:pt idx="27">
                  <c:v>4.2</c:v>
                </c:pt>
                <c:pt idx="28">
                  <c:v>-0.8</c:v>
                </c:pt>
              </c:numCache>
            </c:numRef>
          </c:val>
          <c:smooth val="0"/>
          <c:extLst>
            <c:ext xmlns:c16="http://schemas.microsoft.com/office/drawing/2014/chart" uri="{C3380CC4-5D6E-409C-BE32-E72D297353CC}">
              <c16:uniqueId val="{00000011-D47A-43FA-8CA4-440275C39BA1}"/>
            </c:ext>
          </c:extLst>
        </c:ser>
        <c:dLbls>
          <c:showLegendKey val="0"/>
          <c:showVal val="0"/>
          <c:showCatName val="0"/>
          <c:showSerName val="0"/>
          <c:showPercent val="0"/>
          <c:showBubbleSize val="0"/>
        </c:dLbls>
        <c:dropLines>
          <c:spPr>
            <a:ln w="9525">
              <a:solidFill>
                <a:schemeClr val="accent5"/>
              </a:solidFill>
            </a:ln>
          </c:spPr>
        </c:dropLines>
        <c:marker val="1"/>
        <c:smooth val="0"/>
        <c:axId val="194124800"/>
        <c:axId val="194134784"/>
      </c:lineChart>
      <c:catAx>
        <c:axId val="194124800"/>
        <c:scaling>
          <c:orientation val="minMax"/>
        </c:scaling>
        <c:delete val="0"/>
        <c:axPos val="b"/>
        <c:numFmt formatCode="General" sourceLinked="1"/>
        <c:majorTickMark val="none"/>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en-US"/>
          </a:p>
        </c:txPr>
        <c:crossAx val="194134784"/>
        <c:crossesAt val="0"/>
        <c:auto val="1"/>
        <c:lblAlgn val="ctr"/>
        <c:lblOffset val="760"/>
        <c:noMultiLvlLbl val="0"/>
      </c:catAx>
      <c:valAx>
        <c:axId val="194134784"/>
        <c:scaling>
          <c:orientation val="minMax"/>
        </c:scaling>
        <c:delete val="0"/>
        <c:axPos val="l"/>
        <c:majorGridlines>
          <c:spPr>
            <a:ln>
              <a:solidFill>
                <a:schemeClr val="bg1">
                  <a:lumMod val="75000"/>
                </a:schemeClr>
              </a:solidFill>
            </a:ln>
          </c:spPr>
        </c:majorGridlines>
        <c:title>
          <c:tx>
            <c:rich>
              <a:bodyPr rot="-5400000" vert="horz"/>
              <a:lstStyle/>
              <a:p>
                <a:pPr>
                  <a:defRPr b="1"/>
                </a:pPr>
                <a:r>
                  <a:rPr lang="en-US" b="1"/>
                  <a:t>% change</a:t>
                </a:r>
              </a:p>
            </c:rich>
          </c:tx>
          <c:layout>
            <c:manualLayout>
              <c:xMode val="edge"/>
              <c:yMode val="edge"/>
              <c:x val="1.6201984126984127E-2"/>
              <c:y val="0.36492359387748807"/>
            </c:manualLayout>
          </c:layout>
          <c:overlay val="0"/>
        </c:title>
        <c:numFmt formatCode="General" sourceLinked="0"/>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en-US"/>
          </a:p>
        </c:txPr>
        <c:crossAx val="194124800"/>
        <c:crosses val="autoZero"/>
        <c:crossBetween val="between"/>
      </c:valAx>
    </c:plotArea>
    <c:legend>
      <c:legendPos val="r"/>
      <c:layout>
        <c:manualLayout>
          <c:xMode val="edge"/>
          <c:yMode val="edge"/>
          <c:x val="0.58663291382664906"/>
          <c:y val="9.889907407407407E-2"/>
          <c:w val="0.23262367724867725"/>
          <c:h val="0.10655631786264692"/>
        </c:manualLayout>
      </c:layout>
      <c:overlay val="0"/>
      <c:spPr>
        <a:solidFill>
          <a:schemeClr val="bg1"/>
        </a:solidFill>
        <a:ln>
          <a:solidFill>
            <a:schemeClr val="bg1">
              <a:lumMod val="85000"/>
            </a:schemeClr>
          </a:solidFill>
        </a:ln>
      </c:sp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8321436763263936E-2"/>
          <c:y val="5.1873769451434057E-2"/>
          <c:w val="0.85553691589719882"/>
          <c:h val="0.75893055555555566"/>
        </c:manualLayout>
      </c:layout>
      <c:barChart>
        <c:barDir val="col"/>
        <c:grouping val="stacked"/>
        <c:varyColors val="0"/>
        <c:ser>
          <c:idx val="0"/>
          <c:order val="0"/>
          <c:tx>
            <c:strRef>
              <c:f>EMPL_Sectors_aggregate!$C$35</c:f>
              <c:strCache>
                <c:ptCount val="1"/>
                <c:pt idx="0">
                  <c:v>Agriculture (3.9%)</c:v>
                </c:pt>
              </c:strCache>
            </c:strRef>
          </c:tx>
          <c:spPr>
            <a:solidFill>
              <a:srgbClr val="92D050"/>
            </a:solidFill>
            <a:ln>
              <a:solidFill>
                <a:schemeClr val="tx2">
                  <a:lumMod val="20000"/>
                  <a:lumOff val="80000"/>
                </a:schemeClr>
              </a:solidFill>
            </a:ln>
          </c:spPr>
          <c:invertIfNegative val="0"/>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EMPL_Sectors_aggregate!$C$36:$C$87</c:f>
              <c:numCache>
                <c:formatCode>0.000</c:formatCode>
                <c:ptCount val="52"/>
                <c:pt idx="0">
                  <c:v>-0.23722999999999955</c:v>
                </c:pt>
                <c:pt idx="1">
                  <c:v>-6.3499999999985452E-3</c:v>
                </c:pt>
                <c:pt idx="2">
                  <c:v>-9.8789999999999059E-2</c:v>
                </c:pt>
                <c:pt idx="3">
                  <c:v>-8.403999999999906E-2</c:v>
                </c:pt>
                <c:pt idx="4">
                  <c:v>-0.2958700000000008</c:v>
                </c:pt>
                <c:pt idx="5">
                  <c:v>-0.28836000000000056</c:v>
                </c:pt>
                <c:pt idx="6">
                  <c:v>-0.25565999999999983</c:v>
                </c:pt>
                <c:pt idx="7">
                  <c:v>-0.21814000000000125</c:v>
                </c:pt>
                <c:pt idx="8">
                  <c:v>-7.089999999999963E-2</c:v>
                </c:pt>
                <c:pt idx="9">
                  <c:v>-0.218</c:v>
                </c:pt>
                <c:pt idx="10">
                  <c:v>-0.11022000000000116</c:v>
                </c:pt>
                <c:pt idx="11">
                  <c:v>-8.6809999999999485E-2</c:v>
                </c:pt>
                <c:pt idx="12">
                  <c:v>-0.35084000000000015</c:v>
                </c:pt>
                <c:pt idx="13">
                  <c:v>-0.19821999999999934</c:v>
                </c:pt>
                <c:pt idx="14">
                  <c:v>-0.23736999999999897</c:v>
                </c:pt>
                <c:pt idx="15">
                  <c:v>-0.41038999999999942</c:v>
                </c:pt>
                <c:pt idx="16">
                  <c:v>-0.35877000000000042</c:v>
                </c:pt>
                <c:pt idx="17">
                  <c:v>-0.39821000000000095</c:v>
                </c:pt>
                <c:pt idx="18">
                  <c:v>-0.49628000000000067</c:v>
                </c:pt>
                <c:pt idx="19">
                  <c:v>-0.48049999999999998</c:v>
                </c:pt>
                <c:pt idx="20">
                  <c:v>-0.13023999999999977</c:v>
                </c:pt>
                <c:pt idx="21">
                  <c:v>0.10071999999999935</c:v>
                </c:pt>
                <c:pt idx="22">
                  <c:v>-4.6599999999998544E-3</c:v>
                </c:pt>
                <c:pt idx="23">
                  <c:v>-6.2540000000000873E-2</c:v>
                </c:pt>
                <c:pt idx="24">
                  <c:v>-9.6739999999999784E-2</c:v>
                </c:pt>
                <c:pt idx="25">
                  <c:v>-0.30444999999999889</c:v>
                </c:pt>
                <c:pt idx="26">
                  <c:v>-0.13877000000000045</c:v>
                </c:pt>
                <c:pt idx="27">
                  <c:v>-9.3840000000000146E-2</c:v>
                </c:pt>
                <c:pt idx="28">
                  <c:v>-0.44417000000000006</c:v>
                </c:pt>
                <c:pt idx="29">
                  <c:v>-0.48995000000000072</c:v>
                </c:pt>
                <c:pt idx="30">
                  <c:v>-0.42933999999999833</c:v>
                </c:pt>
                <c:pt idx="31">
                  <c:v>-0.28118000000000032</c:v>
                </c:pt>
                <c:pt idx="32">
                  <c:v>-0.13801000000000022</c:v>
                </c:pt>
                <c:pt idx="33">
                  <c:v>-0.17660000000000037</c:v>
                </c:pt>
                <c:pt idx="34">
                  <c:v>-0.13832000000000153</c:v>
                </c:pt>
                <c:pt idx="35">
                  <c:v>-0.10829999999999927</c:v>
                </c:pt>
                <c:pt idx="36">
                  <c:v>1.400000000012369E-4</c:v>
                </c:pt>
                <c:pt idx="37">
                  <c:v>4.8380000000001019E-2</c:v>
                </c:pt>
                <c:pt idx="38">
                  <c:v>-2.8659999999999856E-2</c:v>
                </c:pt>
                <c:pt idx="39">
                  <c:v>-8.5129999999999206E-2</c:v>
                </c:pt>
                <c:pt idx="40">
                  <c:v>-7.5970000000001162E-2</c:v>
                </c:pt>
                <c:pt idx="41">
                  <c:v>-2.9040000000000874E-2</c:v>
                </c:pt>
                <c:pt idx="42">
                  <c:v>-0.14215999999999984</c:v>
                </c:pt>
                <c:pt idx="43">
                  <c:v>-0.18312000000000081</c:v>
                </c:pt>
                <c:pt idx="44">
                  <c:v>-0.20757999999999993</c:v>
                </c:pt>
                <c:pt idx="45">
                  <c:v>-0.27796999999999933</c:v>
                </c:pt>
                <c:pt idx="46">
                  <c:v>-7.1219999999999339E-2</c:v>
                </c:pt>
                <c:pt idx="47">
                  <c:v>-0.18564999999999965</c:v>
                </c:pt>
                <c:pt idx="48">
                  <c:v>-0.15544999999999892</c:v>
                </c:pt>
                <c:pt idx="49">
                  <c:v>-0.2805499999999993</c:v>
                </c:pt>
                <c:pt idx="50">
                  <c:v>-0.39031999999999972</c:v>
                </c:pt>
                <c:pt idx="51">
                  <c:v>-0.32552000000000042</c:v>
                </c:pt>
              </c:numCache>
            </c:numRef>
          </c:val>
          <c:extLst>
            <c:ext xmlns:c16="http://schemas.microsoft.com/office/drawing/2014/chart" uri="{C3380CC4-5D6E-409C-BE32-E72D297353CC}">
              <c16:uniqueId val="{00000000-DD93-48E9-91E6-9C833D03068A}"/>
            </c:ext>
          </c:extLst>
        </c:ser>
        <c:ser>
          <c:idx val="1"/>
          <c:order val="1"/>
          <c:tx>
            <c:strRef>
              <c:f>EMPL_Sectors_aggregate!$D$35</c:f>
              <c:strCache>
                <c:ptCount val="1"/>
                <c:pt idx="0">
                  <c:v>Industry (15.2%)</c:v>
                </c:pt>
              </c:strCache>
            </c:strRef>
          </c:tx>
          <c:spPr>
            <a:solidFill>
              <a:schemeClr val="accent1">
                <a:lumMod val="75000"/>
              </a:schemeClr>
            </a:solidFill>
            <a:ln>
              <a:solidFill>
                <a:schemeClr val="tx2">
                  <a:lumMod val="20000"/>
                  <a:lumOff val="80000"/>
                </a:schemeClr>
              </a:solidFill>
            </a:ln>
          </c:spPr>
          <c:invertIfNegative val="0"/>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EMPL_Sectors_aggregate!$D$36:$D$87</c:f>
              <c:numCache>
                <c:formatCode>0.000</c:formatCode>
                <c:ptCount val="52"/>
                <c:pt idx="0">
                  <c:v>-7.5699999999997089E-3</c:v>
                </c:pt>
                <c:pt idx="1">
                  <c:v>-0.16957999999999812</c:v>
                </c:pt>
                <c:pt idx="2">
                  <c:v>-0.24779999999999927</c:v>
                </c:pt>
                <c:pt idx="3">
                  <c:v>-0.3598199999999997</c:v>
                </c:pt>
                <c:pt idx="4">
                  <c:v>-0.42452999999999885</c:v>
                </c:pt>
                <c:pt idx="5">
                  <c:v>-0.34427000000000041</c:v>
                </c:pt>
                <c:pt idx="6">
                  <c:v>-0.23102000000000045</c:v>
                </c:pt>
                <c:pt idx="7">
                  <c:v>-0.14059000000000016</c:v>
                </c:pt>
                <c:pt idx="8">
                  <c:v>5.5349999999998546E-2</c:v>
                </c:pt>
                <c:pt idx="9">
                  <c:v>9.941999999999826E-2</c:v>
                </c:pt>
                <c:pt idx="10">
                  <c:v>0.11477000000000044</c:v>
                </c:pt>
                <c:pt idx="11">
                  <c:v>0.20135000000000219</c:v>
                </c:pt>
                <c:pt idx="12">
                  <c:v>-1.3840000000000146E-2</c:v>
                </c:pt>
                <c:pt idx="13">
                  <c:v>1.4710000000002764E-2</c:v>
                </c:pt>
                <c:pt idx="14">
                  <c:v>6.7450000000000732E-2</c:v>
                </c:pt>
                <c:pt idx="15">
                  <c:v>0.16388999999999943</c:v>
                </c:pt>
                <c:pt idx="16">
                  <c:v>0.43473000000000322</c:v>
                </c:pt>
                <c:pt idx="17">
                  <c:v>0.45105999999999769</c:v>
                </c:pt>
                <c:pt idx="18">
                  <c:v>0.47957999999999812</c:v>
                </c:pt>
                <c:pt idx="19">
                  <c:v>0.51195999999999908</c:v>
                </c:pt>
                <c:pt idx="20">
                  <c:v>0.40484999999999854</c:v>
                </c:pt>
                <c:pt idx="21">
                  <c:v>0.48063000000000466</c:v>
                </c:pt>
                <c:pt idx="22">
                  <c:v>0.56394000000000233</c:v>
                </c:pt>
                <c:pt idx="23">
                  <c:v>0.45969999999999711</c:v>
                </c:pt>
                <c:pt idx="24">
                  <c:v>0.48601000000000205</c:v>
                </c:pt>
                <c:pt idx="25">
                  <c:v>0.46912999999999738</c:v>
                </c:pt>
                <c:pt idx="26">
                  <c:v>0.39490999999999621</c:v>
                </c:pt>
                <c:pt idx="27">
                  <c:v>0.39053000000000609</c:v>
                </c:pt>
                <c:pt idx="28">
                  <c:v>0.47193000000000029</c:v>
                </c:pt>
                <c:pt idx="29">
                  <c:v>0.40145999999999915</c:v>
                </c:pt>
                <c:pt idx="30">
                  <c:v>0.26161000000000056</c:v>
                </c:pt>
                <c:pt idx="31">
                  <c:v>6.6199999999997095E-2</c:v>
                </c:pt>
                <c:pt idx="32">
                  <c:v>-0.2613500000000058</c:v>
                </c:pt>
                <c:pt idx="33">
                  <c:v>-0.90988999999999942</c:v>
                </c:pt>
                <c:pt idx="34">
                  <c:v>-1.0501199999999953</c:v>
                </c:pt>
                <c:pt idx="35">
                  <c:v>-0.86544999999999705</c:v>
                </c:pt>
                <c:pt idx="36">
                  <c:v>-0.68495999999999913</c:v>
                </c:pt>
                <c:pt idx="37">
                  <c:v>2.5100000000020371E-3</c:v>
                </c:pt>
                <c:pt idx="38">
                  <c:v>0.30195999999999912</c:v>
                </c:pt>
                <c:pt idx="39">
                  <c:v>0.33259999999999856</c:v>
                </c:pt>
                <c:pt idx="40">
                  <c:v>0.49342000000000552</c:v>
                </c:pt>
                <c:pt idx="41">
                  <c:v>0.4948099999999977</c:v>
                </c:pt>
                <c:pt idx="42">
                  <c:v>0.32805999999999769</c:v>
                </c:pt>
                <c:pt idx="43">
                  <c:v>0.28701999999999678</c:v>
                </c:pt>
                <c:pt idx="44">
                  <c:v>0.12698999999999797</c:v>
                </c:pt>
                <c:pt idx="45">
                  <c:v>1.6849999999998543E-2</c:v>
                </c:pt>
                <c:pt idx="46">
                  <c:v>-6.3690000000002328E-2</c:v>
                </c:pt>
                <c:pt idx="47">
                  <c:v>5.1180000000000288E-2</c:v>
                </c:pt>
                <c:pt idx="48">
                  <c:v>4.015999999999622E-2</c:v>
                </c:pt>
                <c:pt idx="49">
                  <c:v>0.16833000000000176</c:v>
                </c:pt>
                <c:pt idx="50">
                  <c:v>0.12781999999999971</c:v>
                </c:pt>
                <c:pt idx="51">
                  <c:v>-4.8169999999998256E-2</c:v>
                </c:pt>
              </c:numCache>
            </c:numRef>
          </c:val>
          <c:extLst>
            <c:ext xmlns:c16="http://schemas.microsoft.com/office/drawing/2014/chart" uri="{C3380CC4-5D6E-409C-BE32-E72D297353CC}">
              <c16:uniqueId val="{00000001-DD93-48E9-91E6-9C833D03068A}"/>
            </c:ext>
          </c:extLst>
        </c:ser>
        <c:ser>
          <c:idx val="2"/>
          <c:order val="2"/>
          <c:tx>
            <c:strRef>
              <c:f>EMPL_Sectors_aggregate!$E$35</c:f>
              <c:strCache>
                <c:ptCount val="1"/>
                <c:pt idx="0">
                  <c:v>Construction (6.7%)</c:v>
                </c:pt>
              </c:strCache>
            </c:strRef>
          </c:tx>
          <c:spPr>
            <a:solidFill>
              <a:srgbClr val="FFFF00"/>
            </a:solidFill>
            <a:ln>
              <a:solidFill>
                <a:schemeClr val="tx2">
                  <a:lumMod val="20000"/>
                  <a:lumOff val="80000"/>
                </a:schemeClr>
              </a:solidFill>
            </a:ln>
          </c:spPr>
          <c:invertIfNegative val="0"/>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EMPL_Sectors_aggregate!$E$36:$E$87</c:f>
              <c:numCache>
                <c:formatCode>0.000</c:formatCode>
                <c:ptCount val="52"/>
                <c:pt idx="0">
                  <c:v>-0.49129999999999929</c:v>
                </c:pt>
                <c:pt idx="1">
                  <c:v>-0.45194000000000051</c:v>
                </c:pt>
                <c:pt idx="2">
                  <c:v>-0.4759300000000003</c:v>
                </c:pt>
                <c:pt idx="3">
                  <c:v>-0.5148299999999999</c:v>
                </c:pt>
                <c:pt idx="4">
                  <c:v>-0.53638000000000097</c:v>
                </c:pt>
                <c:pt idx="5">
                  <c:v>-0.56476999999999866</c:v>
                </c:pt>
                <c:pt idx="6">
                  <c:v>-0.40881999999999968</c:v>
                </c:pt>
                <c:pt idx="7">
                  <c:v>-0.25502999999999881</c:v>
                </c:pt>
                <c:pt idx="8">
                  <c:v>-0.21221999999999935</c:v>
                </c:pt>
                <c:pt idx="9">
                  <c:v>-0.12331000000000131</c:v>
                </c:pt>
                <c:pt idx="10">
                  <c:v>-6.4969999999999348E-2</c:v>
                </c:pt>
                <c:pt idx="11">
                  <c:v>-9.1320000000001525E-2</c:v>
                </c:pt>
                <c:pt idx="12">
                  <c:v>3.8170000000000072E-2</c:v>
                </c:pt>
                <c:pt idx="13">
                  <c:v>5.0040000000000875E-2</c:v>
                </c:pt>
                <c:pt idx="14">
                  <c:v>3.4360000000000585E-2</c:v>
                </c:pt>
                <c:pt idx="15">
                  <c:v>8.6360000000000575E-2</c:v>
                </c:pt>
                <c:pt idx="16">
                  <c:v>5.1409999999999852E-2</c:v>
                </c:pt>
                <c:pt idx="17">
                  <c:v>0.13109000000000015</c:v>
                </c:pt>
                <c:pt idx="18">
                  <c:v>0.11271999999999935</c:v>
                </c:pt>
                <c:pt idx="19">
                  <c:v>0.10581999999999971</c:v>
                </c:pt>
                <c:pt idx="20">
                  <c:v>0.19492000000000007</c:v>
                </c:pt>
                <c:pt idx="21">
                  <c:v>0.11394999999999891</c:v>
                </c:pt>
                <c:pt idx="22">
                  <c:v>0.19514999999999963</c:v>
                </c:pt>
                <c:pt idx="23">
                  <c:v>0.22751000000000021</c:v>
                </c:pt>
                <c:pt idx="24">
                  <c:v>0.21102000000000043</c:v>
                </c:pt>
                <c:pt idx="25">
                  <c:v>0.31278000000000067</c:v>
                </c:pt>
                <c:pt idx="26">
                  <c:v>0.34209000000000017</c:v>
                </c:pt>
                <c:pt idx="27">
                  <c:v>0.45247000000000115</c:v>
                </c:pt>
                <c:pt idx="28">
                  <c:v>0.48780999999999947</c:v>
                </c:pt>
                <c:pt idx="29">
                  <c:v>0.4015499999999993</c:v>
                </c:pt>
                <c:pt idx="30">
                  <c:v>0.40046999999999933</c:v>
                </c:pt>
                <c:pt idx="31">
                  <c:v>0.40236999999999901</c:v>
                </c:pt>
                <c:pt idx="32">
                  <c:v>0.2733099999999995</c:v>
                </c:pt>
                <c:pt idx="33">
                  <c:v>-8.269999999998617E-3</c:v>
                </c:pt>
                <c:pt idx="34">
                  <c:v>0.14874999999999999</c:v>
                </c:pt>
                <c:pt idx="35">
                  <c:v>8.7600000000000358E-2</c:v>
                </c:pt>
                <c:pt idx="36">
                  <c:v>0.21148999999999979</c:v>
                </c:pt>
                <c:pt idx="37">
                  <c:v>0.59675</c:v>
                </c:pt>
                <c:pt idx="38">
                  <c:v>0.41278000000000065</c:v>
                </c:pt>
                <c:pt idx="39">
                  <c:v>0.4340599999999995</c:v>
                </c:pt>
                <c:pt idx="40">
                  <c:v>0.52896000000000098</c:v>
                </c:pt>
                <c:pt idx="41">
                  <c:v>0.48351999999999862</c:v>
                </c:pt>
                <c:pt idx="42">
                  <c:v>0.40438999999999942</c:v>
                </c:pt>
                <c:pt idx="43">
                  <c:v>0.24898999999999979</c:v>
                </c:pt>
                <c:pt idx="44">
                  <c:v>0.13023999999999977</c:v>
                </c:pt>
                <c:pt idx="45">
                  <c:v>7.7010000000000217E-2</c:v>
                </c:pt>
                <c:pt idx="46">
                  <c:v>0.1142400000000016</c:v>
                </c:pt>
                <c:pt idx="47">
                  <c:v>0.17135000000000036</c:v>
                </c:pt>
                <c:pt idx="48">
                  <c:v>0.19178999999999904</c:v>
                </c:pt>
                <c:pt idx="49">
                  <c:v>0.13228000000000065</c:v>
                </c:pt>
                <c:pt idx="50">
                  <c:v>0.10272999999999956</c:v>
                </c:pt>
                <c:pt idx="51">
                  <c:v>0.10660000000000036</c:v>
                </c:pt>
              </c:numCache>
            </c:numRef>
          </c:val>
          <c:extLst>
            <c:ext xmlns:c16="http://schemas.microsoft.com/office/drawing/2014/chart" uri="{C3380CC4-5D6E-409C-BE32-E72D297353CC}">
              <c16:uniqueId val="{00000002-DD93-48E9-91E6-9C833D03068A}"/>
            </c:ext>
          </c:extLst>
        </c:ser>
        <c:ser>
          <c:idx val="3"/>
          <c:order val="3"/>
          <c:tx>
            <c:strRef>
              <c:f>EMPL_Sectors_aggregate!$F$35</c:f>
              <c:strCache>
                <c:ptCount val="1"/>
                <c:pt idx="0">
                  <c:v>Wholesale (24.1%)</c:v>
                </c:pt>
              </c:strCache>
            </c:strRef>
          </c:tx>
          <c:spPr>
            <a:solidFill>
              <a:schemeClr val="accent1">
                <a:lumMod val="60000"/>
                <a:lumOff val="40000"/>
              </a:schemeClr>
            </a:solidFill>
            <a:ln>
              <a:solidFill>
                <a:schemeClr val="tx2">
                  <a:lumMod val="20000"/>
                  <a:lumOff val="80000"/>
                </a:schemeClr>
              </a:solidFill>
            </a:ln>
          </c:spPr>
          <c:invertIfNegative val="0"/>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EMPL_Sectors_aggregate!$F$36:$F$87</c:f>
              <c:numCache>
                <c:formatCode>0.000</c:formatCode>
                <c:ptCount val="52"/>
                <c:pt idx="0">
                  <c:v>-3.7599999999998544E-2</c:v>
                </c:pt>
                <c:pt idx="1">
                  <c:v>-7.1949999999997086E-2</c:v>
                </c:pt>
                <c:pt idx="2">
                  <c:v>-2.8959999999999125E-2</c:v>
                </c:pt>
                <c:pt idx="3">
                  <c:v>-0.2601800000000003</c:v>
                </c:pt>
                <c:pt idx="4">
                  <c:v>-0.4216100000000006</c:v>
                </c:pt>
                <c:pt idx="5">
                  <c:v>-0.48226000000000202</c:v>
                </c:pt>
                <c:pt idx="6">
                  <c:v>-0.44054000000000088</c:v>
                </c:pt>
                <c:pt idx="7">
                  <c:v>-5.8879999999997379E-2</c:v>
                </c:pt>
                <c:pt idx="8">
                  <c:v>0.20273999999999795</c:v>
                </c:pt>
                <c:pt idx="9">
                  <c:v>0.53129000000000093</c:v>
                </c:pt>
                <c:pt idx="10">
                  <c:v>0.69372000000000111</c:v>
                </c:pt>
                <c:pt idx="11">
                  <c:v>0.58322999999999592</c:v>
                </c:pt>
                <c:pt idx="12">
                  <c:v>0.59393000000000029</c:v>
                </c:pt>
                <c:pt idx="13">
                  <c:v>0.50973999999999797</c:v>
                </c:pt>
                <c:pt idx="14">
                  <c:v>0.66154999999999564</c:v>
                </c:pt>
                <c:pt idx="15">
                  <c:v>0.84637000000000262</c:v>
                </c:pt>
                <c:pt idx="16">
                  <c:v>0.95608000000000171</c:v>
                </c:pt>
                <c:pt idx="17">
                  <c:v>0.93983000000000172</c:v>
                </c:pt>
                <c:pt idx="18">
                  <c:v>0.78031000000000494</c:v>
                </c:pt>
                <c:pt idx="19">
                  <c:v>0.84666999999999826</c:v>
                </c:pt>
                <c:pt idx="20">
                  <c:v>0.83272000000000113</c:v>
                </c:pt>
                <c:pt idx="21">
                  <c:v>0.9419000000000014</c:v>
                </c:pt>
                <c:pt idx="22">
                  <c:v>0.90211999999999537</c:v>
                </c:pt>
                <c:pt idx="23">
                  <c:v>0.67869999999999708</c:v>
                </c:pt>
                <c:pt idx="24">
                  <c:v>0.78256999999999965</c:v>
                </c:pt>
                <c:pt idx="25">
                  <c:v>0.73786000000000063</c:v>
                </c:pt>
                <c:pt idx="26">
                  <c:v>0.81045999999999918</c:v>
                </c:pt>
                <c:pt idx="27">
                  <c:v>0.78906999999999972</c:v>
                </c:pt>
                <c:pt idx="28">
                  <c:v>0.92163999999999946</c:v>
                </c:pt>
                <c:pt idx="29">
                  <c:v>0.90336000000000061</c:v>
                </c:pt>
                <c:pt idx="30">
                  <c:v>0.67213000000000467</c:v>
                </c:pt>
                <c:pt idx="31">
                  <c:v>0.71467000000000558</c:v>
                </c:pt>
                <c:pt idx="32">
                  <c:v>-0.15702999999999884</c:v>
                </c:pt>
                <c:pt idx="33">
                  <c:v>-2.9873899999999995</c:v>
                </c:pt>
                <c:pt idx="34">
                  <c:v>-2.1975800000000016</c:v>
                </c:pt>
                <c:pt idx="35">
                  <c:v>-2.2368700000000028</c:v>
                </c:pt>
                <c:pt idx="36">
                  <c:v>-2.2219400000000022</c:v>
                </c:pt>
                <c:pt idx="37">
                  <c:v>1.0211899999999952</c:v>
                </c:pt>
                <c:pt idx="38">
                  <c:v>1.383</c:v>
                </c:pt>
                <c:pt idx="39">
                  <c:v>1.7069400000000023</c:v>
                </c:pt>
                <c:pt idx="40">
                  <c:v>2.2529400000000024</c:v>
                </c:pt>
                <c:pt idx="41">
                  <c:v>2.0087399999999977</c:v>
                </c:pt>
                <c:pt idx="42">
                  <c:v>0.8725800000000018</c:v>
                </c:pt>
                <c:pt idx="43">
                  <c:v>0.813939999999995</c:v>
                </c:pt>
                <c:pt idx="44">
                  <c:v>1.0152099999999991</c:v>
                </c:pt>
                <c:pt idx="45">
                  <c:v>0.774320000000007</c:v>
                </c:pt>
                <c:pt idx="46">
                  <c:v>0.79740000000000144</c:v>
                </c:pt>
                <c:pt idx="47">
                  <c:v>0.66166000000000347</c:v>
                </c:pt>
                <c:pt idx="48">
                  <c:v>0.56663999999999937</c:v>
                </c:pt>
                <c:pt idx="49">
                  <c:v>0.36928999999999362</c:v>
                </c:pt>
                <c:pt idx="50">
                  <c:v>0.48648999999999798</c:v>
                </c:pt>
                <c:pt idx="51">
                  <c:v>0.50084999999999857</c:v>
                </c:pt>
              </c:numCache>
            </c:numRef>
          </c:val>
          <c:extLst>
            <c:ext xmlns:c16="http://schemas.microsoft.com/office/drawing/2014/chart" uri="{C3380CC4-5D6E-409C-BE32-E72D297353CC}">
              <c16:uniqueId val="{00000003-DD93-48E9-91E6-9C833D03068A}"/>
            </c:ext>
          </c:extLst>
        </c:ser>
        <c:ser>
          <c:idx val="4"/>
          <c:order val="4"/>
          <c:tx>
            <c:strRef>
              <c:f>EMPL_Sectors_aggregate!$G$35</c:f>
              <c:strCache>
                <c:ptCount val="1"/>
                <c:pt idx="0">
                  <c:v>Other services (50%)</c:v>
                </c:pt>
              </c:strCache>
            </c:strRef>
          </c:tx>
          <c:spPr>
            <a:solidFill>
              <a:srgbClr val="FFC000"/>
            </a:solidFill>
            <a:ln>
              <a:solidFill>
                <a:schemeClr val="tx2">
                  <a:lumMod val="20000"/>
                  <a:lumOff val="80000"/>
                </a:schemeClr>
              </a:solidFill>
            </a:ln>
          </c:spPr>
          <c:invertIfNegative val="0"/>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EMPL_Sectors_aggregate!$G$36:$G$87</c:f>
              <c:numCache>
                <c:formatCode>0.000</c:formatCode>
                <c:ptCount val="52"/>
                <c:pt idx="0">
                  <c:v>0.40184999999999127</c:v>
                </c:pt>
                <c:pt idx="1">
                  <c:v>0.27352999999999883</c:v>
                </c:pt>
                <c:pt idx="2">
                  <c:v>0.35029000000000815</c:v>
                </c:pt>
                <c:pt idx="3">
                  <c:v>0.46463999999999944</c:v>
                </c:pt>
                <c:pt idx="4">
                  <c:v>0.41691999999999824</c:v>
                </c:pt>
                <c:pt idx="5">
                  <c:v>0.55930000000000291</c:v>
                </c:pt>
                <c:pt idx="6">
                  <c:v>0.64628999999999359</c:v>
                </c:pt>
                <c:pt idx="7">
                  <c:v>0.8786900000000023</c:v>
                </c:pt>
                <c:pt idx="8">
                  <c:v>1.2709899999999907</c:v>
                </c:pt>
                <c:pt idx="9">
                  <c:v>1.3321100000000152</c:v>
                </c:pt>
                <c:pt idx="10">
                  <c:v>1.5367600000000092</c:v>
                </c:pt>
                <c:pt idx="11">
                  <c:v>1.383320000000007</c:v>
                </c:pt>
                <c:pt idx="12">
                  <c:v>1.272460000000021</c:v>
                </c:pt>
                <c:pt idx="13">
                  <c:v>1.3420799999999873</c:v>
                </c:pt>
                <c:pt idx="14">
                  <c:v>1.3629299999999931</c:v>
                </c:pt>
                <c:pt idx="15">
                  <c:v>1.5956499999999942</c:v>
                </c:pt>
                <c:pt idx="16">
                  <c:v>1.4855199999999895</c:v>
                </c:pt>
                <c:pt idx="17">
                  <c:v>1.5919700000000012</c:v>
                </c:pt>
                <c:pt idx="18">
                  <c:v>1.6428300000000018</c:v>
                </c:pt>
                <c:pt idx="19">
                  <c:v>1.5934700000000013</c:v>
                </c:pt>
                <c:pt idx="20">
                  <c:v>1.7082699999999895</c:v>
                </c:pt>
                <c:pt idx="21">
                  <c:v>1.7598199999999924</c:v>
                </c:pt>
                <c:pt idx="22">
                  <c:v>1.7900399999999936</c:v>
                </c:pt>
                <c:pt idx="23">
                  <c:v>1.8308599999999859</c:v>
                </c:pt>
                <c:pt idx="24">
                  <c:v>1.8445900000000111</c:v>
                </c:pt>
                <c:pt idx="25">
                  <c:v>1.9020900000000112</c:v>
                </c:pt>
                <c:pt idx="26">
                  <c:v>1.4847899999999936</c:v>
                </c:pt>
                <c:pt idx="27">
                  <c:v>1.1672100000000063</c:v>
                </c:pt>
                <c:pt idx="28">
                  <c:v>1.3894000000000086</c:v>
                </c:pt>
                <c:pt idx="29">
                  <c:v>1.4676499999999941</c:v>
                </c:pt>
                <c:pt idx="30">
                  <c:v>1.5510500000000029</c:v>
                </c:pt>
                <c:pt idx="31">
                  <c:v>1.5466699999999982</c:v>
                </c:pt>
                <c:pt idx="32">
                  <c:v>1.2278699999999954</c:v>
                </c:pt>
                <c:pt idx="33">
                  <c:v>-1.4909200000000129</c:v>
                </c:pt>
                <c:pt idx="34">
                  <c:v>-0.51602000000000403</c:v>
                </c:pt>
                <c:pt idx="35">
                  <c:v>0.31552999999999881</c:v>
                </c:pt>
                <c:pt idx="36">
                  <c:v>0.30822000000000116</c:v>
                </c:pt>
                <c:pt idx="37">
                  <c:v>3.4236800000000076</c:v>
                </c:pt>
                <c:pt idx="38">
                  <c:v>3.1846800000000077</c:v>
                </c:pt>
                <c:pt idx="39">
                  <c:v>2.8390299999999988</c:v>
                </c:pt>
                <c:pt idx="40">
                  <c:v>3.0213999999999941</c:v>
                </c:pt>
                <c:pt idx="41">
                  <c:v>2.5525500000000028</c:v>
                </c:pt>
                <c:pt idx="42">
                  <c:v>2.1398500000000058</c:v>
                </c:pt>
                <c:pt idx="43">
                  <c:v>2.0991700000000129</c:v>
                </c:pt>
                <c:pt idx="44">
                  <c:v>1.9226000000000059</c:v>
                </c:pt>
                <c:pt idx="45">
                  <c:v>1.6670999999999914</c:v>
                </c:pt>
                <c:pt idx="46">
                  <c:v>1.579479999999996</c:v>
                </c:pt>
                <c:pt idx="47">
                  <c:v>1.6195499999999883</c:v>
                </c:pt>
                <c:pt idx="48">
                  <c:v>1.5408999999999942</c:v>
                </c:pt>
                <c:pt idx="49">
                  <c:v>1.503340000000011</c:v>
                </c:pt>
                <c:pt idx="50">
                  <c:v>1.2752199999999867</c:v>
                </c:pt>
                <c:pt idx="51">
                  <c:v>0.99144000000000232</c:v>
                </c:pt>
              </c:numCache>
            </c:numRef>
          </c:val>
          <c:extLst>
            <c:ext xmlns:c16="http://schemas.microsoft.com/office/drawing/2014/chart" uri="{C3380CC4-5D6E-409C-BE32-E72D297353CC}">
              <c16:uniqueId val="{00000004-DD93-48E9-91E6-9C833D03068A}"/>
            </c:ext>
          </c:extLst>
        </c:ser>
        <c:dLbls>
          <c:showLegendKey val="0"/>
          <c:showVal val="0"/>
          <c:showCatName val="0"/>
          <c:showSerName val="0"/>
          <c:showPercent val="0"/>
          <c:showBubbleSize val="0"/>
        </c:dLbls>
        <c:gapWidth val="150"/>
        <c:overlap val="100"/>
        <c:axId val="194787584"/>
        <c:axId val="194805760"/>
      </c:barChart>
      <c:lineChart>
        <c:grouping val="standard"/>
        <c:varyColors val="0"/>
        <c:ser>
          <c:idx val="5"/>
          <c:order val="5"/>
          <c:tx>
            <c:strRef>
              <c:f>EMPL_Sectors_aggregate!$H$35</c:f>
              <c:strCache>
                <c:ptCount val="1"/>
                <c:pt idx="0">
                  <c:v>Total </c:v>
                </c:pt>
              </c:strCache>
            </c:strRef>
          </c:tx>
          <c:spPr>
            <a:ln w="25400">
              <a:solidFill>
                <a:schemeClr val="tx1">
                  <a:lumMod val="75000"/>
                  <a:lumOff val="25000"/>
                </a:schemeClr>
              </a:solidFill>
            </a:ln>
          </c:spPr>
          <c:marker>
            <c:symbol val="none"/>
          </c:marker>
          <c:cat>
            <c:multiLvlStrRef>
              <c:f>EMPL_Sectors_aggregate!$A$36:$B$87</c:f>
              <c:multiLvlStrCache>
                <c:ptCount val="5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pt idx="47">
                    <c:v>Q4</c:v>
                  </c:pt>
                  <c:pt idx="48">
                    <c:v>Q1</c:v>
                  </c:pt>
                  <c:pt idx="49">
                    <c:v>Q2</c:v>
                  </c:pt>
                  <c:pt idx="50">
                    <c:v>Q3</c:v>
                  </c:pt>
                  <c:pt idx="51">
                    <c:v>Q4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pt idx="48">
                    <c:v>2024</c:v>
                  </c:pt>
                </c:lvl>
              </c:multiLvlStrCache>
            </c:multiLvlStrRef>
          </c:cat>
          <c:val>
            <c:numRef>
              <c:f>EMPL_Sectors_aggregate!$H$36:$H$87</c:f>
              <c:numCache>
                <c:formatCode>0.000</c:formatCode>
                <c:ptCount val="52"/>
                <c:pt idx="0">
                  <c:v>-0.37183999999999651</c:v>
                </c:pt>
                <c:pt idx="1">
                  <c:v>-0.42627999999999883</c:v>
                </c:pt>
                <c:pt idx="2">
                  <c:v>-0.50119999999998255</c:v>
                </c:pt>
                <c:pt idx="3">
                  <c:v>-0.75422999999998142</c:v>
                </c:pt>
                <c:pt idx="4">
                  <c:v>-1.2614899999999907</c:v>
                </c:pt>
                <c:pt idx="5">
                  <c:v>-1.1203500000000057</c:v>
                </c:pt>
                <c:pt idx="6">
                  <c:v>-0.68974000000001978</c:v>
                </c:pt>
                <c:pt idx="7">
                  <c:v>0.20604000000000816</c:v>
                </c:pt>
                <c:pt idx="8">
                  <c:v>1.2459599999999917</c:v>
                </c:pt>
                <c:pt idx="9">
                  <c:v>1.6214999999999999</c:v>
                </c:pt>
                <c:pt idx="10">
                  <c:v>2.1700400000000082</c:v>
                </c:pt>
                <c:pt idx="11">
                  <c:v>1.9897799999999988</c:v>
                </c:pt>
                <c:pt idx="12">
                  <c:v>1.5398999999999943</c:v>
                </c:pt>
                <c:pt idx="13">
                  <c:v>1.7183399999999964</c:v>
                </c:pt>
                <c:pt idx="14">
                  <c:v>1.8889200000000128</c:v>
                </c:pt>
                <c:pt idx="15">
                  <c:v>2.2818699999999952</c:v>
                </c:pt>
                <c:pt idx="16">
                  <c:v>2.568960000000021</c:v>
                </c:pt>
                <c:pt idx="17">
                  <c:v>2.7157400000000198</c:v>
                </c:pt>
                <c:pt idx="18">
                  <c:v>2.5191900000000023</c:v>
                </c:pt>
                <c:pt idx="19">
                  <c:v>2.577429999999993</c:v>
                </c:pt>
                <c:pt idx="20">
                  <c:v>3.0105499999999883</c:v>
                </c:pt>
                <c:pt idx="21">
                  <c:v>3.3970399999999792</c:v>
                </c:pt>
                <c:pt idx="22">
                  <c:v>3.4465699999999777</c:v>
                </c:pt>
                <c:pt idx="23">
                  <c:v>3.1342300000000103</c:v>
                </c:pt>
                <c:pt idx="24">
                  <c:v>3.2274400000000023</c:v>
                </c:pt>
                <c:pt idx="25">
                  <c:v>3.1174100000000036</c:v>
                </c:pt>
                <c:pt idx="26">
                  <c:v>2.8934900000000199</c:v>
                </c:pt>
                <c:pt idx="27">
                  <c:v>2.7054299999999931</c:v>
                </c:pt>
                <c:pt idx="28">
                  <c:v>2.8266099999999859</c:v>
                </c:pt>
                <c:pt idx="29">
                  <c:v>2.6840700000000068</c:v>
                </c:pt>
                <c:pt idx="30">
                  <c:v>2.4559100000000034</c:v>
                </c:pt>
                <c:pt idx="31">
                  <c:v>2.4487399999999906</c:v>
                </c:pt>
                <c:pt idx="32">
                  <c:v>0.94479000000000812</c:v>
                </c:pt>
                <c:pt idx="33">
                  <c:v>-5.5730700000000066</c:v>
                </c:pt>
                <c:pt idx="34">
                  <c:v>-3.7532900000000082</c:v>
                </c:pt>
                <c:pt idx="35">
                  <c:v>-2.8074899999999907</c:v>
                </c:pt>
                <c:pt idx="36">
                  <c:v>-2.3870499999999883</c:v>
                </c:pt>
                <c:pt idx="37">
                  <c:v>5.0925000000000002</c:v>
                </c:pt>
                <c:pt idx="38">
                  <c:v>5.2537600000000095</c:v>
                </c:pt>
                <c:pt idx="39">
                  <c:v>5.2275100000000094</c:v>
                </c:pt>
                <c:pt idx="40">
                  <c:v>6.220729999999981</c:v>
                </c:pt>
                <c:pt idx="41">
                  <c:v>5.510580000000016</c:v>
                </c:pt>
                <c:pt idx="42">
                  <c:v>3.6027099999999916</c:v>
                </c:pt>
                <c:pt idx="43">
                  <c:v>3.2659799999999812</c:v>
                </c:pt>
                <c:pt idx="44">
                  <c:v>2.9874600000000209</c:v>
                </c:pt>
                <c:pt idx="45">
                  <c:v>2.2573199999999778</c:v>
                </c:pt>
                <c:pt idx="46">
                  <c:v>2.3562399999999908</c:v>
                </c:pt>
                <c:pt idx="47">
                  <c:v>2.318110000000015</c:v>
                </c:pt>
                <c:pt idx="48">
                  <c:v>2.1840599999999979</c:v>
                </c:pt>
                <c:pt idx="49">
                  <c:v>1.8926800000000221</c:v>
                </c:pt>
                <c:pt idx="50">
                  <c:v>1.6019400000000024</c:v>
                </c:pt>
                <c:pt idx="51">
                  <c:v>1.2251799999999931</c:v>
                </c:pt>
              </c:numCache>
            </c:numRef>
          </c:val>
          <c:smooth val="0"/>
          <c:extLst>
            <c:ext xmlns:c16="http://schemas.microsoft.com/office/drawing/2014/chart" uri="{C3380CC4-5D6E-409C-BE32-E72D297353CC}">
              <c16:uniqueId val="{00000005-DD93-48E9-91E6-9C833D03068A}"/>
            </c:ext>
          </c:extLst>
        </c:ser>
        <c:dLbls>
          <c:showLegendKey val="0"/>
          <c:showVal val="0"/>
          <c:showCatName val="0"/>
          <c:showSerName val="0"/>
          <c:showPercent val="0"/>
          <c:showBubbleSize val="0"/>
        </c:dLbls>
        <c:marker val="1"/>
        <c:smooth val="0"/>
        <c:axId val="194787584"/>
        <c:axId val="194805760"/>
      </c:lineChart>
      <c:catAx>
        <c:axId val="194787584"/>
        <c:scaling>
          <c:orientation val="minMax"/>
        </c:scaling>
        <c:delete val="0"/>
        <c:axPos val="b"/>
        <c:numFmt formatCode="General" sourceLinked="0"/>
        <c:majorTickMark val="out"/>
        <c:minorTickMark val="none"/>
        <c:tickLblPos val="low"/>
        <c:crossAx val="194805760"/>
        <c:crosses val="autoZero"/>
        <c:auto val="1"/>
        <c:lblAlgn val="ctr"/>
        <c:lblOffset val="100"/>
        <c:noMultiLvlLbl val="0"/>
      </c:catAx>
      <c:valAx>
        <c:axId val="194805760"/>
        <c:scaling>
          <c:orientation val="minMax"/>
          <c:max val="6"/>
          <c:min val="-6"/>
        </c:scaling>
        <c:delete val="0"/>
        <c:axPos val="l"/>
        <c:majorGridlines/>
        <c:title>
          <c:tx>
            <c:rich>
              <a:bodyPr rot="-5400000" vert="horz"/>
              <a:lstStyle/>
              <a:p>
                <a:pPr>
                  <a:defRPr/>
                </a:pPr>
                <a:r>
                  <a:rPr lang="en-US"/>
                  <a:t>Differemce with the same quarter of the previous year</a:t>
                </a:r>
              </a:p>
              <a:p>
                <a:pPr>
                  <a:defRPr/>
                </a:pPr>
                <a:r>
                  <a:rPr lang="en-US"/>
                  <a:t> (millions of people)</a:t>
                </a:r>
              </a:p>
            </c:rich>
          </c:tx>
          <c:layout>
            <c:manualLayout>
              <c:xMode val="edge"/>
              <c:yMode val="edge"/>
              <c:x val="2.6882646367862882E-2"/>
              <c:y val="0.11935416666666666"/>
            </c:manualLayout>
          </c:layout>
          <c:overlay val="0"/>
        </c:title>
        <c:numFmt formatCode="0" sourceLinked="0"/>
        <c:majorTickMark val="out"/>
        <c:minorTickMark val="none"/>
        <c:tickLblPos val="nextTo"/>
        <c:crossAx val="194787584"/>
        <c:crosses val="autoZero"/>
        <c:crossBetween val="between"/>
        <c:majorUnit val="2"/>
      </c:valAx>
    </c:plotArea>
    <c:legend>
      <c:legendPos val="b"/>
      <c:layout>
        <c:manualLayout>
          <c:xMode val="edge"/>
          <c:yMode val="edge"/>
          <c:x val="0.11054094950314738"/>
          <c:y val="0.58903130666324266"/>
          <c:w val="0.57608912191816641"/>
          <c:h val="0.17053099131839289"/>
        </c:manualLayout>
      </c:layout>
      <c:overlay val="0"/>
      <c:spPr>
        <a:solidFill>
          <a:schemeClr val="bg1"/>
        </a:solidFill>
        <a:ln>
          <a:solidFill>
            <a:schemeClr val="bg1">
              <a:lumMod val="85000"/>
            </a:schemeClr>
          </a:solidFill>
        </a:ln>
      </c:spPr>
      <c:txPr>
        <a:bodyPr/>
        <a:lstStyle/>
        <a:p>
          <a:pPr>
            <a:defRPr sz="1200"/>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9">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1">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xdr:col>
      <xdr:colOff>25400</xdr:colOff>
      <xdr:row>6</xdr:row>
      <xdr:rowOff>184148</xdr:rowOff>
    </xdr:from>
    <xdr:ext cx="9454206" cy="4008941"/>
    <xdr:graphicFrame macro="">
      <xdr:nvGraphicFramePr>
        <xdr:cNvPr id="2" name="Chart 1">
          <a:extLst>
            <a:ext uri="{FF2B5EF4-FFF2-40B4-BE49-F238E27FC236}">
              <a16:creationId xmlns:a16="http://schemas.microsoft.com/office/drawing/2014/main" id="{C67C12FD-F32E-438A-B5CA-03BDC9C2A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c:userShapes xmlns:c="http://schemas.openxmlformats.org/drawingml/2006/chart">
  <cdr:relSizeAnchor xmlns:cdr="http://schemas.openxmlformats.org/drawingml/2006/chartDrawing">
    <cdr:from>
      <cdr:x>0.87193</cdr:x>
      <cdr:y>0.02159</cdr:y>
    </cdr:from>
    <cdr:to>
      <cdr:x>0.98825</cdr:x>
      <cdr:y>0.08748</cdr:y>
    </cdr:to>
    <cdr:sp macro="" textlink="">
      <cdr:nvSpPr>
        <cdr:cNvPr id="2" name="TextBox 1"/>
        <cdr:cNvSpPr txBox="1"/>
      </cdr:nvSpPr>
      <cdr:spPr>
        <a:xfrm xmlns:a="http://schemas.openxmlformats.org/drawingml/2006/main">
          <a:off x="7834417" y="93274"/>
          <a:ext cx="1045157" cy="2846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00" b="1"/>
            <a:t>index 2012=100</a:t>
          </a:r>
        </a:p>
      </cdr:txBody>
    </cdr:sp>
  </cdr:relSizeAnchor>
</c:userShapes>
</file>

<file path=xl/drawings/drawing11.xml><?xml version="1.0" encoding="utf-8"?>
<xdr:wsDr xmlns:xdr="http://schemas.openxmlformats.org/drawingml/2006/spreadsheetDrawing" xmlns:a="http://schemas.openxmlformats.org/drawingml/2006/main">
  <xdr:oneCellAnchor>
    <xdr:from>
      <xdr:col>1</xdr:col>
      <xdr:colOff>27810</xdr:colOff>
      <xdr:row>7</xdr:row>
      <xdr:rowOff>43805</xdr:rowOff>
    </xdr:from>
    <xdr:ext cx="9506498" cy="3995608"/>
    <xdr:graphicFrame macro="">
      <xdr:nvGraphicFramePr>
        <xdr:cNvPr id="2" name="Chart 3">
          <a:extLst>
            <a:ext uri="{FF2B5EF4-FFF2-40B4-BE49-F238E27FC236}">
              <a16:creationId xmlns:a16="http://schemas.microsoft.com/office/drawing/2014/main" id="{E5C3A39F-CADB-4F0B-ABF5-05E2723FB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609599</xdr:colOff>
      <xdr:row>7</xdr:row>
      <xdr:rowOff>0</xdr:rowOff>
    </xdr:from>
    <xdr:ext cx="8971363" cy="4068390"/>
    <xdr:graphicFrame macro="">
      <xdr:nvGraphicFramePr>
        <xdr:cNvPr id="2" name="Chart 1">
          <a:extLst>
            <a:ext uri="{FF2B5EF4-FFF2-40B4-BE49-F238E27FC236}">
              <a16:creationId xmlns:a16="http://schemas.microsoft.com/office/drawing/2014/main" id="{9B40C359-4455-40A7-A5D3-71229783E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1</xdr:col>
      <xdr:colOff>63500</xdr:colOff>
      <xdr:row>6</xdr:row>
      <xdr:rowOff>82548</xdr:rowOff>
    </xdr:from>
    <xdr:ext cx="9330550" cy="3932477"/>
    <xdr:graphicFrame macro="">
      <xdr:nvGraphicFramePr>
        <xdr:cNvPr id="2" name="Chart 1">
          <a:extLst>
            <a:ext uri="{FF2B5EF4-FFF2-40B4-BE49-F238E27FC236}">
              <a16:creationId xmlns:a16="http://schemas.microsoft.com/office/drawing/2014/main" id="{71725533-5877-4B4E-A9BB-C6C0CC9C73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1</xdr:col>
      <xdr:colOff>38100</xdr:colOff>
      <xdr:row>6</xdr:row>
      <xdr:rowOff>139700</xdr:rowOff>
    </xdr:from>
    <xdr:ext cx="9451540" cy="3918507"/>
    <xdr:graphicFrame macro="">
      <xdr:nvGraphicFramePr>
        <xdr:cNvPr id="2" name="Chart 1">
          <a:extLst>
            <a:ext uri="{FF2B5EF4-FFF2-40B4-BE49-F238E27FC236}">
              <a16:creationId xmlns:a16="http://schemas.microsoft.com/office/drawing/2014/main" id="{7797D209-5B9E-4F90-BA5C-5B90CD552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1</xdr:col>
      <xdr:colOff>12700</xdr:colOff>
      <xdr:row>7</xdr:row>
      <xdr:rowOff>31748</xdr:rowOff>
    </xdr:from>
    <xdr:ext cx="9521846" cy="4025088"/>
    <xdr:graphicFrame macro="">
      <xdr:nvGraphicFramePr>
        <xdr:cNvPr id="2" name="Chart 1">
          <a:extLst>
            <a:ext uri="{FF2B5EF4-FFF2-40B4-BE49-F238E27FC236}">
              <a16:creationId xmlns:a16="http://schemas.microsoft.com/office/drawing/2014/main" id="{9168D265-5031-41AD-82DA-101E4CF38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1</xdr:col>
      <xdr:colOff>57150</xdr:colOff>
      <xdr:row>6</xdr:row>
      <xdr:rowOff>180976</xdr:rowOff>
    </xdr:from>
    <xdr:ext cx="9416540" cy="3922317"/>
    <xdr:graphicFrame macro="">
      <xdr:nvGraphicFramePr>
        <xdr:cNvPr id="2" name="Chart 1">
          <a:extLst>
            <a:ext uri="{FF2B5EF4-FFF2-40B4-BE49-F238E27FC236}">
              <a16:creationId xmlns:a16="http://schemas.microsoft.com/office/drawing/2014/main" id="{E7B9C6F6-9F98-43BB-B0D3-0D194B8E6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c:userShapes xmlns:c="http://schemas.openxmlformats.org/drawingml/2006/chart">
  <cdr:relSizeAnchor xmlns:cdr="http://schemas.openxmlformats.org/drawingml/2006/chartDrawing">
    <cdr:from>
      <cdr:x>0.80539</cdr:x>
      <cdr:y>0.07236</cdr:y>
    </cdr:from>
    <cdr:to>
      <cdr:x>0.8255</cdr:x>
      <cdr:y>0.51814</cdr:y>
    </cdr:to>
    <cdr:sp macro="" textlink="">
      <cdr:nvSpPr>
        <cdr:cNvPr id="2" name="Rectangle 1"/>
        <cdr:cNvSpPr/>
      </cdr:nvSpPr>
      <cdr:spPr>
        <a:xfrm xmlns:a="http://schemas.openxmlformats.org/drawingml/2006/main">
          <a:off x="7248525" y="312592"/>
          <a:ext cx="180975" cy="1925769"/>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0.00846</cdr:x>
      <cdr:y>0.50246</cdr:y>
    </cdr:from>
    <cdr:to>
      <cdr:x>0.05922</cdr:x>
      <cdr:y>0.93103</cdr:y>
    </cdr:to>
    <cdr:sp macro="" textlink="">
      <cdr:nvSpPr>
        <cdr:cNvPr id="3" name="Rectangle 2"/>
        <cdr:cNvSpPr/>
      </cdr:nvSpPr>
      <cdr:spPr>
        <a:xfrm xmlns:a="http://schemas.openxmlformats.org/drawingml/2006/main">
          <a:off x="63500" y="2590800"/>
          <a:ext cx="381000" cy="220980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0.80539</cdr:x>
      <cdr:y>0.07236</cdr:y>
    </cdr:from>
    <cdr:to>
      <cdr:x>0.8255</cdr:x>
      <cdr:y>0.51814</cdr:y>
    </cdr:to>
    <cdr:sp macro="" textlink="">
      <cdr:nvSpPr>
        <cdr:cNvPr id="4" name="Rectangle 1"/>
        <cdr:cNvSpPr/>
      </cdr:nvSpPr>
      <cdr:spPr>
        <a:xfrm xmlns:a="http://schemas.openxmlformats.org/drawingml/2006/main">
          <a:off x="7248525" y="312592"/>
          <a:ext cx="180975" cy="1925769"/>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0.0152</cdr:x>
      <cdr:y>0.54681</cdr:y>
    </cdr:from>
    <cdr:to>
      <cdr:x>0.06596</cdr:x>
      <cdr:y>0.93103</cdr:y>
    </cdr:to>
    <cdr:sp macro="" textlink="">
      <cdr:nvSpPr>
        <cdr:cNvPr id="5" name="Rectangle 2"/>
        <cdr:cNvSpPr/>
      </cdr:nvSpPr>
      <cdr:spPr>
        <a:xfrm xmlns:a="http://schemas.openxmlformats.org/drawingml/2006/main">
          <a:off x="143186" y="2273485"/>
          <a:ext cx="478113" cy="159748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0.85196</cdr:x>
      <cdr:y>0.68571</cdr:y>
    </cdr:from>
    <cdr:to>
      <cdr:x>0.95144</cdr:x>
      <cdr:y>0.75627</cdr:y>
    </cdr:to>
    <cdr:sp macro="" textlink="">
      <cdr:nvSpPr>
        <cdr:cNvPr id="6" name="TextBox 5"/>
        <cdr:cNvSpPr txBox="1"/>
      </cdr:nvSpPr>
      <cdr:spPr>
        <a:xfrm xmlns:a="http://schemas.openxmlformats.org/drawingml/2006/main">
          <a:off x="7667625" y="2962274"/>
          <a:ext cx="89535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18.xml><?xml version="1.0" encoding="utf-8"?>
<xdr:wsDr xmlns:xdr="http://schemas.openxmlformats.org/drawingml/2006/spreadsheetDrawing" xmlns:a="http://schemas.openxmlformats.org/drawingml/2006/main">
  <xdr:oneCellAnchor>
    <xdr:from>
      <xdr:col>1</xdr:col>
      <xdr:colOff>4762</xdr:colOff>
      <xdr:row>6</xdr:row>
      <xdr:rowOff>105833</xdr:rowOff>
    </xdr:from>
    <xdr:ext cx="9408228" cy="3931207"/>
    <xdr:graphicFrame macro="">
      <xdr:nvGraphicFramePr>
        <xdr:cNvPr id="2" name="Chart 1">
          <a:extLst>
            <a:ext uri="{FF2B5EF4-FFF2-40B4-BE49-F238E27FC236}">
              <a16:creationId xmlns:a16="http://schemas.microsoft.com/office/drawing/2014/main" id="{3DA7403D-1FA7-4030-95BD-75FC104BD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558798</xdr:colOff>
      <xdr:row>6</xdr:row>
      <xdr:rowOff>120647</xdr:rowOff>
    </xdr:from>
    <xdr:ext cx="9371475" cy="4003861"/>
    <xdr:graphicFrame macro="">
      <xdr:nvGraphicFramePr>
        <xdr:cNvPr id="2" name="Chart 1">
          <a:extLst>
            <a:ext uri="{FF2B5EF4-FFF2-40B4-BE49-F238E27FC236}">
              <a16:creationId xmlns:a16="http://schemas.microsoft.com/office/drawing/2014/main" id="{89664216-F58A-4C7D-8460-C71851F13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c:userShapes xmlns:c="http://schemas.openxmlformats.org/drawingml/2006/chart">
  <cdr:relSizeAnchor xmlns:cdr="http://schemas.openxmlformats.org/drawingml/2006/chartDrawing">
    <cdr:from>
      <cdr:x>0.71685</cdr:x>
      <cdr:y>0.11692</cdr:y>
    </cdr:from>
    <cdr:to>
      <cdr:x>0.94182</cdr:x>
      <cdr:y>0.85555</cdr:y>
    </cdr:to>
    <cdr:sp macro="" textlink="">
      <cdr:nvSpPr>
        <cdr:cNvPr id="2" name="TextBox 1"/>
        <cdr:cNvSpPr txBox="1"/>
      </cdr:nvSpPr>
      <cdr:spPr>
        <a:xfrm xmlns:a="http://schemas.openxmlformats.org/drawingml/2006/main">
          <a:off x="6774997" y="469097"/>
          <a:ext cx="2126173" cy="2963469"/>
        </a:xfrm>
        <a:prstGeom xmlns:a="http://schemas.openxmlformats.org/drawingml/2006/main" prst="rect">
          <a:avLst/>
        </a:prstGeom>
        <a:solidFill xmlns:a="http://schemas.openxmlformats.org/drawingml/2006/main">
          <a:schemeClr val="accent1">
            <a:lumMod val="20000"/>
            <a:lumOff val="80000"/>
            <a:alpha val="40000"/>
          </a:schemeClr>
        </a:solidFill>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20.xml><?xml version="1.0" encoding="utf-8"?>
<c:userShapes xmlns:c="http://schemas.openxmlformats.org/drawingml/2006/chart">
  <cdr:relSizeAnchor xmlns:cdr="http://schemas.openxmlformats.org/drawingml/2006/chartDrawing">
    <cdr:from>
      <cdr:x>0.00668</cdr:x>
      <cdr:y>0.96426</cdr:y>
    </cdr:from>
    <cdr:to>
      <cdr:x>0.98564</cdr:x>
      <cdr:y>1</cdr:y>
    </cdr:to>
    <cdr:sp macro="" textlink="">
      <cdr:nvSpPr>
        <cdr:cNvPr id="2" name="Rectangle 1"/>
        <cdr:cNvSpPr/>
      </cdr:nvSpPr>
      <cdr:spPr>
        <a:xfrm xmlns:a="http://schemas.openxmlformats.org/drawingml/2006/main">
          <a:off x="47625" y="4165602"/>
          <a:ext cx="6980132" cy="15439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1.xml><?xml version="1.0" encoding="utf-8"?>
<xdr:wsDr xmlns:xdr="http://schemas.openxmlformats.org/drawingml/2006/spreadsheetDrawing" xmlns:a="http://schemas.openxmlformats.org/drawingml/2006/main">
  <xdr:oneCellAnchor>
    <xdr:from>
      <xdr:col>0</xdr:col>
      <xdr:colOff>558798</xdr:colOff>
      <xdr:row>6</xdr:row>
      <xdr:rowOff>120647</xdr:rowOff>
    </xdr:from>
    <xdr:ext cx="9374650" cy="4003861"/>
    <xdr:graphicFrame macro="">
      <xdr:nvGraphicFramePr>
        <xdr:cNvPr id="2" name="Chart 1">
          <a:extLst>
            <a:ext uri="{FF2B5EF4-FFF2-40B4-BE49-F238E27FC236}">
              <a16:creationId xmlns:a16="http://schemas.microsoft.com/office/drawing/2014/main" id="{0AF711B4-15D0-4D6D-B6E4-87479608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c:userShapes xmlns:c="http://schemas.openxmlformats.org/drawingml/2006/chart">
  <cdr:relSizeAnchor xmlns:cdr="http://schemas.openxmlformats.org/drawingml/2006/chartDrawing">
    <cdr:from>
      <cdr:x>0.00668</cdr:x>
      <cdr:y>0.98001</cdr:y>
    </cdr:from>
    <cdr:to>
      <cdr:x>0.98564</cdr:x>
      <cdr:y>1</cdr:y>
    </cdr:to>
    <cdr:sp macro="" textlink="">
      <cdr:nvSpPr>
        <cdr:cNvPr id="2" name="Rectangle 1"/>
        <cdr:cNvSpPr/>
      </cdr:nvSpPr>
      <cdr:spPr>
        <a:xfrm xmlns:a="http://schemas.openxmlformats.org/drawingml/2006/main">
          <a:off x="60120" y="4233639"/>
          <a:ext cx="8810640" cy="8636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xdr:wsDr xmlns:xdr="http://schemas.openxmlformats.org/drawingml/2006/spreadsheetDrawing" xmlns:a="http://schemas.openxmlformats.org/drawingml/2006/main">
  <xdr:oneCellAnchor>
    <xdr:from>
      <xdr:col>1</xdr:col>
      <xdr:colOff>29209</xdr:colOff>
      <xdr:row>7</xdr:row>
      <xdr:rowOff>13967</xdr:rowOff>
    </xdr:from>
    <xdr:ext cx="7489981" cy="4067588"/>
    <xdr:graphicFrame macro="">
      <xdr:nvGraphicFramePr>
        <xdr:cNvPr id="2" name="Chart 1">
          <a:extLst>
            <a:ext uri="{FF2B5EF4-FFF2-40B4-BE49-F238E27FC236}">
              <a16:creationId xmlns:a16="http://schemas.microsoft.com/office/drawing/2014/main" id="{3D74466A-05E1-40F6-9B6A-0F81009D8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twoCellAnchor>
    <xdr:from>
      <xdr:col>1</xdr:col>
      <xdr:colOff>38100</xdr:colOff>
      <xdr:row>6</xdr:row>
      <xdr:rowOff>187323</xdr:rowOff>
    </xdr:from>
    <xdr:to>
      <xdr:col>13</xdr:col>
      <xdr:colOff>380100</xdr:colOff>
      <xdr:row>29</xdr:row>
      <xdr:rowOff>125823</xdr:rowOff>
    </xdr:to>
    <xdr:graphicFrame macro="">
      <xdr:nvGraphicFramePr>
        <xdr:cNvPr id="2" name="Chart 1">
          <a:extLst>
            <a:ext uri="{FF2B5EF4-FFF2-40B4-BE49-F238E27FC236}">
              <a16:creationId xmlns:a16="http://schemas.microsoft.com/office/drawing/2014/main" id="{C0BD0392-3437-494A-879A-16ECB0769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0.00926</cdr:x>
      <cdr:y>0.57439</cdr:y>
    </cdr:from>
    <cdr:to>
      <cdr:x>0.03626</cdr:x>
      <cdr:y>0.87827</cdr:y>
    </cdr:to>
    <cdr:sp macro="" textlink="">
      <cdr:nvSpPr>
        <cdr:cNvPr id="2" name="Rectangle 1"/>
        <cdr:cNvSpPr/>
      </cdr:nvSpPr>
      <cdr:spPr>
        <a:xfrm xmlns:a="http://schemas.openxmlformats.org/drawingml/2006/main">
          <a:off x="69318" y="2376489"/>
          <a:ext cx="202145" cy="125729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0.9578</cdr:x>
      <cdr:y>0.04759</cdr:y>
    </cdr:from>
    <cdr:to>
      <cdr:x>0.99376</cdr:x>
      <cdr:y>0.54945</cdr:y>
    </cdr:to>
    <cdr:sp macro="" textlink="">
      <cdr:nvSpPr>
        <cdr:cNvPr id="3" name="Rectangle 2"/>
        <cdr:cNvSpPr/>
      </cdr:nvSpPr>
      <cdr:spPr>
        <a:xfrm xmlns:a="http://schemas.openxmlformats.org/drawingml/2006/main">
          <a:off x="7169851" y="196901"/>
          <a:ext cx="269174" cy="207640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0.62177</cdr:x>
      <cdr:y>0.91355</cdr:y>
    </cdr:from>
    <cdr:to>
      <cdr:x>0.993</cdr:x>
      <cdr:y>0.97087</cdr:y>
    </cdr:to>
    <cdr:sp macro="" textlink="">
      <cdr:nvSpPr>
        <cdr:cNvPr id="6" name="TextBox 5"/>
        <cdr:cNvSpPr txBox="1"/>
      </cdr:nvSpPr>
      <cdr:spPr>
        <a:xfrm xmlns:a="http://schemas.openxmlformats.org/drawingml/2006/main">
          <a:off x="4476750" y="3946527"/>
          <a:ext cx="2672849"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en-US" sz="1000" b="1" i="0" baseline="0">
              <a:effectLst/>
              <a:latin typeface="+mn-lt"/>
              <a:ea typeface="+mn-ea"/>
              <a:cs typeface="+mn-cs"/>
            </a:rPr>
            <a:t>Year-on-year difference (%)</a:t>
          </a:r>
          <a:endParaRPr lang="en-GB" sz="1000">
            <a:effectLst/>
          </a:endParaRPr>
        </a:p>
        <a:p xmlns:a="http://schemas.openxmlformats.org/drawingml/2006/main">
          <a:pPr algn="l"/>
          <a:endParaRPr lang="en-GB" sz="1000"/>
        </a:p>
      </cdr:txBody>
    </cdr:sp>
  </cdr:relSizeAnchor>
</c:userShapes>
</file>

<file path=xl/drawings/drawing26.xml><?xml version="1.0" encoding="utf-8"?>
<xdr:wsDr xmlns:xdr="http://schemas.openxmlformats.org/drawingml/2006/spreadsheetDrawing" xmlns:a="http://schemas.openxmlformats.org/drawingml/2006/main">
  <xdr:oneCellAnchor>
    <xdr:from>
      <xdr:col>0</xdr:col>
      <xdr:colOff>558800</xdr:colOff>
      <xdr:row>7</xdr:row>
      <xdr:rowOff>19047</xdr:rowOff>
    </xdr:from>
    <xdr:ext cx="7704043" cy="3171374"/>
    <xdr:graphicFrame macro="">
      <xdr:nvGraphicFramePr>
        <xdr:cNvPr id="2" name="Chart 1">
          <a:extLst>
            <a:ext uri="{FF2B5EF4-FFF2-40B4-BE49-F238E27FC236}">
              <a16:creationId xmlns:a16="http://schemas.microsoft.com/office/drawing/2014/main" id="{ADE75248-A28B-41F9-9DB0-599C28F64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558798</xdr:colOff>
      <xdr:row>6</xdr:row>
      <xdr:rowOff>120647</xdr:rowOff>
    </xdr:from>
    <xdr:ext cx="9379095" cy="4010211"/>
    <xdr:graphicFrame macro="">
      <xdr:nvGraphicFramePr>
        <xdr:cNvPr id="2" name="Chart 1">
          <a:extLst>
            <a:ext uri="{FF2B5EF4-FFF2-40B4-BE49-F238E27FC236}">
              <a16:creationId xmlns:a16="http://schemas.microsoft.com/office/drawing/2014/main" id="{1C2E4561-9B8A-4678-BAC0-CCE36A489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c:userShapes xmlns:c="http://schemas.openxmlformats.org/drawingml/2006/chart">
  <cdr:relSizeAnchor xmlns:cdr="http://schemas.openxmlformats.org/drawingml/2006/chartDrawing">
    <cdr:from>
      <cdr:x>0.00668</cdr:x>
      <cdr:y>0.96426</cdr:y>
    </cdr:from>
    <cdr:to>
      <cdr:x>0.98564</cdr:x>
      <cdr:y>1</cdr:y>
    </cdr:to>
    <cdr:sp macro="" textlink="">
      <cdr:nvSpPr>
        <cdr:cNvPr id="2" name="Rectangle 1"/>
        <cdr:cNvSpPr/>
      </cdr:nvSpPr>
      <cdr:spPr>
        <a:xfrm xmlns:a="http://schemas.openxmlformats.org/drawingml/2006/main">
          <a:off x="47625" y="4165602"/>
          <a:ext cx="6980132" cy="15439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9.xml><?xml version="1.0" encoding="utf-8"?>
<xdr:wsDr xmlns:xdr="http://schemas.openxmlformats.org/drawingml/2006/spreadsheetDrawing" xmlns:a="http://schemas.openxmlformats.org/drawingml/2006/main">
  <xdr:oneCellAnchor>
    <xdr:from>
      <xdr:col>1</xdr:col>
      <xdr:colOff>50798</xdr:colOff>
      <xdr:row>6</xdr:row>
      <xdr:rowOff>27215</xdr:rowOff>
    </xdr:from>
    <xdr:ext cx="7915729" cy="4164238"/>
    <xdr:graphicFrame macro="">
      <xdr:nvGraphicFramePr>
        <xdr:cNvPr id="2" name="Chart 1">
          <a:extLst>
            <a:ext uri="{FF2B5EF4-FFF2-40B4-BE49-F238E27FC236}">
              <a16:creationId xmlns:a16="http://schemas.microsoft.com/office/drawing/2014/main" id="{24BD959F-8A85-47EB-93B2-FB56D4D31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1</xdr:col>
      <xdr:colOff>150090</xdr:colOff>
      <xdr:row>7</xdr:row>
      <xdr:rowOff>58014</xdr:rowOff>
    </xdr:from>
    <xdr:ext cx="9589055" cy="3804143"/>
    <xdr:graphicFrame macro="">
      <xdr:nvGraphicFramePr>
        <xdr:cNvPr id="2" name="Chart 3">
          <a:extLst>
            <a:ext uri="{FF2B5EF4-FFF2-40B4-BE49-F238E27FC236}">
              <a16:creationId xmlns:a16="http://schemas.microsoft.com/office/drawing/2014/main" id="{666C42C4-2FCD-425D-B313-B2D719CD2D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2</xdr:col>
      <xdr:colOff>0</xdr:colOff>
      <xdr:row>9</xdr:row>
      <xdr:rowOff>0</xdr:rowOff>
    </xdr:from>
    <xdr:ext cx="7453401" cy="3991855"/>
    <xdr:graphicFrame macro="">
      <xdr:nvGraphicFramePr>
        <xdr:cNvPr id="2" name="Chart 1">
          <a:extLst>
            <a:ext uri="{FF2B5EF4-FFF2-40B4-BE49-F238E27FC236}">
              <a16:creationId xmlns:a16="http://schemas.microsoft.com/office/drawing/2014/main" id="{354A6E5C-BE2E-4062-A845-5E3E141B6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1</xdr:col>
      <xdr:colOff>98823</xdr:colOff>
      <xdr:row>7</xdr:row>
      <xdr:rowOff>82154</xdr:rowOff>
    </xdr:from>
    <xdr:ext cx="7470673" cy="3198816"/>
    <xdr:graphicFrame macro="">
      <xdr:nvGraphicFramePr>
        <xdr:cNvPr id="2" name="Chart 1">
          <a:extLst>
            <a:ext uri="{FF2B5EF4-FFF2-40B4-BE49-F238E27FC236}">
              <a16:creationId xmlns:a16="http://schemas.microsoft.com/office/drawing/2014/main" id="{5E393CC6-8155-4663-98BE-251976A88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1</xdr:col>
      <xdr:colOff>12700</xdr:colOff>
      <xdr:row>6</xdr:row>
      <xdr:rowOff>120649</xdr:rowOff>
    </xdr:from>
    <xdr:ext cx="9742207" cy="3986252"/>
    <xdr:graphicFrame macro="">
      <xdr:nvGraphicFramePr>
        <xdr:cNvPr id="2" name="Chart 1">
          <a:extLst>
            <a:ext uri="{FF2B5EF4-FFF2-40B4-BE49-F238E27FC236}">
              <a16:creationId xmlns:a16="http://schemas.microsoft.com/office/drawing/2014/main" id="{5998214D-3A57-4215-8525-A038507F8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1</xdr:col>
      <xdr:colOff>0</xdr:colOff>
      <xdr:row>7</xdr:row>
      <xdr:rowOff>3174</xdr:rowOff>
    </xdr:from>
    <xdr:ext cx="9076013" cy="4307916"/>
    <xdr:graphicFrame macro="">
      <xdr:nvGraphicFramePr>
        <xdr:cNvPr id="2" name="Chart 1">
          <a:extLst>
            <a:ext uri="{FF2B5EF4-FFF2-40B4-BE49-F238E27FC236}">
              <a16:creationId xmlns:a16="http://schemas.microsoft.com/office/drawing/2014/main" id="{FB6B4A8E-3E57-418C-9CB9-8605E781C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c:userShapes xmlns:c="http://schemas.openxmlformats.org/drawingml/2006/chart">
  <cdr:relSizeAnchor xmlns:cdr="http://schemas.openxmlformats.org/drawingml/2006/chartDrawing">
    <cdr:from>
      <cdr:x>0.74838</cdr:x>
      <cdr:y>0.05657</cdr:y>
    </cdr:from>
    <cdr:to>
      <cdr:x>0.98278</cdr:x>
      <cdr:y>0.85173</cdr:y>
    </cdr:to>
    <cdr:sp macro="" textlink="">
      <cdr:nvSpPr>
        <cdr:cNvPr id="35" name="Rectangle 34"/>
        <cdr:cNvSpPr/>
      </cdr:nvSpPr>
      <cdr:spPr>
        <a:xfrm xmlns:a="http://schemas.openxmlformats.org/drawingml/2006/main">
          <a:off x="6961150" y="236482"/>
          <a:ext cx="2180301" cy="3324101"/>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w="12700">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solidFill>
              <a:sysClr val="windowText" lastClr="000000"/>
            </a:solidFill>
          </a:endParaRPr>
        </a:p>
      </cdr:txBody>
    </cdr:sp>
  </cdr:relSizeAnchor>
  <cdr:relSizeAnchor xmlns:cdr="http://schemas.openxmlformats.org/drawingml/2006/chartDrawing">
    <cdr:from>
      <cdr:x>0.74445</cdr:x>
      <cdr:y>0.08441</cdr:y>
    </cdr:from>
    <cdr:to>
      <cdr:x>0.97963</cdr:x>
      <cdr:y>0.15704</cdr:y>
    </cdr:to>
    <cdr:sp macro="" textlink="">
      <cdr:nvSpPr>
        <cdr:cNvPr id="3" name="TextBox 2"/>
        <cdr:cNvSpPr txBox="1"/>
      </cdr:nvSpPr>
      <cdr:spPr>
        <a:xfrm xmlns:a="http://schemas.openxmlformats.org/drawingml/2006/main">
          <a:off x="6924605" y="352849"/>
          <a:ext cx="2187556" cy="30362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GB" sz="1000" b="1">
              <a:solidFill>
                <a:sysClr val="windowText" lastClr="000000"/>
              </a:solidFill>
            </a:rPr>
            <a:t>lowest quartile</a:t>
          </a:r>
        </a:p>
      </cdr:txBody>
    </cdr:sp>
  </cdr:relSizeAnchor>
  <cdr:relSizeAnchor xmlns:cdr="http://schemas.openxmlformats.org/drawingml/2006/chartDrawing">
    <cdr:from>
      <cdr:x>0.74336</cdr:x>
      <cdr:y>0.36336</cdr:y>
    </cdr:from>
    <cdr:to>
      <cdr:x>0.9807</cdr:x>
      <cdr:y>0.43599</cdr:y>
    </cdr:to>
    <cdr:sp macro="" textlink="">
      <cdr:nvSpPr>
        <cdr:cNvPr id="24" name="TextBox 1"/>
        <cdr:cNvSpPr txBox="1"/>
      </cdr:nvSpPr>
      <cdr:spPr>
        <a:xfrm xmlns:a="http://schemas.openxmlformats.org/drawingml/2006/main">
          <a:off x="6914456" y="1518988"/>
          <a:ext cx="2207648" cy="3036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000" b="1">
              <a:solidFill>
                <a:sysClr val="windowText" lastClr="000000"/>
              </a:solidFill>
            </a:rPr>
            <a:t>TOTAL</a:t>
          </a:r>
        </a:p>
      </cdr:txBody>
    </cdr:sp>
  </cdr:relSizeAnchor>
  <cdr:relSizeAnchor xmlns:cdr="http://schemas.openxmlformats.org/drawingml/2006/chartDrawing">
    <cdr:from>
      <cdr:x>0.74184</cdr:x>
      <cdr:y>0.59248</cdr:y>
    </cdr:from>
    <cdr:to>
      <cdr:x>0.98125</cdr:x>
      <cdr:y>0.6651</cdr:y>
    </cdr:to>
    <cdr:sp macro="" textlink="">
      <cdr:nvSpPr>
        <cdr:cNvPr id="27" name="TextBox 1"/>
        <cdr:cNvSpPr txBox="1"/>
      </cdr:nvSpPr>
      <cdr:spPr>
        <a:xfrm xmlns:a="http://schemas.openxmlformats.org/drawingml/2006/main">
          <a:off x="6900348" y="2476828"/>
          <a:ext cx="2226902" cy="30358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000" b="1">
              <a:solidFill>
                <a:sysClr val="windowText" lastClr="000000"/>
              </a:solidFill>
            </a:rPr>
            <a:t>highest quartile</a:t>
          </a:r>
        </a:p>
      </cdr:txBody>
    </cdr:sp>
  </cdr:relSizeAnchor>
  <cdr:relSizeAnchor xmlns:cdr="http://schemas.openxmlformats.org/drawingml/2006/chartDrawing">
    <cdr:from>
      <cdr:x>0.74162</cdr:x>
      <cdr:y>0.32551</cdr:y>
    </cdr:from>
    <cdr:to>
      <cdr:x>0.97891</cdr:x>
      <cdr:y>0.39814</cdr:y>
    </cdr:to>
    <cdr:sp macro="" textlink="">
      <cdr:nvSpPr>
        <cdr:cNvPr id="28" name="TextBox 1"/>
        <cdr:cNvSpPr txBox="1"/>
      </cdr:nvSpPr>
      <cdr:spPr>
        <a:xfrm xmlns:a="http://schemas.openxmlformats.org/drawingml/2006/main">
          <a:off x="6898292" y="1360756"/>
          <a:ext cx="2207183" cy="3036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000" b="1">
              <a:solidFill>
                <a:sysClr val="windowText" lastClr="000000"/>
              </a:solidFill>
            </a:rPr>
            <a:t>second quartile</a:t>
          </a:r>
        </a:p>
      </cdr:txBody>
    </cdr:sp>
  </cdr:relSizeAnchor>
  <cdr:relSizeAnchor xmlns:cdr="http://schemas.openxmlformats.org/drawingml/2006/chartDrawing">
    <cdr:from>
      <cdr:x>0.7411</cdr:x>
      <cdr:y>0.46559</cdr:y>
    </cdr:from>
    <cdr:to>
      <cdr:x>0.98051</cdr:x>
      <cdr:y>0.53821</cdr:y>
    </cdr:to>
    <cdr:sp macro="" textlink="">
      <cdr:nvSpPr>
        <cdr:cNvPr id="29" name="TextBox 1"/>
        <cdr:cNvSpPr txBox="1"/>
      </cdr:nvSpPr>
      <cdr:spPr>
        <a:xfrm xmlns:a="http://schemas.openxmlformats.org/drawingml/2006/main">
          <a:off x="6893454" y="1946349"/>
          <a:ext cx="2226902" cy="30358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000" b="1">
              <a:solidFill>
                <a:sysClr val="windowText" lastClr="000000"/>
              </a:solidFill>
            </a:rPr>
            <a:t>third quartile</a:t>
          </a:r>
        </a:p>
      </cdr:txBody>
    </cdr:sp>
  </cdr:relSizeAnchor>
  <cdr:relSizeAnchor xmlns:cdr="http://schemas.openxmlformats.org/drawingml/2006/chartDrawing">
    <cdr:from>
      <cdr:x>0.01378</cdr:x>
      <cdr:y>0.54511</cdr:y>
    </cdr:from>
    <cdr:to>
      <cdr:x>0.30614</cdr:x>
      <cdr:y>0.72575</cdr:y>
    </cdr:to>
    <cdr:sp macro="" textlink="">
      <cdr:nvSpPr>
        <cdr:cNvPr id="30" name="TextBox 1"/>
        <cdr:cNvSpPr txBox="1"/>
      </cdr:nvSpPr>
      <cdr:spPr>
        <a:xfrm xmlns:a="http://schemas.openxmlformats.org/drawingml/2006/main">
          <a:off x="118308" y="2354873"/>
          <a:ext cx="2510569" cy="7803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0" i="1">
              <a:solidFill>
                <a:sysClr val="windowText" lastClr="000000"/>
              </a:solidFill>
            </a:rPr>
            <a:t>% need to</a:t>
          </a:r>
          <a:r>
            <a:rPr lang="en-GB" sz="1000" b="0" i="1" baseline="0">
              <a:solidFill>
                <a:sysClr val="windowText" lastClr="000000"/>
              </a:solidFill>
            </a:rPr>
            <a:t> draw on savings</a:t>
          </a:r>
        </a:p>
      </cdr:txBody>
    </cdr:sp>
  </cdr:relSizeAnchor>
  <cdr:relSizeAnchor xmlns:cdr="http://schemas.openxmlformats.org/drawingml/2006/chartDrawing">
    <cdr:from>
      <cdr:x>0.70644</cdr:x>
      <cdr:y>0</cdr:y>
    </cdr:from>
    <cdr:to>
      <cdr:x>1</cdr:x>
      <cdr:y>0.05982</cdr:y>
    </cdr:to>
    <cdr:sp macro="" textlink="">
      <cdr:nvSpPr>
        <cdr:cNvPr id="34" name="TextBox 1"/>
        <cdr:cNvSpPr txBox="1"/>
      </cdr:nvSpPr>
      <cdr:spPr>
        <a:xfrm xmlns:a="http://schemas.openxmlformats.org/drawingml/2006/main">
          <a:off x="6335531" y="0"/>
          <a:ext cx="2632719" cy="2588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000" b="1" u="sng">
              <a:solidFill>
                <a:sysClr val="windowText" lastClr="000000"/>
              </a:solidFill>
            </a:rPr>
            <a:t>Financial distress by income quartile </a:t>
          </a:r>
        </a:p>
      </cdr:txBody>
    </cdr:sp>
  </cdr:relSizeAnchor>
  <cdr:relSizeAnchor xmlns:cdr="http://schemas.openxmlformats.org/drawingml/2006/chartDrawing">
    <cdr:from>
      <cdr:x>0.11585</cdr:x>
      <cdr:y>0.71536</cdr:y>
    </cdr:from>
    <cdr:to>
      <cdr:x>0.28841</cdr:x>
      <cdr:y>0.85631</cdr:y>
    </cdr:to>
    <cdr:sp macro="" textlink="">
      <cdr:nvSpPr>
        <cdr:cNvPr id="15" name="TextBox 1"/>
        <cdr:cNvSpPr txBox="1"/>
      </cdr:nvSpPr>
      <cdr:spPr>
        <a:xfrm xmlns:a="http://schemas.openxmlformats.org/drawingml/2006/main">
          <a:off x="994809" y="3090354"/>
          <a:ext cx="1481816" cy="6089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0" i="1" baseline="0">
              <a:solidFill>
                <a:sysClr val="windowText" lastClr="000000"/>
              </a:solidFill>
            </a:rPr>
            <a:t>% need to run into debt</a:t>
          </a:r>
          <a:endParaRPr lang="en-GB" sz="1000" b="0" i="1">
            <a:solidFill>
              <a:sysClr val="windowText" lastClr="000000"/>
            </a:solidFill>
          </a:endParaRPr>
        </a:p>
      </cdr:txBody>
    </cdr:sp>
  </cdr:relSizeAnchor>
</c:userShapes>
</file>

<file path=xl/drawings/drawing35.xml><?xml version="1.0" encoding="utf-8"?>
<xdr:wsDr xmlns:xdr="http://schemas.openxmlformats.org/drawingml/2006/spreadsheetDrawing" xmlns:a="http://schemas.openxmlformats.org/drawingml/2006/main">
  <xdr:oneCellAnchor>
    <xdr:from>
      <xdr:col>0</xdr:col>
      <xdr:colOff>650876</xdr:colOff>
      <xdr:row>7</xdr:row>
      <xdr:rowOff>0</xdr:rowOff>
    </xdr:from>
    <xdr:ext cx="9487893" cy="4235333"/>
    <xdr:graphicFrame macro="">
      <xdr:nvGraphicFramePr>
        <xdr:cNvPr id="2" name="Chart 1">
          <a:extLst>
            <a:ext uri="{FF2B5EF4-FFF2-40B4-BE49-F238E27FC236}">
              <a16:creationId xmlns:a16="http://schemas.microsoft.com/office/drawing/2014/main" id="{249EB7EE-C80D-474D-B205-8FE038635C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6.xml><?xml version="1.0" encoding="utf-8"?>
<xdr:wsDr xmlns:xdr="http://schemas.openxmlformats.org/drawingml/2006/spreadsheetDrawing" xmlns:a="http://schemas.openxmlformats.org/drawingml/2006/main">
  <xdr:oneCellAnchor>
    <xdr:from>
      <xdr:col>1</xdr:col>
      <xdr:colOff>233795</xdr:colOff>
      <xdr:row>6</xdr:row>
      <xdr:rowOff>112569</xdr:rowOff>
    </xdr:from>
    <xdr:ext cx="10391775" cy="4299503"/>
    <xdr:graphicFrame macro="">
      <xdr:nvGraphicFramePr>
        <xdr:cNvPr id="2" name="Chart 1">
          <a:extLst>
            <a:ext uri="{FF2B5EF4-FFF2-40B4-BE49-F238E27FC236}">
              <a16:creationId xmlns:a16="http://schemas.microsoft.com/office/drawing/2014/main" id="{1580846E-DCE0-452E-954E-C2969384B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7.xml><?xml version="1.0" encoding="utf-8"?>
<xdr:wsDr xmlns:xdr="http://schemas.openxmlformats.org/drawingml/2006/spreadsheetDrawing" xmlns:a="http://schemas.openxmlformats.org/drawingml/2006/main">
  <xdr:oneCellAnchor>
    <xdr:from>
      <xdr:col>0</xdr:col>
      <xdr:colOff>342900</xdr:colOff>
      <xdr:row>7</xdr:row>
      <xdr:rowOff>69848</xdr:rowOff>
    </xdr:from>
    <xdr:ext cx="9278840" cy="4068615"/>
    <xdr:graphicFrame macro="">
      <xdr:nvGraphicFramePr>
        <xdr:cNvPr id="2" name="Chart 1">
          <a:extLst>
            <a:ext uri="{FF2B5EF4-FFF2-40B4-BE49-F238E27FC236}">
              <a16:creationId xmlns:a16="http://schemas.microsoft.com/office/drawing/2014/main" id="{FEE894E2-7605-478E-BDB4-797813900E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8.xml><?xml version="1.0" encoding="utf-8"?>
<xdr:wsDr xmlns:xdr="http://schemas.openxmlformats.org/drawingml/2006/spreadsheetDrawing" xmlns:a="http://schemas.openxmlformats.org/drawingml/2006/main">
  <xdr:oneCellAnchor>
    <xdr:from>
      <xdr:col>0</xdr:col>
      <xdr:colOff>342900</xdr:colOff>
      <xdr:row>7</xdr:row>
      <xdr:rowOff>69848</xdr:rowOff>
    </xdr:from>
    <xdr:ext cx="9356503" cy="4010211"/>
    <xdr:graphicFrame macro="">
      <xdr:nvGraphicFramePr>
        <xdr:cNvPr id="2" name="Chart 1">
          <a:extLst>
            <a:ext uri="{FF2B5EF4-FFF2-40B4-BE49-F238E27FC236}">
              <a16:creationId xmlns:a16="http://schemas.microsoft.com/office/drawing/2014/main" id="{DFF02A6F-4569-4300-9833-BD01FB76D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9.xml><?xml version="1.0" encoding="utf-8"?>
<xdr:wsDr xmlns:xdr="http://schemas.openxmlformats.org/drawingml/2006/spreadsheetDrawing" xmlns:a="http://schemas.openxmlformats.org/drawingml/2006/main">
  <xdr:oneCellAnchor>
    <xdr:from>
      <xdr:col>1</xdr:col>
      <xdr:colOff>25400</xdr:colOff>
      <xdr:row>6</xdr:row>
      <xdr:rowOff>139700</xdr:rowOff>
    </xdr:from>
    <xdr:ext cx="9382443" cy="3918507"/>
    <xdr:graphicFrame macro="">
      <xdr:nvGraphicFramePr>
        <xdr:cNvPr id="2" name="Chart 1">
          <a:extLst>
            <a:ext uri="{FF2B5EF4-FFF2-40B4-BE49-F238E27FC236}">
              <a16:creationId xmlns:a16="http://schemas.microsoft.com/office/drawing/2014/main" id="{58625BC1-A09D-4A46-93DF-5F0636BD2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282575</xdr:colOff>
      <xdr:row>9</xdr:row>
      <xdr:rowOff>168275</xdr:rowOff>
    </xdr:from>
    <xdr:ext cx="9287885" cy="3922317"/>
    <xdr:graphicFrame macro="">
      <xdr:nvGraphicFramePr>
        <xdr:cNvPr id="2" name="Chart 1">
          <a:extLst>
            <a:ext uri="{FF2B5EF4-FFF2-40B4-BE49-F238E27FC236}">
              <a16:creationId xmlns:a16="http://schemas.microsoft.com/office/drawing/2014/main" id="{13B6FC8B-05E8-4CCD-B295-CE62F7CA6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0.xml><?xml version="1.0" encoding="utf-8"?>
<xdr:wsDr xmlns:xdr="http://schemas.openxmlformats.org/drawingml/2006/spreadsheetDrawing" xmlns:a="http://schemas.openxmlformats.org/drawingml/2006/main">
  <xdr:oneCellAnchor>
    <xdr:from>
      <xdr:col>1</xdr:col>
      <xdr:colOff>13227</xdr:colOff>
      <xdr:row>9</xdr:row>
      <xdr:rowOff>174095</xdr:rowOff>
    </xdr:from>
    <xdr:ext cx="9365851" cy="4320000"/>
    <xdr:graphicFrame macro="">
      <xdr:nvGraphicFramePr>
        <xdr:cNvPr id="2" name="Chart 1">
          <a:extLst>
            <a:ext uri="{FF2B5EF4-FFF2-40B4-BE49-F238E27FC236}">
              <a16:creationId xmlns:a16="http://schemas.microsoft.com/office/drawing/2014/main" id="{7EBE24BB-6EAC-4DB5-9174-330692563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1.xml><?xml version="1.0" encoding="utf-8"?>
<xdr:wsDr xmlns:xdr="http://schemas.openxmlformats.org/drawingml/2006/spreadsheetDrawing" xmlns:a="http://schemas.openxmlformats.org/drawingml/2006/main">
  <xdr:twoCellAnchor>
    <xdr:from>
      <xdr:col>0</xdr:col>
      <xdr:colOff>609599</xdr:colOff>
      <xdr:row>7</xdr:row>
      <xdr:rowOff>53577</xdr:rowOff>
    </xdr:from>
    <xdr:to>
      <xdr:col>8</xdr:col>
      <xdr:colOff>523875</xdr:colOff>
      <xdr:row>41</xdr:row>
      <xdr:rowOff>59531</xdr:rowOff>
    </xdr:to>
    <xdr:graphicFrame macro="">
      <xdr:nvGraphicFramePr>
        <xdr:cNvPr id="2" name="Chart 1">
          <a:extLst>
            <a:ext uri="{FF2B5EF4-FFF2-40B4-BE49-F238E27FC236}">
              <a16:creationId xmlns:a16="http://schemas.microsoft.com/office/drawing/2014/main" id="{B26C6F34-75FE-45F5-B57A-76955BC6B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514351</xdr:colOff>
      <xdr:row>18</xdr:row>
      <xdr:rowOff>114301</xdr:rowOff>
    </xdr:from>
    <xdr:to>
      <xdr:col>3</xdr:col>
      <xdr:colOff>1121833</xdr:colOff>
      <xdr:row>21</xdr:row>
      <xdr:rowOff>123826</xdr:rowOff>
    </xdr:to>
    <xdr:sp macro="" textlink="">
      <xdr:nvSpPr>
        <xdr:cNvPr id="2" name="Oval 1">
          <a:extLst>
            <a:ext uri="{FF2B5EF4-FFF2-40B4-BE49-F238E27FC236}">
              <a16:creationId xmlns:a16="http://schemas.microsoft.com/office/drawing/2014/main" id="{6191DB32-A73D-40E7-A8BC-F5CCD104539B}"/>
            </a:ext>
          </a:extLst>
        </xdr:cNvPr>
        <xdr:cNvSpPr/>
      </xdr:nvSpPr>
      <xdr:spPr>
        <a:xfrm>
          <a:off x="1162051" y="3371851"/>
          <a:ext cx="1426632" cy="54927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200">
              <a:solidFill>
                <a:schemeClr val="lt1"/>
              </a:solidFill>
              <a:latin typeface="+mn-lt"/>
              <a:ea typeface="+mn-ea"/>
              <a:cs typeface="+mn-cs"/>
            </a:rPr>
            <a:t>Unemployment</a:t>
          </a:r>
        </a:p>
      </xdr:txBody>
    </xdr:sp>
    <xdr:clientData/>
  </xdr:twoCellAnchor>
  <xdr:twoCellAnchor>
    <xdr:from>
      <xdr:col>4</xdr:col>
      <xdr:colOff>136525</xdr:colOff>
      <xdr:row>9</xdr:row>
      <xdr:rowOff>107950</xdr:rowOff>
    </xdr:from>
    <xdr:to>
      <xdr:col>6</xdr:col>
      <xdr:colOff>522816</xdr:colOff>
      <xdr:row>11</xdr:row>
      <xdr:rowOff>184150</xdr:rowOff>
    </xdr:to>
    <xdr:sp macro="" textlink="">
      <xdr:nvSpPr>
        <xdr:cNvPr id="3" name="Oval 2">
          <a:extLst>
            <a:ext uri="{FF2B5EF4-FFF2-40B4-BE49-F238E27FC236}">
              <a16:creationId xmlns:a16="http://schemas.microsoft.com/office/drawing/2014/main" id="{0F08FEAA-AC6E-4945-A9D4-0F8F296902CA}"/>
            </a:ext>
          </a:extLst>
        </xdr:cNvPr>
        <xdr:cNvSpPr/>
      </xdr:nvSpPr>
      <xdr:spPr>
        <a:xfrm>
          <a:off x="2730500" y="1733550"/>
          <a:ext cx="168169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200">
              <a:solidFill>
                <a:schemeClr val="lt1"/>
              </a:solidFill>
              <a:latin typeface="+mn-lt"/>
              <a:ea typeface="+mn-ea"/>
              <a:cs typeface="+mn-cs"/>
            </a:rPr>
            <a:t>Employment</a:t>
          </a:r>
        </a:p>
      </xdr:txBody>
    </xdr:sp>
    <xdr:clientData/>
  </xdr:twoCellAnchor>
  <xdr:twoCellAnchor>
    <xdr:from>
      <xdr:col>5</xdr:col>
      <xdr:colOff>898524</xdr:colOff>
      <xdr:row>18</xdr:row>
      <xdr:rowOff>35984</xdr:rowOff>
    </xdr:from>
    <xdr:to>
      <xdr:col>8</xdr:col>
      <xdr:colOff>288924</xdr:colOff>
      <xdr:row>21</xdr:row>
      <xdr:rowOff>74084</xdr:rowOff>
    </xdr:to>
    <xdr:sp macro="" textlink="">
      <xdr:nvSpPr>
        <xdr:cNvPr id="4" name="Oval 3">
          <a:extLst>
            <a:ext uri="{FF2B5EF4-FFF2-40B4-BE49-F238E27FC236}">
              <a16:creationId xmlns:a16="http://schemas.microsoft.com/office/drawing/2014/main" id="{C8E2D991-3181-4D73-B17B-FECE6635FF72}"/>
            </a:ext>
          </a:extLst>
        </xdr:cNvPr>
        <xdr:cNvSpPr/>
      </xdr:nvSpPr>
      <xdr:spPr>
        <a:xfrm>
          <a:off x="3889374" y="3293534"/>
          <a:ext cx="1581150" cy="581025"/>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GB" sz="1200">
              <a:solidFill>
                <a:schemeClr val="tx2"/>
              </a:solidFill>
              <a:latin typeface="+mn-lt"/>
              <a:ea typeface="+mn-ea"/>
              <a:cs typeface="+mn-cs"/>
            </a:rPr>
            <a:t>Inactivity</a:t>
          </a:r>
        </a:p>
      </xdr:txBody>
    </xdr:sp>
    <xdr:clientData/>
  </xdr:twoCellAnchor>
  <xdr:twoCellAnchor>
    <xdr:from>
      <xdr:col>3</xdr:col>
      <xdr:colOff>263432</xdr:colOff>
      <xdr:row>8</xdr:row>
      <xdr:rowOff>160654</xdr:rowOff>
    </xdr:from>
    <xdr:to>
      <xdr:col>3</xdr:col>
      <xdr:colOff>1348416</xdr:colOff>
      <xdr:row>18</xdr:row>
      <xdr:rowOff>78838</xdr:rowOff>
    </xdr:to>
    <xdr:sp macro="" textlink="">
      <xdr:nvSpPr>
        <xdr:cNvPr id="5" name="Curved Left Arrow 4">
          <a:extLst>
            <a:ext uri="{FF2B5EF4-FFF2-40B4-BE49-F238E27FC236}">
              <a16:creationId xmlns:a16="http://schemas.microsoft.com/office/drawing/2014/main" id="{1B1C1A08-87BB-4DC4-B4E1-396C4BE61BD7}"/>
            </a:ext>
          </a:extLst>
        </xdr:cNvPr>
        <xdr:cNvSpPr/>
      </xdr:nvSpPr>
      <xdr:spPr>
        <a:xfrm rot="11605880">
          <a:off x="2203357" y="1611629"/>
          <a:ext cx="389659" cy="1724759"/>
        </a:xfrm>
        <a:prstGeom prst="curvedLeftArrow">
          <a:avLst>
            <a:gd name="adj1" fmla="val 25000"/>
            <a:gd name="adj2" fmla="val 44180"/>
            <a:gd name="adj3" fmla="val 25000"/>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7</xdr:col>
      <xdr:colOff>272852</xdr:colOff>
      <xdr:row>9</xdr:row>
      <xdr:rowOff>135192</xdr:rowOff>
    </xdr:from>
    <xdr:to>
      <xdr:col>8</xdr:col>
      <xdr:colOff>168789</xdr:colOff>
      <xdr:row>17</xdr:row>
      <xdr:rowOff>161561</xdr:rowOff>
    </xdr:to>
    <xdr:sp macro="" textlink="">
      <xdr:nvSpPr>
        <xdr:cNvPr id="6" name="Curved Left Arrow 5">
          <a:extLst>
            <a:ext uri="{FF2B5EF4-FFF2-40B4-BE49-F238E27FC236}">
              <a16:creationId xmlns:a16="http://schemas.microsoft.com/office/drawing/2014/main" id="{94417263-7925-4A3A-9A03-07EF5C5FA10A}"/>
            </a:ext>
          </a:extLst>
        </xdr:cNvPr>
        <xdr:cNvSpPr/>
      </xdr:nvSpPr>
      <xdr:spPr>
        <a:xfrm rot="19649370">
          <a:off x="4809927" y="1763967"/>
          <a:ext cx="540462" cy="1477344"/>
        </a:xfrm>
        <a:prstGeom prst="curvedLeftArrow">
          <a:avLst>
            <a:gd name="adj1" fmla="val 25000"/>
            <a:gd name="adj2" fmla="val 4418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3</xdr:col>
      <xdr:colOff>1104897</xdr:colOff>
      <xdr:row>21</xdr:row>
      <xdr:rowOff>54123</xdr:rowOff>
    </xdr:from>
    <xdr:to>
      <xdr:col>6</xdr:col>
      <xdr:colOff>12699</xdr:colOff>
      <xdr:row>22</xdr:row>
      <xdr:rowOff>87846</xdr:rowOff>
    </xdr:to>
    <xdr:sp macro="" textlink="">
      <xdr:nvSpPr>
        <xdr:cNvPr id="7" name="Curved Left Arrow 6">
          <a:extLst>
            <a:ext uri="{FF2B5EF4-FFF2-40B4-BE49-F238E27FC236}">
              <a16:creationId xmlns:a16="http://schemas.microsoft.com/office/drawing/2014/main" id="{EE10A046-0AB9-4FD4-8DFD-400E2DF3FBC3}"/>
            </a:ext>
          </a:extLst>
        </xdr:cNvPr>
        <xdr:cNvSpPr/>
      </xdr:nvSpPr>
      <xdr:spPr>
        <a:xfrm rot="5400000">
          <a:off x="3137499" y="3307896"/>
          <a:ext cx="211523" cy="1304927"/>
        </a:xfrm>
        <a:prstGeom prst="curvedLeftArrow">
          <a:avLst>
            <a:gd name="adj1" fmla="val 25000"/>
            <a:gd name="adj2" fmla="val 44180"/>
            <a:gd name="adj3" fmla="val 25000"/>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xdr:col>
      <xdr:colOff>1496679</xdr:colOff>
      <xdr:row>12</xdr:row>
      <xdr:rowOff>105563</xdr:rowOff>
    </xdr:from>
    <xdr:to>
      <xdr:col>4</xdr:col>
      <xdr:colOff>695502</xdr:colOff>
      <xdr:row>19</xdr:row>
      <xdr:rowOff>95494</xdr:rowOff>
    </xdr:to>
    <xdr:sp macro="" textlink="">
      <xdr:nvSpPr>
        <xdr:cNvPr id="8" name="Curved Left Arrow 7">
          <a:extLst>
            <a:ext uri="{FF2B5EF4-FFF2-40B4-BE49-F238E27FC236}">
              <a16:creationId xmlns:a16="http://schemas.microsoft.com/office/drawing/2014/main" id="{8157170D-D791-40DD-9228-9327B1F89308}"/>
            </a:ext>
          </a:extLst>
        </xdr:cNvPr>
        <xdr:cNvSpPr/>
      </xdr:nvSpPr>
      <xdr:spPr>
        <a:xfrm rot="2400675">
          <a:off x="2588879" y="2274088"/>
          <a:ext cx="646623" cy="1259931"/>
        </a:xfrm>
        <a:prstGeom prst="curvedLeftArrow">
          <a:avLst>
            <a:gd name="adj1" fmla="val 25000"/>
            <a:gd name="adj2" fmla="val 4418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3</xdr:col>
      <xdr:colOff>1254132</xdr:colOff>
      <xdr:row>18</xdr:row>
      <xdr:rowOff>128057</xdr:rowOff>
    </xdr:from>
    <xdr:to>
      <xdr:col>5</xdr:col>
      <xdr:colOff>695330</xdr:colOff>
      <xdr:row>20</xdr:row>
      <xdr:rowOff>72014</xdr:rowOff>
    </xdr:to>
    <xdr:sp macro="" textlink="">
      <xdr:nvSpPr>
        <xdr:cNvPr id="9" name="Curved Left Arrow 8">
          <a:extLst>
            <a:ext uri="{FF2B5EF4-FFF2-40B4-BE49-F238E27FC236}">
              <a16:creationId xmlns:a16="http://schemas.microsoft.com/office/drawing/2014/main" id="{6F9C6174-4B3F-4DE4-90EF-5329C9E19663}"/>
            </a:ext>
          </a:extLst>
        </xdr:cNvPr>
        <xdr:cNvSpPr/>
      </xdr:nvSpPr>
      <xdr:spPr>
        <a:xfrm rot="16200000">
          <a:off x="3082377" y="2887687"/>
          <a:ext cx="305907" cy="1295398"/>
        </a:xfrm>
        <a:prstGeom prst="curvedLeftArrow">
          <a:avLst>
            <a:gd name="adj1" fmla="val 25000"/>
            <a:gd name="adj2" fmla="val 44180"/>
            <a:gd name="adj3" fmla="val 25000"/>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5</xdr:col>
      <xdr:colOff>855138</xdr:colOff>
      <xdr:row>11</xdr:row>
      <xdr:rowOff>126092</xdr:rowOff>
    </xdr:from>
    <xdr:to>
      <xdr:col>6</xdr:col>
      <xdr:colOff>351118</xdr:colOff>
      <xdr:row>18</xdr:row>
      <xdr:rowOff>164403</xdr:rowOff>
    </xdr:to>
    <xdr:sp macro="" textlink="">
      <xdr:nvSpPr>
        <xdr:cNvPr id="10" name="Curved Left Arrow 9">
          <a:extLst>
            <a:ext uri="{FF2B5EF4-FFF2-40B4-BE49-F238E27FC236}">
              <a16:creationId xmlns:a16="http://schemas.microsoft.com/office/drawing/2014/main" id="{0165E360-B0D0-469F-87EF-DB323DAE0ECC}"/>
            </a:ext>
          </a:extLst>
        </xdr:cNvPr>
        <xdr:cNvSpPr/>
      </xdr:nvSpPr>
      <xdr:spPr>
        <a:xfrm rot="8803594">
          <a:off x="3884088" y="2113642"/>
          <a:ext cx="356405" cy="1305136"/>
        </a:xfrm>
        <a:prstGeom prst="curvedLeftArrow">
          <a:avLst>
            <a:gd name="adj1" fmla="val 25000"/>
            <a:gd name="adj2" fmla="val 44180"/>
            <a:gd name="adj3" fmla="val 25000"/>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6</xdr:col>
      <xdr:colOff>257172</xdr:colOff>
      <xdr:row>20</xdr:row>
      <xdr:rowOff>67732</xdr:rowOff>
    </xdr:from>
    <xdr:to>
      <xdr:col>7</xdr:col>
      <xdr:colOff>361948</xdr:colOff>
      <xdr:row>23</xdr:row>
      <xdr:rowOff>10580</xdr:rowOff>
    </xdr:to>
    <xdr:sp macro="" textlink="">
      <xdr:nvSpPr>
        <xdr:cNvPr id="11" name="Circular Arrow 10">
          <a:extLst>
            <a:ext uri="{FF2B5EF4-FFF2-40B4-BE49-F238E27FC236}">
              <a16:creationId xmlns:a16="http://schemas.microsoft.com/office/drawing/2014/main" id="{03C789F0-7FB2-4C75-AA0F-C621EC7FFAE7}"/>
            </a:ext>
          </a:extLst>
        </xdr:cNvPr>
        <xdr:cNvSpPr/>
      </xdr:nvSpPr>
      <xdr:spPr>
        <a:xfrm rot="10800000">
          <a:off x="4146547" y="3684057"/>
          <a:ext cx="749301" cy="485773"/>
        </a:xfrm>
        <a:prstGeom prst="circular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4</xdr:col>
      <xdr:colOff>764117</xdr:colOff>
      <xdr:row>7</xdr:row>
      <xdr:rowOff>159502</xdr:rowOff>
    </xdr:from>
    <xdr:to>
      <xdr:col>5</xdr:col>
      <xdr:colOff>876968</xdr:colOff>
      <xdr:row>10</xdr:row>
      <xdr:rowOff>143934</xdr:rowOff>
    </xdr:to>
    <xdr:sp macro="" textlink="">
      <xdr:nvSpPr>
        <xdr:cNvPr id="12" name="Circular Arrow 11">
          <a:extLst>
            <a:ext uri="{FF2B5EF4-FFF2-40B4-BE49-F238E27FC236}">
              <a16:creationId xmlns:a16="http://schemas.microsoft.com/office/drawing/2014/main" id="{7DA0AB87-1E90-4A38-A2B8-D404EBCD529B}"/>
            </a:ext>
          </a:extLst>
        </xdr:cNvPr>
        <xdr:cNvSpPr/>
      </xdr:nvSpPr>
      <xdr:spPr>
        <a:xfrm>
          <a:off x="3240617" y="1429502"/>
          <a:ext cx="646251" cy="52100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2</xdr:col>
      <xdr:colOff>346074</xdr:colOff>
      <xdr:row>20</xdr:row>
      <xdr:rowOff>164040</xdr:rowOff>
    </xdr:from>
    <xdr:to>
      <xdr:col>3</xdr:col>
      <xdr:colOff>392249</xdr:colOff>
      <xdr:row>23</xdr:row>
      <xdr:rowOff>106890</xdr:rowOff>
    </xdr:to>
    <xdr:sp macro="" textlink="">
      <xdr:nvSpPr>
        <xdr:cNvPr id="13" name="Circular Arrow 12">
          <a:extLst>
            <a:ext uri="{FF2B5EF4-FFF2-40B4-BE49-F238E27FC236}">
              <a16:creationId xmlns:a16="http://schemas.microsoft.com/office/drawing/2014/main" id="{800D1F0D-1FBD-4B88-B9A4-D0003B1E6D25}"/>
            </a:ext>
          </a:extLst>
        </xdr:cNvPr>
        <xdr:cNvSpPr/>
      </xdr:nvSpPr>
      <xdr:spPr>
        <a:xfrm rot="10800000">
          <a:off x="1641474" y="3780365"/>
          <a:ext cx="690700" cy="485775"/>
        </a:xfrm>
        <a:prstGeom prst="circular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indent="0" algn="l"/>
          <a:endParaRPr lang="en-GB" sz="1100">
            <a:solidFill>
              <a:schemeClr val="tx1"/>
            </a:solidFill>
            <a:latin typeface="+mn-lt"/>
            <a:ea typeface="+mn-ea"/>
            <a:cs typeface="+mn-cs"/>
          </a:endParaRPr>
        </a:p>
      </xdr:txBody>
    </xdr:sp>
    <xdr:clientData/>
  </xdr:twoCellAnchor>
  <xdr:twoCellAnchor>
    <xdr:from>
      <xdr:col>3</xdr:col>
      <xdr:colOff>361950</xdr:colOff>
      <xdr:row>22</xdr:row>
      <xdr:rowOff>123826</xdr:rowOff>
    </xdr:from>
    <xdr:to>
      <xdr:col>3</xdr:col>
      <xdr:colOff>1090084</xdr:colOff>
      <xdr:row>24</xdr:row>
      <xdr:rowOff>31750</xdr:rowOff>
    </xdr:to>
    <xdr:sp macro="" textlink="F32">
      <xdr:nvSpPr>
        <xdr:cNvPr id="14" name="TextBox 13">
          <a:extLst>
            <a:ext uri="{FF2B5EF4-FFF2-40B4-BE49-F238E27FC236}">
              <a16:creationId xmlns:a16="http://schemas.microsoft.com/office/drawing/2014/main" id="{ADAC292C-8734-4B54-A92B-843AFF247671}"/>
            </a:ext>
          </a:extLst>
        </xdr:cNvPr>
        <xdr:cNvSpPr txBox="1"/>
      </xdr:nvSpPr>
      <xdr:spPr>
        <a:xfrm>
          <a:off x="2305050" y="4102101"/>
          <a:ext cx="283634" cy="269874"/>
        </a:xfrm>
        <a:prstGeom prst="rect">
          <a:avLst/>
        </a:prstGeom>
        <a:solidFill>
          <a:schemeClr val="lt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32018BD-78CD-4643-985E-C88933977545}" type="TxLink">
            <a:rPr lang="en-US" sz="1000" b="1" i="0" u="none" strike="noStrike">
              <a:solidFill>
                <a:schemeClr val="accent4"/>
              </a:solidFill>
              <a:latin typeface="+mn-lt"/>
              <a:ea typeface="+mn-ea"/>
              <a:cs typeface="Arial"/>
            </a:rPr>
            <a:pPr marL="0" indent="0" algn="ctr"/>
            <a:t>49.6%</a:t>
          </a:fld>
          <a:endParaRPr lang="en-GB" sz="1000" b="1" i="0" u="none" strike="noStrike">
            <a:solidFill>
              <a:schemeClr val="accent4"/>
            </a:solidFill>
            <a:latin typeface="+mn-lt"/>
            <a:ea typeface="+mn-ea"/>
            <a:cs typeface="Arial"/>
          </a:endParaRPr>
        </a:p>
      </xdr:txBody>
    </xdr:sp>
    <xdr:clientData/>
  </xdr:twoCellAnchor>
  <xdr:twoCellAnchor>
    <xdr:from>
      <xdr:col>2</xdr:col>
      <xdr:colOff>563033</xdr:colOff>
      <xdr:row>13</xdr:row>
      <xdr:rowOff>59268</xdr:rowOff>
    </xdr:from>
    <xdr:to>
      <xdr:col>3</xdr:col>
      <xdr:colOff>134408</xdr:colOff>
      <xdr:row>14</xdr:row>
      <xdr:rowOff>148167</xdr:rowOff>
    </xdr:to>
    <xdr:sp macro="" textlink="E32">
      <xdr:nvSpPr>
        <xdr:cNvPr id="15" name="TextBox 14">
          <a:extLst>
            <a:ext uri="{FF2B5EF4-FFF2-40B4-BE49-F238E27FC236}">
              <a16:creationId xmlns:a16="http://schemas.microsoft.com/office/drawing/2014/main" id="{14FFB6D0-53CE-40B4-A26A-B7EA9FD6DCED}"/>
            </a:ext>
          </a:extLst>
        </xdr:cNvPr>
        <xdr:cNvSpPr txBox="1"/>
      </xdr:nvSpPr>
      <xdr:spPr>
        <a:xfrm>
          <a:off x="1855258" y="2411943"/>
          <a:ext cx="222250" cy="266699"/>
        </a:xfrm>
        <a:prstGeom prst="rect">
          <a:avLst/>
        </a:prstGeom>
        <a:solidFill>
          <a:schemeClr val="lt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1203D5B9-215A-49D3-A62C-0DB70E53FE80}" type="TxLink">
            <a:rPr lang="en-US" sz="1000" b="1" i="0" u="none" strike="noStrike">
              <a:solidFill>
                <a:schemeClr val="accent4"/>
              </a:solidFill>
              <a:latin typeface="+mn-lt"/>
              <a:ea typeface="+mn-ea"/>
              <a:cs typeface="Arial"/>
            </a:rPr>
            <a:pPr marL="0" indent="0" algn="ctr"/>
            <a:t>24.2%</a:t>
          </a:fld>
          <a:endParaRPr lang="en-GB" sz="1000" b="1" i="0" u="none" strike="noStrike">
            <a:solidFill>
              <a:schemeClr val="accent4"/>
            </a:solidFill>
            <a:latin typeface="+mn-lt"/>
            <a:ea typeface="+mn-ea"/>
            <a:cs typeface="Arial"/>
          </a:endParaRPr>
        </a:p>
      </xdr:txBody>
    </xdr:sp>
    <xdr:clientData/>
  </xdr:twoCellAnchor>
  <xdr:twoCellAnchor>
    <xdr:from>
      <xdr:col>5</xdr:col>
      <xdr:colOff>50801</xdr:colOff>
      <xdr:row>14</xdr:row>
      <xdr:rowOff>53976</xdr:rowOff>
    </xdr:from>
    <xdr:to>
      <xdr:col>5</xdr:col>
      <xdr:colOff>694268</xdr:colOff>
      <xdr:row>15</xdr:row>
      <xdr:rowOff>25401</xdr:rowOff>
    </xdr:to>
    <xdr:sp macro="" textlink="F31">
      <xdr:nvSpPr>
        <xdr:cNvPr id="16" name="TextBox 15">
          <a:extLst>
            <a:ext uri="{FF2B5EF4-FFF2-40B4-BE49-F238E27FC236}">
              <a16:creationId xmlns:a16="http://schemas.microsoft.com/office/drawing/2014/main" id="{7901E9C5-0F34-4FFD-8A44-536D34990605}"/>
            </a:ext>
          </a:extLst>
        </xdr:cNvPr>
        <xdr:cNvSpPr txBox="1"/>
      </xdr:nvSpPr>
      <xdr:spPr>
        <a:xfrm>
          <a:off x="3286126" y="2587626"/>
          <a:ext cx="602192" cy="155575"/>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8BF36C85-7C1C-4F4E-836D-4963373634BF}" type="TxLink">
            <a:rPr lang="en-US" sz="1000" b="1" i="0" u="none" strike="noStrike">
              <a:solidFill>
                <a:schemeClr val="tx2"/>
              </a:solidFill>
              <a:latin typeface="+mn-lt"/>
              <a:ea typeface="+mn-ea"/>
              <a:cs typeface="Arial"/>
            </a:rPr>
            <a:pPr marL="0" indent="0" algn="ctr"/>
            <a:t>1.2%</a:t>
          </a:fld>
          <a:endParaRPr lang="en-GB" sz="1000" b="1" i="0" u="none" strike="noStrike">
            <a:solidFill>
              <a:schemeClr val="tx2"/>
            </a:solidFill>
            <a:latin typeface="+mn-lt"/>
            <a:ea typeface="+mn-ea"/>
            <a:cs typeface="Arial"/>
          </a:endParaRPr>
        </a:p>
      </xdr:txBody>
    </xdr:sp>
    <xdr:clientData/>
  </xdr:twoCellAnchor>
  <xdr:twoCellAnchor>
    <xdr:from>
      <xdr:col>6</xdr:col>
      <xdr:colOff>104775</xdr:colOff>
      <xdr:row>8</xdr:row>
      <xdr:rowOff>28576</xdr:rowOff>
    </xdr:from>
    <xdr:to>
      <xdr:col>7</xdr:col>
      <xdr:colOff>28575</xdr:colOff>
      <xdr:row>9</xdr:row>
      <xdr:rowOff>19050</xdr:rowOff>
    </xdr:to>
    <xdr:sp macro="" textlink="E31">
      <xdr:nvSpPr>
        <xdr:cNvPr id="17" name="TextBox 16">
          <a:extLst>
            <a:ext uri="{FF2B5EF4-FFF2-40B4-BE49-F238E27FC236}">
              <a16:creationId xmlns:a16="http://schemas.microsoft.com/office/drawing/2014/main" id="{D90D5D10-4203-4C33-81A0-83040DCF4758}"/>
            </a:ext>
          </a:extLst>
        </xdr:cNvPr>
        <xdr:cNvSpPr txBox="1"/>
      </xdr:nvSpPr>
      <xdr:spPr>
        <a:xfrm>
          <a:off x="3987800" y="1473201"/>
          <a:ext cx="571500" cy="174624"/>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E1B9DFB-CF92-42A3-83F1-0CEF715B7C7C}" type="TxLink">
            <a:rPr lang="en-US" sz="1000" b="1" i="0" u="none" strike="noStrike">
              <a:solidFill>
                <a:schemeClr val="tx2"/>
              </a:solidFill>
              <a:latin typeface="+mn-lt"/>
              <a:ea typeface="+mn-ea"/>
              <a:cs typeface="Arial"/>
            </a:rPr>
            <a:pPr marL="0" indent="0" algn="ctr"/>
            <a:t>96.4%</a:t>
          </a:fld>
          <a:endParaRPr lang="en-GB" sz="1000" b="1" i="0" u="none" strike="noStrike">
            <a:solidFill>
              <a:schemeClr val="tx2"/>
            </a:solidFill>
            <a:latin typeface="+mn-lt"/>
            <a:ea typeface="+mn-ea"/>
            <a:cs typeface="Arial"/>
          </a:endParaRPr>
        </a:p>
      </xdr:txBody>
    </xdr:sp>
    <xdr:clientData/>
  </xdr:twoCellAnchor>
  <xdr:twoCellAnchor>
    <xdr:from>
      <xdr:col>8</xdr:col>
      <xdr:colOff>352425</xdr:colOff>
      <xdr:row>13</xdr:row>
      <xdr:rowOff>44449</xdr:rowOff>
    </xdr:from>
    <xdr:to>
      <xdr:col>9</xdr:col>
      <xdr:colOff>333375</xdr:colOff>
      <xdr:row>14</xdr:row>
      <xdr:rowOff>15874</xdr:rowOff>
    </xdr:to>
    <xdr:sp macro="" textlink="G31">
      <xdr:nvSpPr>
        <xdr:cNvPr id="18" name="TextBox 17">
          <a:extLst>
            <a:ext uri="{FF2B5EF4-FFF2-40B4-BE49-F238E27FC236}">
              <a16:creationId xmlns:a16="http://schemas.microsoft.com/office/drawing/2014/main" id="{9541D53E-9AE4-4C3F-A79F-67B42C3ECBAE}"/>
            </a:ext>
          </a:extLst>
        </xdr:cNvPr>
        <xdr:cNvSpPr txBox="1"/>
      </xdr:nvSpPr>
      <xdr:spPr>
        <a:xfrm>
          <a:off x="5530850" y="2400299"/>
          <a:ext cx="628650" cy="1460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2F1DE494-DD01-4A5C-A4E6-69D969720394}" type="TxLink">
            <a:rPr lang="en-US" sz="1000" b="1" i="0" u="none" strike="noStrike">
              <a:solidFill>
                <a:schemeClr val="tx2"/>
              </a:solidFill>
              <a:latin typeface="+mn-lt"/>
              <a:ea typeface="+mn-ea"/>
              <a:cs typeface="Arial"/>
            </a:rPr>
            <a:pPr marL="0" indent="0" algn="ctr"/>
            <a:t>2.4%</a:t>
          </a:fld>
          <a:endParaRPr lang="en-GB" sz="1000" b="1" i="0" u="none" strike="noStrike">
            <a:solidFill>
              <a:schemeClr val="tx2"/>
            </a:solidFill>
            <a:latin typeface="+mn-lt"/>
            <a:ea typeface="+mn-ea"/>
            <a:cs typeface="Arial"/>
          </a:endParaRPr>
        </a:p>
      </xdr:txBody>
    </xdr:sp>
    <xdr:clientData/>
  </xdr:twoCellAnchor>
  <xdr:twoCellAnchor>
    <xdr:from>
      <xdr:col>6</xdr:col>
      <xdr:colOff>71966</xdr:colOff>
      <xdr:row>14</xdr:row>
      <xdr:rowOff>143933</xdr:rowOff>
    </xdr:from>
    <xdr:to>
      <xdr:col>6</xdr:col>
      <xdr:colOff>538691</xdr:colOff>
      <xdr:row>15</xdr:row>
      <xdr:rowOff>143933</xdr:rowOff>
    </xdr:to>
    <xdr:sp macro="" textlink="E33">
      <xdr:nvSpPr>
        <xdr:cNvPr id="19" name="TextBox 18">
          <a:extLst>
            <a:ext uri="{FF2B5EF4-FFF2-40B4-BE49-F238E27FC236}">
              <a16:creationId xmlns:a16="http://schemas.microsoft.com/office/drawing/2014/main" id="{0DA85C8C-C720-46FC-96FC-42CA5CD9BD16}"/>
            </a:ext>
          </a:extLst>
        </xdr:cNvPr>
        <xdr:cNvSpPr txBox="1"/>
      </xdr:nvSpPr>
      <xdr:spPr>
        <a:xfrm>
          <a:off x="3954991" y="2674408"/>
          <a:ext cx="473075" cy="180975"/>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35E2CC58-2A11-4DEA-8D7F-2240774CB2FA}" type="TxLink">
            <a:rPr lang="en-US" sz="1000" b="1" i="0" u="none" strike="noStrike">
              <a:solidFill>
                <a:schemeClr val="tx2"/>
              </a:solidFill>
              <a:latin typeface="+mn-lt"/>
              <a:ea typeface="+mn-ea"/>
              <a:cs typeface="Arial"/>
            </a:rPr>
            <a:pPr marL="0" indent="0" algn="ctr"/>
            <a:t>3.8%</a:t>
          </a:fld>
          <a:endParaRPr lang="en-GB" sz="1000" b="1" i="0" u="none" strike="noStrike">
            <a:solidFill>
              <a:schemeClr val="tx2"/>
            </a:solidFill>
            <a:latin typeface="+mn-lt"/>
            <a:ea typeface="+mn-ea"/>
            <a:cs typeface="Arial"/>
          </a:endParaRPr>
        </a:p>
      </xdr:txBody>
    </xdr:sp>
    <xdr:clientData/>
  </xdr:twoCellAnchor>
  <xdr:twoCellAnchor>
    <xdr:from>
      <xdr:col>4</xdr:col>
      <xdr:colOff>232834</xdr:colOff>
      <xdr:row>19</xdr:row>
      <xdr:rowOff>40216</xdr:rowOff>
    </xdr:from>
    <xdr:to>
      <xdr:col>5</xdr:col>
      <xdr:colOff>261409</xdr:colOff>
      <xdr:row>20</xdr:row>
      <xdr:rowOff>40216</xdr:rowOff>
    </xdr:to>
    <xdr:sp macro="" textlink="G32">
      <xdr:nvSpPr>
        <xdr:cNvPr id="20" name="TextBox 19">
          <a:extLst>
            <a:ext uri="{FF2B5EF4-FFF2-40B4-BE49-F238E27FC236}">
              <a16:creationId xmlns:a16="http://schemas.microsoft.com/office/drawing/2014/main" id="{DF1E6530-D620-4E78-98B2-F4BA4CDCDBCD}"/>
            </a:ext>
          </a:extLst>
        </xdr:cNvPr>
        <xdr:cNvSpPr txBox="1"/>
      </xdr:nvSpPr>
      <xdr:spPr>
        <a:xfrm>
          <a:off x="2826809" y="3478741"/>
          <a:ext cx="669925" cy="180975"/>
        </a:xfrm>
        <a:prstGeom prst="rect">
          <a:avLst/>
        </a:prstGeom>
        <a:solidFill>
          <a:schemeClr val="lt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164F8878-28CF-4D43-A06E-753E57F15FD5}" type="TxLink">
            <a:rPr lang="en-US" sz="1000" b="1" i="0" u="none" strike="noStrike">
              <a:solidFill>
                <a:schemeClr val="accent4"/>
              </a:solidFill>
              <a:latin typeface="+mn-lt"/>
              <a:ea typeface="+mn-ea"/>
              <a:cs typeface="Arial"/>
            </a:rPr>
            <a:pPr marL="0" indent="0" algn="ctr"/>
            <a:t>26.3%</a:t>
          </a:fld>
          <a:endParaRPr lang="en-GB" sz="1000" b="1" i="0" u="none" strike="noStrike">
            <a:solidFill>
              <a:schemeClr val="accent4"/>
            </a:solidFill>
            <a:latin typeface="+mn-lt"/>
            <a:ea typeface="+mn-ea"/>
            <a:cs typeface="Arial"/>
          </a:endParaRPr>
        </a:p>
      </xdr:txBody>
    </xdr:sp>
    <xdr:clientData/>
  </xdr:twoCellAnchor>
  <xdr:twoCellAnchor>
    <xdr:from>
      <xdr:col>4</xdr:col>
      <xdr:colOff>284692</xdr:colOff>
      <xdr:row>22</xdr:row>
      <xdr:rowOff>137584</xdr:rowOff>
    </xdr:from>
    <xdr:to>
      <xdr:col>5</xdr:col>
      <xdr:colOff>237067</xdr:colOff>
      <xdr:row>23</xdr:row>
      <xdr:rowOff>118534</xdr:rowOff>
    </xdr:to>
    <xdr:sp macro="" textlink="F33">
      <xdr:nvSpPr>
        <xdr:cNvPr id="21" name="TextBox 20">
          <a:extLst>
            <a:ext uri="{FF2B5EF4-FFF2-40B4-BE49-F238E27FC236}">
              <a16:creationId xmlns:a16="http://schemas.microsoft.com/office/drawing/2014/main" id="{FFAFC819-8BDA-40C3-9F9F-DBE4F343DC08}"/>
            </a:ext>
          </a:extLst>
        </xdr:cNvPr>
        <xdr:cNvSpPr txBox="1"/>
      </xdr:nvSpPr>
      <xdr:spPr>
        <a:xfrm>
          <a:off x="2875492" y="4122209"/>
          <a:ext cx="603250" cy="161925"/>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23B79977-2B59-4563-8372-F0D21008D420}" type="TxLink">
            <a:rPr lang="en-US" sz="1000" b="1" i="0" u="none" strike="noStrike">
              <a:solidFill>
                <a:schemeClr val="tx2"/>
              </a:solidFill>
              <a:latin typeface="+mn-lt"/>
              <a:ea typeface="+mn-ea"/>
              <a:cs typeface="Arial"/>
            </a:rPr>
            <a:pPr marL="0" indent="0" algn="ctr"/>
            <a:t>3.3%</a:t>
          </a:fld>
          <a:endParaRPr lang="en-GB" sz="1000" b="1" i="0" u="none" strike="noStrike">
            <a:solidFill>
              <a:schemeClr val="tx2"/>
            </a:solidFill>
            <a:latin typeface="+mn-lt"/>
            <a:ea typeface="+mn-ea"/>
            <a:cs typeface="Arial"/>
          </a:endParaRPr>
        </a:p>
      </xdr:txBody>
    </xdr:sp>
    <xdr:clientData/>
  </xdr:twoCellAnchor>
  <xdr:twoCellAnchor>
    <xdr:from>
      <xdr:col>7</xdr:col>
      <xdr:colOff>342900</xdr:colOff>
      <xdr:row>22</xdr:row>
      <xdr:rowOff>114300</xdr:rowOff>
    </xdr:from>
    <xdr:to>
      <xdr:col>8</xdr:col>
      <xdr:colOff>352425</xdr:colOff>
      <xdr:row>23</xdr:row>
      <xdr:rowOff>114300</xdr:rowOff>
    </xdr:to>
    <xdr:sp macro="" textlink="G33">
      <xdr:nvSpPr>
        <xdr:cNvPr id="22" name="TextBox 21">
          <a:extLst>
            <a:ext uri="{FF2B5EF4-FFF2-40B4-BE49-F238E27FC236}">
              <a16:creationId xmlns:a16="http://schemas.microsoft.com/office/drawing/2014/main" id="{1B975F96-6773-468C-84B1-5B585E163710}"/>
            </a:ext>
          </a:extLst>
        </xdr:cNvPr>
        <xdr:cNvSpPr txBox="1"/>
      </xdr:nvSpPr>
      <xdr:spPr>
        <a:xfrm>
          <a:off x="4876800" y="4095750"/>
          <a:ext cx="654050" cy="180975"/>
        </a:xfrm>
        <a:prstGeom prst="rect">
          <a:avLst/>
        </a:prstGeom>
        <a:solidFill>
          <a:schemeClr val="lt1"/>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870CE43D-AAFF-4727-A95D-C9D1DD00F074}" type="TxLink">
            <a:rPr lang="en-US" sz="1000" b="1" i="0" u="none" strike="noStrike">
              <a:solidFill>
                <a:schemeClr val="tx2"/>
              </a:solidFill>
              <a:latin typeface="+mn-lt"/>
              <a:ea typeface="+mn-ea"/>
              <a:cs typeface="Arial"/>
            </a:rPr>
            <a:pPr marL="0" indent="0" algn="ctr"/>
            <a:t>93.0%</a:t>
          </a:fld>
          <a:endParaRPr lang="en-GB" sz="1000" b="1" i="0" u="none" strike="noStrike">
            <a:solidFill>
              <a:schemeClr val="tx2"/>
            </a:solidFill>
            <a:latin typeface="+mn-lt"/>
            <a:ea typeface="+mn-ea"/>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282575</xdr:colOff>
      <xdr:row>9</xdr:row>
      <xdr:rowOff>168275</xdr:rowOff>
    </xdr:from>
    <xdr:ext cx="9272703" cy="3919777"/>
    <xdr:graphicFrame macro="">
      <xdr:nvGraphicFramePr>
        <xdr:cNvPr id="2" name="Chart 1">
          <a:extLst>
            <a:ext uri="{FF2B5EF4-FFF2-40B4-BE49-F238E27FC236}">
              <a16:creationId xmlns:a16="http://schemas.microsoft.com/office/drawing/2014/main" id="{86B4D817-CD9D-4D7A-AA13-AAD592905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1</xdr:col>
      <xdr:colOff>12700</xdr:colOff>
      <xdr:row>7</xdr:row>
      <xdr:rowOff>171448</xdr:rowOff>
    </xdr:from>
    <xdr:ext cx="9515842" cy="4055915"/>
    <xdr:graphicFrame macro="">
      <xdr:nvGraphicFramePr>
        <xdr:cNvPr id="2" name="Chart 1">
          <a:extLst>
            <a:ext uri="{FF2B5EF4-FFF2-40B4-BE49-F238E27FC236}">
              <a16:creationId xmlns:a16="http://schemas.microsoft.com/office/drawing/2014/main" id="{6E9EC475-547C-4D2E-A619-E30C0623F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1</xdr:col>
      <xdr:colOff>38099</xdr:colOff>
      <xdr:row>7</xdr:row>
      <xdr:rowOff>19048</xdr:rowOff>
    </xdr:from>
    <xdr:ext cx="9536571" cy="4017468"/>
    <xdr:graphicFrame macro="">
      <xdr:nvGraphicFramePr>
        <xdr:cNvPr id="2" name="Chart 1">
          <a:extLst>
            <a:ext uri="{FF2B5EF4-FFF2-40B4-BE49-F238E27FC236}">
              <a16:creationId xmlns:a16="http://schemas.microsoft.com/office/drawing/2014/main" id="{940CA173-1487-4828-A51B-D21D65B1B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1</xdr:col>
      <xdr:colOff>581025</xdr:colOff>
      <xdr:row>8</xdr:row>
      <xdr:rowOff>38100</xdr:rowOff>
    </xdr:from>
    <xdr:to>
      <xdr:col>2</xdr:col>
      <xdr:colOff>628650</xdr:colOff>
      <xdr:row>9</xdr:row>
      <xdr:rowOff>76200</xdr:rowOff>
    </xdr:to>
    <xdr:sp macro="" textlink="">
      <xdr:nvSpPr>
        <xdr:cNvPr id="3" name="TextBox 2">
          <a:extLst>
            <a:ext uri="{FF2B5EF4-FFF2-40B4-BE49-F238E27FC236}">
              <a16:creationId xmlns:a16="http://schemas.microsoft.com/office/drawing/2014/main" id="{02488E91-AA33-47D1-8B54-0F838A5FF73A}"/>
            </a:ext>
          </a:extLst>
        </xdr:cNvPr>
        <xdr:cNvSpPr txBox="1"/>
      </xdr:nvSpPr>
      <xdr:spPr>
        <a:xfrm>
          <a:off x="1225550" y="1485900"/>
          <a:ext cx="6985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balance</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0.88194</cdr:x>
      <cdr:y>0.05365</cdr:y>
    </cdr:from>
    <cdr:to>
      <cdr:x>0.95497</cdr:x>
      <cdr:y>0.10657</cdr:y>
    </cdr:to>
    <cdr:sp macro="" textlink="">
      <cdr:nvSpPr>
        <cdr:cNvPr id="2" name="TextBox 2"/>
        <cdr:cNvSpPr txBox="1"/>
      </cdr:nvSpPr>
      <cdr:spPr>
        <a:xfrm xmlns:a="http://schemas.openxmlformats.org/drawingml/2006/main">
          <a:off x="7937500" y="231775"/>
          <a:ext cx="657225" cy="2286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GB" sz="1000" b="1"/>
            <a:t>index</a:t>
          </a:r>
        </a:p>
      </cdr:txBody>
    </cdr:sp>
  </cdr:relSizeAnchor>
</c:userShapes>
</file>

<file path=xl/drawings/drawing9.xml><?xml version="1.0" encoding="utf-8"?>
<xdr:wsDr xmlns:xdr="http://schemas.openxmlformats.org/drawingml/2006/spreadsheetDrawing" xmlns:a="http://schemas.openxmlformats.org/drawingml/2006/main">
  <xdr:oneCellAnchor>
    <xdr:from>
      <xdr:col>1</xdr:col>
      <xdr:colOff>25400</xdr:colOff>
      <xdr:row>6</xdr:row>
      <xdr:rowOff>184148</xdr:rowOff>
    </xdr:from>
    <xdr:ext cx="9494254" cy="4067344"/>
    <xdr:graphicFrame macro="">
      <xdr:nvGraphicFramePr>
        <xdr:cNvPr id="2" name="Chart 1">
          <a:extLst>
            <a:ext uri="{FF2B5EF4-FFF2-40B4-BE49-F238E27FC236}">
              <a16:creationId xmlns:a16="http://schemas.microsoft.com/office/drawing/2014/main" id="{426525DB-9EB0-4D7B-A7CD-5E55C7ED0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0Data%20and%20tools\Reports\quarterly\quarterly_D.xlsx" TargetMode="External"/><Relationship Id="rId1" Type="http://schemas.openxmlformats.org/officeDocument/2006/relationships/externalLinkPath" Target="quarterly_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fig"/>
      <sheetName val="tables"/>
      <sheetName val="Template H"/>
      <sheetName val="LAB_PROD"/>
      <sheetName val="EMPL_GDP_PROD"/>
      <sheetName val="CE_PROD_NULC"/>
      <sheetName val="RULC_MS"/>
      <sheetName val="JVS_MS"/>
      <sheetName val="JVS_EU"/>
      <sheetName val="BevCur_EU"/>
      <sheetName val="LM_TRANS"/>
      <sheetName val="JVS_MS a"/>
      <sheetName val="LM_TRANS_OLD"/>
    </sheetNames>
    <sheetDataSet>
      <sheetData sheetId="0" refreshError="1"/>
      <sheetData sheetId="1" refreshError="1"/>
      <sheetData sheetId="2" refreshError="1"/>
      <sheetData sheetId="3" refreshError="1"/>
      <sheetData sheetId="4" refreshError="1"/>
      <sheetData sheetId="5">
        <row r="39">
          <cell r="AP39" t="str">
            <v>RO</v>
          </cell>
        </row>
        <row r="40">
          <cell r="AP40" t="str">
            <v>HR</v>
          </cell>
        </row>
        <row r="41">
          <cell r="AP41" t="str">
            <v>HU</v>
          </cell>
        </row>
        <row r="42">
          <cell r="AP42" t="str">
            <v>MT</v>
          </cell>
        </row>
        <row r="43">
          <cell r="AP43" t="str">
            <v>PL</v>
          </cell>
        </row>
        <row r="44">
          <cell r="AP44" t="str">
            <v>AT</v>
          </cell>
        </row>
        <row r="45">
          <cell r="AP45" t="str">
            <v>PT</v>
          </cell>
        </row>
        <row r="46">
          <cell r="AP46" t="str">
            <v>LT</v>
          </cell>
        </row>
        <row r="47">
          <cell r="AP47" t="str">
            <v>NL</v>
          </cell>
        </row>
        <row r="48">
          <cell r="AP48" t="str">
            <v>DE</v>
          </cell>
        </row>
        <row r="49">
          <cell r="AP49" t="str">
            <v>CZ</v>
          </cell>
        </row>
        <row r="50">
          <cell r="AP50" t="str">
            <v>LV</v>
          </cell>
        </row>
        <row r="51">
          <cell r="AP51" t="str">
            <v>CY</v>
          </cell>
        </row>
        <row r="52">
          <cell r="AP52" t="str">
            <v>SI</v>
          </cell>
        </row>
        <row r="53">
          <cell r="AP53" t="str">
            <v>IT</v>
          </cell>
        </row>
        <row r="54">
          <cell r="AP54" t="str">
            <v>ES</v>
          </cell>
        </row>
        <row r="55">
          <cell r="AP55" t="str">
            <v>EL</v>
          </cell>
        </row>
        <row r="56">
          <cell r="AP56" t="str">
            <v>SK</v>
          </cell>
        </row>
        <row r="57">
          <cell r="AP57" t="str">
            <v>EE</v>
          </cell>
        </row>
        <row r="58">
          <cell r="AP58" t="str">
            <v>FR</v>
          </cell>
        </row>
        <row r="59">
          <cell r="AP59" t="str">
            <v>DK</v>
          </cell>
        </row>
        <row r="60">
          <cell r="AP60" t="str">
            <v>BE</v>
          </cell>
        </row>
        <row r="61">
          <cell r="AP61" t="str">
            <v>SE</v>
          </cell>
        </row>
        <row r="62">
          <cell r="AP62" t="str">
            <v>BG</v>
          </cell>
        </row>
        <row r="63">
          <cell r="AP63" t="str">
            <v>LU</v>
          </cell>
        </row>
        <row r="64">
          <cell r="AP64" t="str">
            <v>FI</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cb.europa.eu/pub/projections/html/index.en.html" TargetMode="External"/><Relationship Id="rId7" Type="http://schemas.openxmlformats.org/officeDocument/2006/relationships/hyperlink" Target="https://economy-finance.ec.europa.eu/economic-forecast-and-surveys/economic-forecasts/autumn-2024-economic-forecast-gradual-rebound-adverse-environment_en" TargetMode="External"/><Relationship Id="rId2" Type="http://schemas.openxmlformats.org/officeDocument/2006/relationships/hyperlink" Target="https://www.ecb.europa.eu/pub/projections/html/index.en.html" TargetMode="External"/><Relationship Id="rId1" Type="http://schemas.openxmlformats.org/officeDocument/2006/relationships/hyperlink" Target="https://www.oecd.org/en/topics/economic-outlook.html" TargetMode="External"/><Relationship Id="rId6" Type="http://schemas.openxmlformats.org/officeDocument/2006/relationships/hyperlink" Target="https://economy-finance.ec.europa.eu/economic-forecast-and-surveys/economic-forecasts/spring-2024-economic-forecast-gradual-expansion-amid-high-geopolitical-risks_en" TargetMode="External"/><Relationship Id="rId5" Type="http://schemas.openxmlformats.org/officeDocument/2006/relationships/hyperlink" Target="https://www.imf.org/en/Publications/WEO/Issues/2024/07/16/world-economic-outlook-update-july-2024" TargetMode="External"/><Relationship Id="rId4" Type="http://schemas.openxmlformats.org/officeDocument/2006/relationships/hyperlink" Target="https://www.imf.org/en/Publications/WEO"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9"/>
  <sheetViews>
    <sheetView tabSelected="1" zoomScale="80" zoomScaleNormal="80" workbookViewId="0">
      <pane ySplit="7" topLeftCell="A21" activePane="bottomLeft" state="frozen"/>
      <selection activeCell="E86" sqref="E86"/>
      <selection pane="bottomLeft"/>
    </sheetView>
  </sheetViews>
  <sheetFormatPr defaultColWidth="9.5" defaultRowHeight="14.5"/>
  <cols>
    <col min="1" max="2" width="5.875" style="4" customWidth="1"/>
    <col min="3" max="3" width="12.125" style="10" customWidth="1"/>
    <col min="4" max="6" width="22.5" style="4" customWidth="1"/>
    <col min="7" max="7" width="9.5" style="4" hidden="1" customWidth="1"/>
    <col min="8" max="8" width="96.5" style="4" customWidth="1"/>
    <col min="9" max="10" width="9.5" style="4"/>
    <col min="11" max="11" width="13.125" style="4" customWidth="1"/>
    <col min="12" max="16384" width="9.5" style="4"/>
  </cols>
  <sheetData>
    <row r="1" spans="1:8">
      <c r="A1" s="2"/>
      <c r="B1" s="2"/>
      <c r="C1" s="9"/>
      <c r="D1" s="2"/>
      <c r="E1" s="3"/>
      <c r="F1" s="3"/>
      <c r="G1" s="3"/>
      <c r="H1" s="2"/>
    </row>
    <row r="2" spans="1:8">
      <c r="A2" s="2"/>
      <c r="B2" s="2"/>
      <c r="C2" s="9"/>
      <c r="D2" s="2"/>
      <c r="E2" s="3"/>
      <c r="F2" s="3"/>
      <c r="G2" s="3"/>
      <c r="H2" s="2"/>
    </row>
    <row r="3" spans="1:8" ht="59.25" customHeight="1">
      <c r="A3" s="2"/>
      <c r="B3" s="2"/>
      <c r="C3" s="9"/>
      <c r="D3" s="49" t="s">
        <v>229</v>
      </c>
      <c r="E3" s="50"/>
      <c r="F3" s="50"/>
      <c r="G3" s="50"/>
      <c r="H3" s="51"/>
    </row>
    <row r="4" spans="1:8">
      <c r="A4" s="2"/>
      <c r="B4" s="2"/>
      <c r="C4" s="9"/>
      <c r="D4" s="8"/>
      <c r="E4" s="3"/>
      <c r="F4" s="3"/>
      <c r="G4" s="3"/>
      <c r="H4" s="2"/>
    </row>
    <row r="5" spans="1:8">
      <c r="E5" s="2"/>
      <c r="F5" s="2"/>
      <c r="G5" s="2"/>
      <c r="H5" s="2"/>
    </row>
    <row r="7" spans="1:8">
      <c r="D7" s="5" t="s">
        <v>0</v>
      </c>
      <c r="E7" s="6" t="s">
        <v>1</v>
      </c>
      <c r="F7" s="6" t="s">
        <v>2</v>
      </c>
      <c r="G7" s="6"/>
      <c r="H7" s="7" t="s">
        <v>3</v>
      </c>
    </row>
    <row r="8" spans="1:8">
      <c r="C8" s="28"/>
      <c r="D8" s="18" t="s">
        <v>214</v>
      </c>
      <c r="E8" s="11"/>
      <c r="F8" s="11"/>
      <c r="G8" s="12"/>
      <c r="H8" s="22"/>
    </row>
    <row r="9" spans="1:8" ht="29">
      <c r="C9" s="1"/>
      <c r="D9" s="13">
        <v>45523</v>
      </c>
      <c r="E9" s="14">
        <v>0.97</v>
      </c>
      <c r="F9" s="15" t="s">
        <v>213</v>
      </c>
      <c r="G9" s="16"/>
      <c r="H9" s="21" t="str">
        <f ca="1">HYPERLINK("#'"&amp;F9&amp;"'!A1",INDIRECT("'"&amp;F9&amp;"'!"&amp;"B2"))</f>
        <v>Recent forecasts for real GDP growth, unemployment and employment in the EU and euro area</v>
      </c>
    </row>
    <row r="10" spans="1:8">
      <c r="C10" s="1"/>
      <c r="D10" s="18" t="s">
        <v>4</v>
      </c>
      <c r="E10" s="11"/>
      <c r="F10" s="11"/>
      <c r="G10" s="16"/>
      <c r="H10" s="22"/>
    </row>
    <row r="11" spans="1:8">
      <c r="C11" s="1"/>
      <c r="D11" s="13">
        <v>45523</v>
      </c>
      <c r="E11" s="19">
        <v>1</v>
      </c>
      <c r="F11" s="15" t="s">
        <v>195</v>
      </c>
      <c r="G11" s="16"/>
      <c r="H11" s="21" t="str">
        <f t="shared" ref="H11:H14" ca="1" si="0">HYPERLINK("#'"&amp;F11&amp;"'!A1",INDIRECT("'"&amp;F11&amp;"'!"&amp;"B2"))</f>
        <v>Real GDP growth - EU, euro area and US</v>
      </c>
    </row>
    <row r="12" spans="1:8">
      <c r="C12" s="1"/>
      <c r="D12" s="13">
        <v>45523</v>
      </c>
      <c r="E12" s="19">
        <f>E11+1</f>
        <v>2</v>
      </c>
      <c r="F12" s="15" t="s">
        <v>196</v>
      </c>
      <c r="G12" s="16"/>
      <c r="H12" s="21" t="str">
        <f t="shared" ca="1" si="0"/>
        <v>Real GDP growth - EU, euro area and Member States</v>
      </c>
    </row>
    <row r="13" spans="1:8">
      <c r="C13" s="1"/>
      <c r="D13" s="13">
        <v>45523</v>
      </c>
      <c r="E13" s="19">
        <f>E12+1</f>
        <v>3</v>
      </c>
      <c r="F13" s="15" t="s">
        <v>269</v>
      </c>
      <c r="G13" s="16"/>
      <c r="H13" s="21" t="str">
        <f t="shared" ca="1" si="0"/>
        <v>GDP and hours worked (total and per employed person) - EU</v>
      </c>
    </row>
    <row r="14" spans="1:8">
      <c r="C14" s="1"/>
      <c r="D14" s="13">
        <v>45523</v>
      </c>
      <c r="E14" s="19">
        <f>E13+1</f>
        <v>4</v>
      </c>
      <c r="F14" s="15" t="s">
        <v>268</v>
      </c>
      <c r="G14" s="16"/>
      <c r="H14" s="21" t="str">
        <f t="shared" ca="1" si="0"/>
        <v>Real GDP, GDHI and employment growth in the EU</v>
      </c>
    </row>
    <row r="15" spans="1:8">
      <c r="C15" s="1"/>
      <c r="D15" s="13">
        <v>45523</v>
      </c>
      <c r="E15" s="19">
        <f>E14+1</f>
        <v>5</v>
      </c>
      <c r="F15" s="15" t="s">
        <v>5</v>
      </c>
      <c r="G15" s="16"/>
      <c r="H15" s="21" t="str">
        <f t="shared" ref="H15:H49" ca="1" si="1">HYPERLINK("#'"&amp;F15&amp;"'!A1",INDIRECT("'"&amp;F15&amp;"'!"&amp;"B2"))</f>
        <v>Unemployment rate versus unemployment expectations - EU</v>
      </c>
    </row>
    <row r="16" spans="1:8">
      <c r="C16" s="1"/>
      <c r="D16" s="13">
        <v>45523</v>
      </c>
      <c r="E16" s="19">
        <f t="shared" ref="E16:E45" si="2">E15+1</f>
        <v>6</v>
      </c>
      <c r="F16" s="15" t="s">
        <v>22</v>
      </c>
      <c r="G16" s="16"/>
      <c r="H16" s="21" t="str">
        <f t="shared" ca="1" si="1"/>
        <v>Employment expectations by sectors - EU</v>
      </c>
    </row>
    <row r="17" spans="3:8">
      <c r="C17" s="1"/>
      <c r="D17" s="18" t="s">
        <v>6</v>
      </c>
      <c r="E17" s="19"/>
      <c r="F17" s="15" t="s">
        <v>47</v>
      </c>
      <c r="G17" s="16"/>
      <c r="H17" s="17"/>
    </row>
    <row r="18" spans="3:8">
      <c r="C18" s="1"/>
      <c r="D18" s="13">
        <v>45523</v>
      </c>
      <c r="E18" s="19">
        <f>E16+1</f>
        <v>7</v>
      </c>
      <c r="F18" s="15" t="s">
        <v>197</v>
      </c>
      <c r="G18" s="16"/>
      <c r="H18" s="21" t="str">
        <f t="shared" ca="1" si="1"/>
        <v>Employment growth - EU and euro area</v>
      </c>
    </row>
    <row r="19" spans="3:8">
      <c r="C19" s="1"/>
      <c r="D19" s="13">
        <v>45523</v>
      </c>
      <c r="E19" s="19">
        <f t="shared" si="2"/>
        <v>8</v>
      </c>
      <c r="F19" s="15" t="s">
        <v>198</v>
      </c>
      <c r="G19" s="16"/>
      <c r="H19" s="21" t="str">
        <f t="shared" ca="1" si="1"/>
        <v>Employment growth - EU, euro area and Member States, 2024Q4</v>
      </c>
    </row>
    <row r="20" spans="3:8">
      <c r="C20" s="1"/>
      <c r="D20" s="13">
        <v>45523</v>
      </c>
      <c r="E20" s="19">
        <f>E19+1</f>
        <v>9</v>
      </c>
      <c r="F20" s="15" t="s">
        <v>199</v>
      </c>
      <c r="G20" s="16"/>
      <c r="H20" s="21" t="str">
        <f t="shared" ca="1" si="1"/>
        <v>Employment growth by sector - EU</v>
      </c>
    </row>
    <row r="21" spans="3:8">
      <c r="C21" s="1"/>
      <c r="D21" s="13">
        <v>45523</v>
      </c>
      <c r="E21" s="19">
        <f>E20+1</f>
        <v>10</v>
      </c>
      <c r="F21" s="15" t="s">
        <v>200</v>
      </c>
      <c r="G21" s="16"/>
      <c r="H21" s="21" t="str">
        <f t="shared" ca="1" si="1"/>
        <v>Permanent, temporary and self-employment - EU</v>
      </c>
    </row>
    <row r="22" spans="3:8">
      <c r="C22" s="1"/>
      <c r="D22" s="13">
        <v>45523</v>
      </c>
      <c r="E22" s="19">
        <f t="shared" si="2"/>
        <v>11</v>
      </c>
      <c r="F22" s="15" t="s">
        <v>201</v>
      </c>
      <c r="G22" s="16"/>
      <c r="H22" s="21" t="str">
        <f t="shared" ca="1" si="1"/>
        <v>Part-time and full-time employment - EU</v>
      </c>
    </row>
    <row r="23" spans="3:8">
      <c r="C23" s="1"/>
      <c r="D23" s="13">
        <v>45523</v>
      </c>
      <c r="E23" s="19">
        <f t="shared" si="2"/>
        <v>12</v>
      </c>
      <c r="F23" s="15" t="s">
        <v>7</v>
      </c>
      <c r="G23" s="16"/>
      <c r="H23" s="21" t="str">
        <f t="shared" ca="1" si="1"/>
        <v>Employment rate (20-64) - EU, euro area and Member States, 2024-Q4</v>
      </c>
    </row>
    <row r="24" spans="3:8">
      <c r="C24" s="1"/>
      <c r="D24" s="13">
        <v>45523</v>
      </c>
      <c r="E24" s="19">
        <f>E23+1</f>
        <v>13</v>
      </c>
      <c r="F24" s="15" t="s">
        <v>8</v>
      </c>
      <c r="G24" s="16"/>
      <c r="H24" s="21" t="str">
        <f t="shared" ca="1" si="1"/>
        <v>Employment rate by population groups - EU, 2024Q4</v>
      </c>
    </row>
    <row r="25" spans="3:8">
      <c r="C25" s="1"/>
      <c r="D25" s="20" t="s">
        <v>9</v>
      </c>
      <c r="E25" s="19"/>
      <c r="F25" s="15" t="s">
        <v>47</v>
      </c>
      <c r="G25" s="16"/>
      <c r="H25" s="17"/>
    </row>
    <row r="26" spans="3:8">
      <c r="C26" s="1"/>
      <c r="D26" s="13">
        <v>45523</v>
      </c>
      <c r="E26" s="19">
        <f>E24+1</f>
        <v>14</v>
      </c>
      <c r="F26" s="15" t="s">
        <v>10</v>
      </c>
      <c r="G26" s="16"/>
      <c r="H26" s="21" t="str">
        <f t="shared" ca="1" si="1"/>
        <v>Unemployment rate and youth unemployment rate - EU and euro area</v>
      </c>
    </row>
    <row r="27" spans="3:8">
      <c r="C27" s="1"/>
      <c r="D27" s="13">
        <v>45523</v>
      </c>
      <c r="E27" s="19">
        <f t="shared" si="2"/>
        <v>15</v>
      </c>
      <c r="F27" s="15" t="s">
        <v>202</v>
      </c>
      <c r="G27" s="16"/>
      <c r="H27" s="21" t="str">
        <f t="shared" ca="1" si="1"/>
        <v>Unemployment rates - EU, euro area and EU Member States</v>
      </c>
    </row>
    <row r="28" spans="3:8">
      <c r="C28" s="1"/>
      <c r="D28" s="13">
        <v>45523</v>
      </c>
      <c r="E28" s="19">
        <f>E27+1</f>
        <v>16</v>
      </c>
      <c r="F28" s="15" t="s">
        <v>203</v>
      </c>
      <c r="G28" s="16"/>
      <c r="H28" s="21" t="str">
        <f t="shared" ca="1" si="1"/>
        <v>Youth unemployment rates - EU, euro area and EU Member States</v>
      </c>
    </row>
    <row r="29" spans="3:8">
      <c r="C29" s="1"/>
      <c r="D29" s="20" t="s">
        <v>295</v>
      </c>
      <c r="E29" s="19"/>
      <c r="F29" s="15" t="s">
        <v>47</v>
      </c>
      <c r="G29" s="16"/>
      <c r="H29" s="17"/>
    </row>
    <row r="30" spans="3:8" ht="29">
      <c r="C30" s="1"/>
      <c r="D30" s="13">
        <v>45523</v>
      </c>
      <c r="E30" s="19">
        <f>E28+1</f>
        <v>17</v>
      </c>
      <c r="F30" s="15" t="s">
        <v>11</v>
      </c>
      <c r="G30" s="16"/>
      <c r="H30" s="21" t="str">
        <f t="shared" ca="1" si="1"/>
        <v>Unemployment, long-term unemployment and very long-term unemployment rates in the EU</v>
      </c>
    </row>
    <row r="31" spans="3:8" ht="29">
      <c r="C31" s="1"/>
      <c r="D31" s="13">
        <v>45523</v>
      </c>
      <c r="E31" s="19">
        <f>E30+1</f>
        <v>18</v>
      </c>
      <c r="F31" s="15" t="s">
        <v>204</v>
      </c>
      <c r="G31" s="16"/>
      <c r="H31" s="21" t="str">
        <f t="shared" ca="1" si="1"/>
        <v>Long-term unemployment rate - EU, euro area and Member States, level and change over the year to 2024-Q4</v>
      </c>
    </row>
    <row r="32" spans="3:8">
      <c r="C32" s="1"/>
      <c r="D32" s="13">
        <v>45523</v>
      </c>
      <c r="E32" s="19">
        <f t="shared" si="2"/>
        <v>19</v>
      </c>
      <c r="F32" s="15" t="s">
        <v>12</v>
      </c>
      <c r="G32" s="16"/>
      <c r="H32" s="21" t="str">
        <f t="shared" ca="1" si="1"/>
        <v>Activity rate - EU and Member States</v>
      </c>
    </row>
    <row r="33" spans="3:8" ht="29">
      <c r="C33" s="1"/>
      <c r="D33" s="13">
        <v>45523</v>
      </c>
      <c r="E33" s="19">
        <f t="shared" si="2"/>
        <v>20</v>
      </c>
      <c r="F33" s="15" t="s">
        <v>230</v>
      </c>
      <c r="G33" s="16"/>
      <c r="H33" s="21" t="str">
        <f t="shared" ca="1" si="1"/>
        <v>Young people aged 15-29 neither in employment nor in education and training (NEET) - EU, euro area and EU Member States, 2024-Q4 and 2023-Q4</v>
      </c>
    </row>
    <row r="34" spans="3:8">
      <c r="C34" s="1"/>
      <c r="D34" s="13">
        <v>45523</v>
      </c>
      <c r="E34" s="19">
        <f t="shared" si="2"/>
        <v>21</v>
      </c>
      <c r="F34" s="15" t="s">
        <v>306</v>
      </c>
      <c r="G34" s="16"/>
      <c r="H34" s="21" t="str">
        <f t="shared" ca="1" si="1"/>
        <v>Labour market slack - EU</v>
      </c>
    </row>
    <row r="35" spans="3:8">
      <c r="C35" s="1"/>
      <c r="D35" s="20" t="s">
        <v>13</v>
      </c>
      <c r="E35" s="19"/>
      <c r="F35" s="15" t="s">
        <v>47</v>
      </c>
      <c r="G35" s="16"/>
      <c r="H35" s="17"/>
    </row>
    <row r="36" spans="3:8">
      <c r="C36" s="1"/>
      <c r="D36" s="13">
        <v>45523</v>
      </c>
      <c r="E36" s="19">
        <f>E34+1</f>
        <v>22</v>
      </c>
      <c r="F36" s="15" t="s">
        <v>206</v>
      </c>
      <c r="G36" s="16"/>
      <c r="H36" s="21" t="str">
        <f ca="1">HYPERLINK("#'"&amp;F36&amp;"'!A1",INDIRECT("'"&amp;F36&amp;"'!"&amp;"B2"))</f>
        <v>Real GDHI per capita - EU and EA (index 2012 = 100)</v>
      </c>
    </row>
    <row r="37" spans="3:8">
      <c r="C37" s="1"/>
      <c r="D37" s="13">
        <v>45523</v>
      </c>
      <c r="E37" s="19">
        <f>E36+1</f>
        <v>23</v>
      </c>
      <c r="F37" s="15" t="s">
        <v>209</v>
      </c>
      <c r="G37" s="16"/>
      <c r="H37" s="21" t="str">
        <f ca="1">HYPERLINK("#'"&amp;F37&amp;"'!A1",INDIRECT("'"&amp;F37&amp;"'!"&amp;"B2"))</f>
        <v>Real GDHI per capita - EU, EA and Member States (index 2012 = 100)</v>
      </c>
    </row>
    <row r="38" spans="3:8">
      <c r="C38" s="1"/>
      <c r="D38" s="13">
        <v>45523</v>
      </c>
      <c r="E38" s="19">
        <f>E37+1</f>
        <v>24</v>
      </c>
      <c r="F38" s="15" t="s">
        <v>205</v>
      </c>
      <c r="G38" s="16"/>
      <c r="H38" s="21" t="str">
        <f t="shared" ca="1" si="1"/>
        <v>Real GDP growth, real GDHI growth and its main components - EU</v>
      </c>
    </row>
    <row r="39" spans="3:8">
      <c r="C39" s="1"/>
      <c r="D39" s="13">
        <v>45523</v>
      </c>
      <c r="E39" s="19">
        <f>E38+1</f>
        <v>25</v>
      </c>
      <c r="F39" s="15" t="s">
        <v>14</v>
      </c>
      <c r="G39" s="16"/>
      <c r="H39" s="21" t="str">
        <f t="shared" ca="1" si="1"/>
        <v>Reported financial distress by income quartile - EU</v>
      </c>
    </row>
    <row r="40" spans="3:8" ht="29">
      <c r="C40" s="1"/>
      <c r="D40" s="13">
        <v>45523</v>
      </c>
      <c r="E40" s="19">
        <f t="shared" ref="E40" si="3">E39+1</f>
        <v>26</v>
      </c>
      <c r="F40" s="15" t="s">
        <v>15</v>
      </c>
      <c r="G40" s="16"/>
      <c r="H40" s="21" t="str">
        <f t="shared" ca="1" si="1"/>
        <v>Reported financial distress in lowest income quartile - Member States, Average January-March 2025</v>
      </c>
    </row>
    <row r="41" spans="3:8">
      <c r="C41" s="1"/>
      <c r="D41" s="20" t="s">
        <v>16</v>
      </c>
      <c r="E41" s="19"/>
      <c r="F41" s="15" t="s">
        <v>47</v>
      </c>
      <c r="G41" s="16"/>
      <c r="H41" s="17"/>
    </row>
    <row r="42" spans="3:8">
      <c r="C42" s="1"/>
      <c r="D42" s="13">
        <v>45523</v>
      </c>
      <c r="E42" s="19">
        <f>E40+1</f>
        <v>27</v>
      </c>
      <c r="F42" s="15" t="s">
        <v>20</v>
      </c>
      <c r="G42" s="16"/>
      <c r="H42" s="21" t="str">
        <f t="shared" ca="1" si="1"/>
        <v>Real labour productivity growth - EU, euro area, US and JP</v>
      </c>
    </row>
    <row r="43" spans="3:8" ht="29">
      <c r="C43" s="1"/>
      <c r="D43" s="13">
        <v>45523</v>
      </c>
      <c r="E43" s="19">
        <f t="shared" si="2"/>
        <v>28</v>
      </c>
      <c r="F43" s="15" t="s">
        <v>21</v>
      </c>
      <c r="G43" s="16"/>
      <c r="H43" s="21" t="str">
        <f t="shared" ca="1" si="1"/>
        <v>GDP, employment and labour productivity growth - EU, euro area and Member States, 2024-Q4</v>
      </c>
    </row>
    <row r="44" spans="3:8" ht="29">
      <c r="C44" s="1"/>
      <c r="D44" s="13">
        <v>45523</v>
      </c>
      <c r="E44" s="19">
        <f t="shared" si="2"/>
        <v>29</v>
      </c>
      <c r="F44" s="15" t="s">
        <v>179</v>
      </c>
      <c r="G44" s="16"/>
      <c r="H44" s="21" t="str">
        <f t="shared" ca="1" si="1"/>
        <v>Growth in nominal labour compensation and its components – EU, euro area and Member States, 2024-Q4</v>
      </c>
    </row>
    <row r="45" spans="3:8">
      <c r="C45" s="1"/>
      <c r="D45" s="13">
        <v>45523</v>
      </c>
      <c r="E45" s="19">
        <f t="shared" si="2"/>
        <v>30</v>
      </c>
      <c r="F45" s="15" t="s">
        <v>180</v>
      </c>
      <c r="G45" s="16"/>
      <c r="H45" s="21" t="str">
        <f t="shared" ca="1" si="1"/>
        <v>Growth in real unit labour cost - EU and Member States, 2024-Q4</v>
      </c>
    </row>
    <row r="46" spans="3:8">
      <c r="C46" s="1"/>
      <c r="D46" s="20" t="s">
        <v>17</v>
      </c>
      <c r="E46" s="19"/>
      <c r="F46" s="15" t="s">
        <v>47</v>
      </c>
      <c r="G46" s="16"/>
      <c r="H46" s="17"/>
    </row>
    <row r="47" spans="3:8">
      <c r="C47" s="1"/>
      <c r="D47" s="13">
        <v>45523</v>
      </c>
      <c r="E47" s="19">
        <f>E45+1</f>
        <v>31</v>
      </c>
      <c r="F47" s="15" t="s">
        <v>18</v>
      </c>
      <c r="G47" s="16"/>
      <c r="H47" s="21" t="str">
        <f t="shared" ca="1" si="1"/>
        <v>Job vacancy rates - EU, euro area and Member States, 2024-Q4</v>
      </c>
    </row>
    <row r="48" spans="3:8">
      <c r="C48" s="1"/>
      <c r="D48" s="13">
        <v>45523</v>
      </c>
      <c r="E48" s="19">
        <f>E47+1</f>
        <v>32</v>
      </c>
      <c r="F48" s="15" t="s">
        <v>19</v>
      </c>
      <c r="G48" s="16"/>
      <c r="H48" s="21" t="str">
        <f t="shared" ref="H48" ca="1" si="4">HYPERLINK("#'"&amp;F48&amp;"'!A1",INDIRECT("'"&amp;F48&amp;"'!"&amp;"B2"))</f>
        <v>Beveridge curve 2009-2024 - EU</v>
      </c>
    </row>
    <row r="49" spans="4:8">
      <c r="D49" s="13">
        <v>45523</v>
      </c>
      <c r="E49" s="19">
        <f>E48+1</f>
        <v>33</v>
      </c>
      <c r="F49" s="15" t="s">
        <v>236</v>
      </c>
      <c r="G49" s="16"/>
      <c r="H49" s="21" t="str">
        <f t="shared" ca="1" si="1"/>
        <v>Labour market transitions - EU, 2024Q4</v>
      </c>
    </row>
  </sheetData>
  <mergeCells count="1">
    <mergeCell ref="D3:H3"/>
  </mergeCells>
  <conditionalFormatting sqref="C8:C48">
    <cfRule type="expression" dxfId="1" priority="1">
      <formula>C8="Updated"</formula>
    </cfRule>
  </conditionalFormatting>
  <conditionalFormatting sqref="C10 C17:C18 C25 C29 C35 C41 C46 C49:C83">
    <cfRule type="expression" dxfId="0" priority="499">
      <formula>C10="Update"</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96C9-E16F-4AD0-AA3D-F1F08A81A22D}">
  <dimension ref="A1:F62"/>
  <sheetViews>
    <sheetView zoomScaleNormal="100" workbookViewId="0"/>
  </sheetViews>
  <sheetFormatPr defaultColWidth="12.75" defaultRowHeight="14.5"/>
  <cols>
    <col min="1" max="2" width="12.75" style="53"/>
    <col min="3" max="4" width="29.5" style="53" customWidth="1"/>
    <col min="5" max="5" width="15.125" style="53" customWidth="1"/>
    <col min="6" max="6" width="12.75" style="53" customWidth="1"/>
    <col min="7" max="16384" width="12.75" style="53"/>
  </cols>
  <sheetData>
    <row r="1" spans="1:3">
      <c r="A1" s="23" t="str">
        <f>HYPERLINK("#Index!A1","INDEX")</f>
        <v>INDEX</v>
      </c>
    </row>
    <row r="2" spans="1:3" ht="21">
      <c r="B2" s="132" t="s">
        <v>343</v>
      </c>
    </row>
    <row r="4" spans="1:3">
      <c r="B4" s="131" t="s">
        <v>31</v>
      </c>
      <c r="C4" s="53" t="s">
        <v>211</v>
      </c>
    </row>
    <row r="6" spans="1:3">
      <c r="B6" s="131" t="s">
        <v>30</v>
      </c>
      <c r="C6" s="53" t="s">
        <v>297</v>
      </c>
    </row>
    <row r="7" spans="1:3">
      <c r="C7" s="130" t="s">
        <v>47</v>
      </c>
    </row>
    <row r="32" spans="2:6">
      <c r="B32" s="152" t="s">
        <v>342</v>
      </c>
      <c r="C32" s="151"/>
      <c r="D32" s="151"/>
      <c r="E32" s="151" t="s">
        <v>194</v>
      </c>
      <c r="F32" s="150"/>
    </row>
    <row r="33" spans="2:6">
      <c r="B33" s="149"/>
      <c r="C33" s="124" t="s">
        <v>78</v>
      </c>
      <c r="D33" s="124" t="s">
        <v>77</v>
      </c>
      <c r="E33" s="124" t="s">
        <v>324</v>
      </c>
      <c r="F33" s="126" t="s">
        <v>323</v>
      </c>
    </row>
    <row r="34" spans="2:6">
      <c r="B34" s="149" t="s">
        <v>246</v>
      </c>
      <c r="C34" s="148">
        <v>0.2</v>
      </c>
      <c r="D34" s="148">
        <v>0.5</v>
      </c>
      <c r="E34" s="148" t="s">
        <v>47</v>
      </c>
      <c r="F34" s="147" t="s">
        <v>47</v>
      </c>
    </row>
    <row r="35" spans="2:6">
      <c r="B35" s="149" t="s">
        <v>304</v>
      </c>
      <c r="C35" s="148">
        <v>0.1</v>
      </c>
      <c r="D35" s="148">
        <v>0.7</v>
      </c>
      <c r="E35" s="148" t="s">
        <v>47</v>
      </c>
      <c r="F35" s="147" t="s">
        <v>47</v>
      </c>
    </row>
    <row r="36" spans="2:6">
      <c r="B36" s="149" t="s">
        <v>49</v>
      </c>
      <c r="C36" s="148">
        <v>2</v>
      </c>
      <c r="D36" s="148">
        <v>0</v>
      </c>
      <c r="E36" s="148" t="s">
        <v>47</v>
      </c>
      <c r="F36" s="147" t="s">
        <v>47</v>
      </c>
    </row>
    <row r="37" spans="2:6">
      <c r="B37" s="149" t="s">
        <v>63</v>
      </c>
      <c r="C37" s="148">
        <v>0.9</v>
      </c>
      <c r="D37" s="148">
        <v>2.2999999999999998</v>
      </c>
      <c r="E37" s="148" t="s">
        <v>47</v>
      </c>
      <c r="F37" s="147" t="s">
        <v>47</v>
      </c>
    </row>
    <row r="38" spans="2:6">
      <c r="B38" s="149" t="s">
        <v>56</v>
      </c>
      <c r="C38" s="148">
        <v>0.5</v>
      </c>
      <c r="D38" s="148">
        <v>1.7</v>
      </c>
      <c r="E38" s="148" t="s">
        <v>322</v>
      </c>
      <c r="F38" s="147" t="s">
        <v>47</v>
      </c>
    </row>
    <row r="39" spans="2:6">
      <c r="B39" s="149" t="s">
        <v>64</v>
      </c>
      <c r="C39" s="148">
        <v>0.5</v>
      </c>
      <c r="D39" s="148">
        <v>1.4</v>
      </c>
      <c r="E39" s="148" t="s">
        <v>322</v>
      </c>
      <c r="F39" s="147" t="s">
        <v>47</v>
      </c>
    </row>
    <row r="40" spans="2:6">
      <c r="B40" s="149" t="s">
        <v>61</v>
      </c>
      <c r="C40" s="148">
        <v>0.4</v>
      </c>
      <c r="D40" s="148">
        <v>3.8</v>
      </c>
      <c r="E40" s="148" t="s">
        <v>322</v>
      </c>
      <c r="F40" s="147" t="s">
        <v>47</v>
      </c>
    </row>
    <row r="41" spans="2:6">
      <c r="B41" s="149" t="s">
        <v>66</v>
      </c>
      <c r="C41" s="148">
        <v>0.4</v>
      </c>
      <c r="D41" s="148">
        <v>1.7</v>
      </c>
      <c r="E41" s="148" t="s">
        <v>47</v>
      </c>
      <c r="F41" s="147" t="s">
        <v>47</v>
      </c>
    </row>
    <row r="42" spans="2:6">
      <c r="B42" s="149" t="s">
        <v>55</v>
      </c>
      <c r="C42" s="148">
        <v>0.4</v>
      </c>
      <c r="D42" s="148">
        <v>1</v>
      </c>
      <c r="E42" s="148" t="s">
        <v>47</v>
      </c>
      <c r="F42" s="147" t="s">
        <v>47</v>
      </c>
    </row>
    <row r="43" spans="2:6">
      <c r="B43" s="149" t="s">
        <v>74</v>
      </c>
      <c r="C43" s="148">
        <v>0.3</v>
      </c>
      <c r="D43" s="148">
        <v>2.5</v>
      </c>
      <c r="E43" s="148" t="s">
        <v>47</v>
      </c>
      <c r="F43" s="147" t="s">
        <v>47</v>
      </c>
    </row>
    <row r="44" spans="2:6">
      <c r="B44" s="149" t="s">
        <v>68</v>
      </c>
      <c r="C44" s="148">
        <v>0.3</v>
      </c>
      <c r="D44" s="148">
        <v>1.7</v>
      </c>
      <c r="E44" s="148" t="s">
        <v>47</v>
      </c>
      <c r="F44" s="147" t="s">
        <v>47</v>
      </c>
    </row>
    <row r="45" spans="2:6">
      <c r="B45" s="149" t="s">
        <v>73</v>
      </c>
      <c r="C45" s="148">
        <v>0.3</v>
      </c>
      <c r="D45" s="148">
        <v>1.1000000000000001</v>
      </c>
      <c r="E45" s="148" t="s">
        <v>47</v>
      </c>
      <c r="F45" s="147" t="s">
        <v>47</v>
      </c>
    </row>
    <row r="46" spans="2:6">
      <c r="B46" s="149" t="s">
        <v>67</v>
      </c>
      <c r="C46" s="148">
        <v>0.3</v>
      </c>
      <c r="D46" s="148">
        <v>1</v>
      </c>
      <c r="E46" s="148" t="s">
        <v>47</v>
      </c>
      <c r="F46" s="147" t="s">
        <v>47</v>
      </c>
    </row>
    <row r="47" spans="2:6">
      <c r="B47" s="149" t="s">
        <v>60</v>
      </c>
      <c r="C47" s="148">
        <v>0.3</v>
      </c>
      <c r="D47" s="148">
        <v>0.8</v>
      </c>
      <c r="E47" s="148" t="s">
        <v>47</v>
      </c>
      <c r="F47" s="147" t="s">
        <v>47</v>
      </c>
    </row>
    <row r="48" spans="2:6">
      <c r="B48" s="149" t="s">
        <v>70</v>
      </c>
      <c r="C48" s="148">
        <v>0.2</v>
      </c>
      <c r="D48" s="148">
        <v>0.3</v>
      </c>
      <c r="E48" s="148" t="s">
        <v>47</v>
      </c>
      <c r="F48" s="147" t="s">
        <v>47</v>
      </c>
    </row>
    <row r="49" spans="2:6">
      <c r="B49" s="149" t="s">
        <v>72</v>
      </c>
      <c r="C49" s="148">
        <v>0.2</v>
      </c>
      <c r="D49" s="148">
        <v>-0.8</v>
      </c>
      <c r="E49" s="148" t="s">
        <v>322</v>
      </c>
      <c r="F49" s="147" t="s">
        <v>47</v>
      </c>
    </row>
    <row r="50" spans="2:6">
      <c r="B50" s="149" t="s">
        <v>48</v>
      </c>
      <c r="C50" s="148">
        <v>0.1</v>
      </c>
      <c r="D50" s="148">
        <v>0.2</v>
      </c>
      <c r="E50" s="148" t="s">
        <v>47</v>
      </c>
      <c r="F50" s="147" t="s">
        <v>47</v>
      </c>
    </row>
    <row r="51" spans="2:6">
      <c r="B51" s="149" t="s">
        <v>52</v>
      </c>
      <c r="C51" s="148">
        <v>0.1</v>
      </c>
      <c r="D51" s="148">
        <v>0.2</v>
      </c>
      <c r="E51" s="148" t="s">
        <v>47</v>
      </c>
      <c r="F51" s="147" t="s">
        <v>47</v>
      </c>
    </row>
    <row r="52" spans="2:6">
      <c r="B52" s="149" t="s">
        <v>51</v>
      </c>
      <c r="C52" s="148">
        <v>0</v>
      </c>
      <c r="D52" s="148">
        <v>0.4</v>
      </c>
      <c r="E52" s="148" t="s">
        <v>322</v>
      </c>
      <c r="F52" s="147" t="s">
        <v>47</v>
      </c>
    </row>
    <row r="53" spans="2:6">
      <c r="B53" s="149" t="s">
        <v>54</v>
      </c>
      <c r="C53" s="148">
        <v>0</v>
      </c>
      <c r="D53" s="148">
        <v>0</v>
      </c>
      <c r="E53" s="148" t="s">
        <v>47</v>
      </c>
      <c r="F53" s="147" t="s">
        <v>47</v>
      </c>
    </row>
    <row r="54" spans="2:6">
      <c r="B54" s="149" t="s">
        <v>65</v>
      </c>
      <c r="C54" s="148">
        <v>0</v>
      </c>
      <c r="D54" s="148">
        <v>0</v>
      </c>
      <c r="E54" s="148" t="s">
        <v>47</v>
      </c>
      <c r="F54" s="147" t="s">
        <v>47</v>
      </c>
    </row>
    <row r="55" spans="2:6">
      <c r="B55" s="149" t="s">
        <v>57</v>
      </c>
      <c r="C55" s="148">
        <v>0</v>
      </c>
      <c r="D55" s="148">
        <v>-0.2</v>
      </c>
      <c r="E55" s="148" t="s">
        <v>47</v>
      </c>
      <c r="F55" s="147" t="s">
        <v>47</v>
      </c>
    </row>
    <row r="56" spans="2:6">
      <c r="B56" s="149" t="s">
        <v>53</v>
      </c>
      <c r="C56" s="148">
        <v>-0.1</v>
      </c>
      <c r="D56" s="148">
        <v>1</v>
      </c>
      <c r="E56" s="148" t="s">
        <v>47</v>
      </c>
      <c r="F56" s="147" t="s">
        <v>47</v>
      </c>
    </row>
    <row r="57" spans="2:6">
      <c r="B57" s="149" t="s">
        <v>58</v>
      </c>
      <c r="C57" s="148">
        <v>-0.1</v>
      </c>
      <c r="D57" s="148">
        <v>0.3</v>
      </c>
      <c r="E57" s="148" t="s">
        <v>322</v>
      </c>
      <c r="F57" s="147" t="s">
        <v>47</v>
      </c>
    </row>
    <row r="58" spans="2:6">
      <c r="B58" s="149" t="s">
        <v>59</v>
      </c>
      <c r="C58" s="148">
        <v>-0.1</v>
      </c>
      <c r="D58" s="148">
        <v>-0.3</v>
      </c>
      <c r="E58" s="148" t="s">
        <v>47</v>
      </c>
      <c r="F58" s="147" t="s">
        <v>47</v>
      </c>
    </row>
    <row r="59" spans="2:6">
      <c r="B59" s="149" t="s">
        <v>62</v>
      </c>
      <c r="C59" s="148">
        <v>-0.2</v>
      </c>
      <c r="D59" s="148">
        <v>-0.6</v>
      </c>
      <c r="E59" s="148" t="s">
        <v>47</v>
      </c>
      <c r="F59" s="147" t="s">
        <v>47</v>
      </c>
    </row>
    <row r="60" spans="2:6">
      <c r="B60" s="149" t="s">
        <v>71</v>
      </c>
      <c r="C60" s="148">
        <v>-0.2</v>
      </c>
      <c r="D60" s="148">
        <v>-1</v>
      </c>
      <c r="E60" s="148" t="s">
        <v>47</v>
      </c>
      <c r="F60" s="147" t="s">
        <v>47</v>
      </c>
    </row>
    <row r="61" spans="2:6">
      <c r="B61" s="149" t="s">
        <v>50</v>
      </c>
      <c r="C61" s="148">
        <v>-0.4</v>
      </c>
      <c r="D61" s="148">
        <v>4.2</v>
      </c>
      <c r="E61" s="148" t="s">
        <v>47</v>
      </c>
      <c r="F61" s="147" t="s">
        <v>47</v>
      </c>
    </row>
    <row r="62" spans="2:6">
      <c r="B62" s="149" t="s">
        <v>69</v>
      </c>
      <c r="C62" s="148">
        <v>-0.4</v>
      </c>
      <c r="D62" s="148">
        <v>-0.8</v>
      </c>
      <c r="E62" s="148" t="s">
        <v>47</v>
      </c>
      <c r="F62" s="147" t="s">
        <v>47</v>
      </c>
    </row>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5F5B-76E7-4783-8800-0D599420DCFD}">
  <dimension ref="A1:BJ185"/>
  <sheetViews>
    <sheetView zoomScaleNormal="100" workbookViewId="0"/>
  </sheetViews>
  <sheetFormatPr defaultRowHeight="14.5"/>
  <cols>
    <col min="1" max="1" width="9" style="53"/>
    <col min="2" max="2" width="17.5" style="53" customWidth="1"/>
    <col min="3" max="6" width="9" style="53"/>
    <col min="7" max="7" width="16.875" style="53" bestFit="1" customWidth="1"/>
    <col min="8" max="16384" width="9" style="53"/>
  </cols>
  <sheetData>
    <row r="1" spans="1:3">
      <c r="A1" s="23" t="str">
        <f>HYPERLINK("#Index!A1","INDEX")</f>
        <v>INDEX</v>
      </c>
    </row>
    <row r="2" spans="1:3" ht="21">
      <c r="B2" s="132" t="s">
        <v>184</v>
      </c>
    </row>
    <row r="4" spans="1:3">
      <c r="B4" s="131" t="s">
        <v>31</v>
      </c>
      <c r="C4" s="53" t="s">
        <v>307</v>
      </c>
    </row>
    <row r="6" spans="1:3">
      <c r="B6" s="131" t="s">
        <v>30</v>
      </c>
      <c r="C6" s="53" t="s">
        <v>130</v>
      </c>
    </row>
    <row r="17" spans="1:62" s="54" customForma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row>
    <row r="18" spans="1:62" s="54" customForma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row>
    <row r="19" spans="1:62" s="54" customFormat="1">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row>
    <row r="20" spans="1:62" s="54" customForma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row>
    <row r="21" spans="1:62" s="54" customForma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row>
    <row r="22" spans="1:62" s="54" customFormat="1">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row>
    <row r="23" spans="1:62" s="54" customForma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row>
    <row r="24" spans="1:62" s="54" customForma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row>
    <row r="25" spans="1:62" s="54" customForma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row>
    <row r="26" spans="1:62" s="54" customForma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row>
    <row r="27" spans="1:62" s="54" customForma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row>
    <row r="28" spans="1:62" s="54" customForma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row>
    <row r="29" spans="1:62" s="54" customForma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row>
    <row r="30" spans="1:62" s="54" customForma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row>
    <row r="31" spans="1:62" s="54" customForma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row>
    <row r="32" spans="1:62" s="54" customForma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row>
    <row r="33" spans="1:23">
      <c r="B33" s="130" t="s">
        <v>27</v>
      </c>
      <c r="C33" s="130" t="s">
        <v>119</v>
      </c>
      <c r="K33" s="130" t="s">
        <v>241</v>
      </c>
    </row>
    <row r="35" spans="1:23">
      <c r="A35" s="137"/>
      <c r="B35" s="159"/>
      <c r="C35" s="158" t="s">
        <v>337</v>
      </c>
      <c r="D35" s="137" t="s">
        <v>344</v>
      </c>
      <c r="E35" s="158" t="s">
        <v>332</v>
      </c>
      <c r="F35" s="158" t="s">
        <v>336</v>
      </c>
      <c r="G35" s="158" t="s">
        <v>335</v>
      </c>
      <c r="H35" s="158" t="s">
        <v>118</v>
      </c>
      <c r="K35" s="157" t="s" vm="10">
        <v>117</v>
      </c>
      <c r="L35" s="156" t="s" vm="9">
        <v>116</v>
      </c>
      <c r="M35" s="156" t="s" vm="8">
        <v>115</v>
      </c>
      <c r="N35" s="156" t="s" vm="7">
        <v>114</v>
      </c>
      <c r="O35" s="156" t="s" vm="6">
        <v>113</v>
      </c>
      <c r="P35" s="157" t="s" vm="5">
        <v>112</v>
      </c>
      <c r="Q35" s="156" t="s" vm="4">
        <v>111</v>
      </c>
      <c r="R35" s="156" t="s" vm="3">
        <v>110</v>
      </c>
      <c r="S35" s="156" t="s" vm="2">
        <v>109</v>
      </c>
      <c r="T35" s="156" t="s" vm="1">
        <v>108</v>
      </c>
    </row>
    <row r="36" spans="1:23">
      <c r="A36" s="121" t="s">
        <v>107</v>
      </c>
      <c r="B36" s="123" t="s">
        <v>32</v>
      </c>
      <c r="C36" s="153">
        <v>-0.23722999999999955</v>
      </c>
      <c r="D36" s="153">
        <v>-7.5699999999997089E-3</v>
      </c>
      <c r="E36" s="153">
        <v>-0.49129999999999929</v>
      </c>
      <c r="F36" s="153">
        <v>-3.7599999999998544E-2</v>
      </c>
      <c r="G36" s="153">
        <v>0.40184999999999127</v>
      </c>
      <c r="H36" s="153">
        <v>-0.37183999999999651</v>
      </c>
      <c r="I36" s="106"/>
      <c r="J36" s="106"/>
      <c r="K36" s="153">
        <v>-0.23722999999999955</v>
      </c>
      <c r="L36" s="153">
        <v>-7.5699999999997089E-3</v>
      </c>
      <c r="M36" s="153">
        <v>-0.49129999999999929</v>
      </c>
      <c r="N36" s="153">
        <v>-3.7599999999998544E-2</v>
      </c>
      <c r="O36" s="153">
        <v>5.7739999999999785E-2</v>
      </c>
      <c r="P36" s="153">
        <v>2.1070000000000619E-2</v>
      </c>
      <c r="Q36" s="153">
        <v>-8.200000000001637E-4</v>
      </c>
      <c r="R36" s="153">
        <v>0.3489499999999971</v>
      </c>
      <c r="S36" s="153">
        <v>6.6799999999999277E-2</v>
      </c>
      <c r="T36" s="153">
        <v>-9.1889999999999417E-2</v>
      </c>
    </row>
    <row r="37" spans="1:23">
      <c r="A37" s="121"/>
      <c r="B37" s="123" t="s">
        <v>35</v>
      </c>
      <c r="C37" s="153">
        <v>-6.3499999999985452E-3</v>
      </c>
      <c r="D37" s="153">
        <v>-0.16957999999999812</v>
      </c>
      <c r="E37" s="153">
        <v>-0.45194000000000051</v>
      </c>
      <c r="F37" s="153">
        <v>-7.1949999999997086E-2</v>
      </c>
      <c r="G37" s="153">
        <v>0.27352999999999883</v>
      </c>
      <c r="H37" s="153">
        <v>-0.42627999999999883</v>
      </c>
      <c r="I37" s="106"/>
      <c r="J37" s="106"/>
      <c r="K37" s="153">
        <v>-6.3499999999985452E-3</v>
      </c>
      <c r="L37" s="153">
        <v>-0.16957999999999812</v>
      </c>
      <c r="M37" s="153">
        <v>-0.45194000000000051</v>
      </c>
      <c r="N37" s="153">
        <v>-7.1949999999997086E-2</v>
      </c>
      <c r="O37" s="153">
        <v>4.7039999999999964E-2</v>
      </c>
      <c r="P37" s="153">
        <v>1.1789999999999964E-2</v>
      </c>
      <c r="Q37" s="153">
        <v>-3.0199999999999819E-3</v>
      </c>
      <c r="R37" s="153">
        <v>0.2108199999999997</v>
      </c>
      <c r="S37" s="153">
        <v>0.11346999999999935</v>
      </c>
      <c r="T37" s="153">
        <v>-0.10656999999999971</v>
      </c>
    </row>
    <row r="38" spans="1:23">
      <c r="A38" s="121"/>
      <c r="B38" s="123" t="s">
        <v>34</v>
      </c>
      <c r="C38" s="153">
        <v>-9.8789999999999059E-2</v>
      </c>
      <c r="D38" s="153">
        <v>-0.24779999999999927</v>
      </c>
      <c r="E38" s="153">
        <v>-0.4759300000000003</v>
      </c>
      <c r="F38" s="153">
        <v>-2.8959999999999125E-2</v>
      </c>
      <c r="G38" s="153">
        <v>0.35029000000000815</v>
      </c>
      <c r="H38" s="153">
        <v>-0.50119999999998255</v>
      </c>
      <c r="I38" s="106"/>
      <c r="J38" s="106"/>
      <c r="K38" s="153">
        <v>-9.8789999999999059E-2</v>
      </c>
      <c r="L38" s="153">
        <v>-0.24779999999999927</v>
      </c>
      <c r="M38" s="153">
        <v>-0.4759300000000003</v>
      </c>
      <c r="N38" s="153">
        <v>-2.8959999999999125E-2</v>
      </c>
      <c r="O38" s="153">
        <v>6.1639999999999417E-2</v>
      </c>
      <c r="P38" s="153">
        <v>8.9999999999999993E-3</v>
      </c>
      <c r="Q38" s="153">
        <v>-1.4809999999999945E-2</v>
      </c>
      <c r="R38" s="153">
        <v>0.18267000000000189</v>
      </c>
      <c r="S38" s="153">
        <v>0.1271900000000005</v>
      </c>
      <c r="T38" s="153">
        <v>-1.5400000000001456E-2</v>
      </c>
    </row>
    <row r="39" spans="1:23">
      <c r="A39" s="121"/>
      <c r="B39" s="123" t="s">
        <v>33</v>
      </c>
      <c r="C39" s="153">
        <v>-8.403999999999906E-2</v>
      </c>
      <c r="D39" s="153">
        <v>-0.3598199999999997</v>
      </c>
      <c r="E39" s="153">
        <v>-0.5148299999999999</v>
      </c>
      <c r="F39" s="153">
        <v>-0.2601800000000003</v>
      </c>
      <c r="G39" s="153">
        <v>0.46463999999999944</v>
      </c>
      <c r="H39" s="153">
        <v>-0.75422999999998142</v>
      </c>
      <c r="I39" s="106"/>
      <c r="J39" s="106"/>
      <c r="K39" s="153">
        <v>-8.403999999999906E-2</v>
      </c>
      <c r="L39" s="153">
        <v>-0.3598199999999997</v>
      </c>
      <c r="M39" s="153">
        <v>-0.5148299999999999</v>
      </c>
      <c r="N39" s="153">
        <v>-0.2601800000000003</v>
      </c>
      <c r="O39" s="153">
        <v>0.10233000000000084</v>
      </c>
      <c r="P39" s="153">
        <v>-4.3600000000005822E-3</v>
      </c>
      <c r="Q39" s="153">
        <v>-5.0999999999999997E-2</v>
      </c>
      <c r="R39" s="153">
        <v>9.1580000000001743E-2</v>
      </c>
      <c r="S39" s="153">
        <v>0.15736999999999898</v>
      </c>
      <c r="T39" s="153">
        <v>0.16872000000000117</v>
      </c>
    </row>
    <row r="40" spans="1:23">
      <c r="A40" s="121" t="s">
        <v>106</v>
      </c>
      <c r="B40" s="123" t="s">
        <v>32</v>
      </c>
      <c r="C40" s="153">
        <v>-0.2958700000000008</v>
      </c>
      <c r="D40" s="153">
        <v>-0.42452999999999885</v>
      </c>
      <c r="E40" s="153">
        <v>-0.53638000000000097</v>
      </c>
      <c r="F40" s="153">
        <v>-0.4216100000000006</v>
      </c>
      <c r="G40" s="153">
        <v>0.41691999999999824</v>
      </c>
      <c r="H40" s="153">
        <v>-1.2614899999999907</v>
      </c>
      <c r="I40" s="106"/>
      <c r="J40" s="106"/>
      <c r="K40" s="153">
        <v>-0.2958700000000008</v>
      </c>
      <c r="L40" s="153">
        <v>-0.42452999999999885</v>
      </c>
      <c r="M40" s="153">
        <v>-0.53638000000000097</v>
      </c>
      <c r="N40" s="153">
        <v>-0.4216100000000006</v>
      </c>
      <c r="O40" s="153">
        <v>3.4480000000000476E-2</v>
      </c>
      <c r="P40" s="153">
        <v>-5.2670000000000071E-2</v>
      </c>
      <c r="Q40" s="153">
        <v>-2.2519999999999981E-2</v>
      </c>
      <c r="R40" s="153">
        <v>0.13940999999999987</v>
      </c>
      <c r="S40" s="153">
        <v>9.8800000000001095E-2</v>
      </c>
      <c r="T40" s="153">
        <v>0.21941999999999826</v>
      </c>
      <c r="U40" s="155"/>
      <c r="V40" s="155"/>
      <c r="W40" s="155"/>
    </row>
    <row r="41" spans="1:23">
      <c r="A41" s="121"/>
      <c r="B41" s="123" t="s">
        <v>35</v>
      </c>
      <c r="C41" s="153">
        <v>-0.28836000000000056</v>
      </c>
      <c r="D41" s="153">
        <v>-0.34427000000000041</v>
      </c>
      <c r="E41" s="153">
        <v>-0.56476999999999866</v>
      </c>
      <c r="F41" s="153">
        <v>-0.48226000000000202</v>
      </c>
      <c r="G41" s="153">
        <v>0.55930000000000291</v>
      </c>
      <c r="H41" s="153">
        <v>-1.1203500000000057</v>
      </c>
      <c r="I41" s="106"/>
      <c r="J41" s="106"/>
      <c r="K41" s="153">
        <v>-0.28836000000000056</v>
      </c>
      <c r="L41" s="153">
        <v>-0.34427000000000041</v>
      </c>
      <c r="M41" s="153">
        <v>-0.56476999999999866</v>
      </c>
      <c r="N41" s="153">
        <v>-0.48226000000000202</v>
      </c>
      <c r="O41" s="153">
        <v>6.2829999999999928E-2</v>
      </c>
      <c r="P41" s="153">
        <v>-6.9460000000000036E-2</v>
      </c>
      <c r="Q41" s="153">
        <v>-3.76099999999999E-2</v>
      </c>
      <c r="R41" s="153">
        <v>0.14872999999999956</v>
      </c>
      <c r="S41" s="153">
        <v>4.3209999999999124E-2</v>
      </c>
      <c r="T41" s="153">
        <v>0.41159999999999852</v>
      </c>
      <c r="U41" s="155"/>
      <c r="V41" s="155"/>
      <c r="W41" s="155"/>
    </row>
    <row r="42" spans="1:23">
      <c r="A42" s="121"/>
      <c r="B42" s="123" t="s">
        <v>34</v>
      </c>
      <c r="C42" s="153">
        <v>-0.25565999999999983</v>
      </c>
      <c r="D42" s="153">
        <v>-0.23102000000000045</v>
      </c>
      <c r="E42" s="153">
        <v>-0.40881999999999968</v>
      </c>
      <c r="F42" s="153">
        <v>-0.44054000000000088</v>
      </c>
      <c r="G42" s="153">
        <v>0.64628999999999359</v>
      </c>
      <c r="H42" s="153">
        <v>-0.68974000000001978</v>
      </c>
      <c r="I42" s="106"/>
      <c r="J42" s="106"/>
      <c r="K42" s="153">
        <v>-0.25565999999999983</v>
      </c>
      <c r="L42" s="153">
        <v>-0.23102000000000045</v>
      </c>
      <c r="M42" s="153">
        <v>-0.40881999999999968</v>
      </c>
      <c r="N42" s="153">
        <v>-0.44054000000000088</v>
      </c>
      <c r="O42" s="153">
        <v>7.8550000000000175E-2</v>
      </c>
      <c r="P42" s="153">
        <v>-9.5220000000000249E-2</v>
      </c>
      <c r="Q42" s="153">
        <v>-1.3660000000000082E-2</v>
      </c>
      <c r="R42" s="153">
        <v>0.246</v>
      </c>
      <c r="S42" s="153">
        <v>-2.5100000000002182E-3</v>
      </c>
      <c r="T42" s="153">
        <v>0.43312999999999741</v>
      </c>
      <c r="U42" s="155"/>
      <c r="V42" s="155"/>
      <c r="W42" s="155"/>
    </row>
    <row r="43" spans="1:23">
      <c r="A43" s="121"/>
      <c r="B43" s="123" t="s">
        <v>33</v>
      </c>
      <c r="C43" s="153">
        <v>-0.21814000000000125</v>
      </c>
      <c r="D43" s="153">
        <v>-0.14059000000000016</v>
      </c>
      <c r="E43" s="153">
        <v>-0.25502999999999881</v>
      </c>
      <c r="F43" s="153">
        <v>-5.8879999999997379E-2</v>
      </c>
      <c r="G43" s="153">
        <v>0.8786900000000023</v>
      </c>
      <c r="H43" s="153">
        <v>0.20604000000000816</v>
      </c>
      <c r="I43" s="106"/>
      <c r="J43" s="106"/>
      <c r="K43" s="153">
        <v>-0.21814000000000125</v>
      </c>
      <c r="L43" s="153">
        <v>-0.14059000000000016</v>
      </c>
      <c r="M43" s="153">
        <v>-0.25502999999999881</v>
      </c>
      <c r="N43" s="153">
        <v>-5.8879999999997379E-2</v>
      </c>
      <c r="O43" s="153">
        <v>2.7509999999999309E-2</v>
      </c>
      <c r="P43" s="153">
        <v>-8.2919999999999161E-2</v>
      </c>
      <c r="Q43" s="153">
        <v>2.8289999999999964E-2</v>
      </c>
      <c r="R43" s="153">
        <v>0.44134000000000012</v>
      </c>
      <c r="S43" s="153">
        <v>-9.0200000000004374E-3</v>
      </c>
      <c r="T43" s="153">
        <v>0.47348999999999797</v>
      </c>
      <c r="U43" s="155"/>
      <c r="V43" s="155"/>
      <c r="W43" s="155"/>
    </row>
    <row r="44" spans="1:23">
      <c r="A44" s="121" t="s">
        <v>105</v>
      </c>
      <c r="B44" s="123" t="s">
        <v>32</v>
      </c>
      <c r="C44" s="153">
        <v>-7.089999999999963E-2</v>
      </c>
      <c r="D44" s="153">
        <v>5.5349999999998546E-2</v>
      </c>
      <c r="E44" s="153">
        <v>-0.21221999999999935</v>
      </c>
      <c r="F44" s="153">
        <v>0.20273999999999795</v>
      </c>
      <c r="G44" s="153">
        <v>1.2709899999999907</v>
      </c>
      <c r="H44" s="153">
        <v>1.2459599999999917</v>
      </c>
      <c r="I44" s="106"/>
      <c r="J44" s="106"/>
      <c r="K44" s="153">
        <v>-7.089999999999963E-2</v>
      </c>
      <c r="L44" s="153">
        <v>5.5349999999998546E-2</v>
      </c>
      <c r="M44" s="153">
        <v>-0.21221999999999935</v>
      </c>
      <c r="N44" s="153">
        <v>0.20273999999999795</v>
      </c>
      <c r="O44" s="153">
        <v>0.10304999999999927</v>
      </c>
      <c r="P44" s="153">
        <v>-9.446000000000003E-2</v>
      </c>
      <c r="Q44" s="153">
        <v>1.9980000000000019E-2</v>
      </c>
      <c r="R44" s="153">
        <v>0.5920300000000025</v>
      </c>
      <c r="S44" s="153">
        <v>5.5439999999998692E-2</v>
      </c>
      <c r="T44" s="153">
        <v>0.59495000000000442</v>
      </c>
      <c r="U44" s="155"/>
      <c r="V44" s="155"/>
      <c r="W44" s="155"/>
    </row>
    <row r="45" spans="1:23">
      <c r="A45" s="121"/>
      <c r="B45" s="123" t="s">
        <v>35</v>
      </c>
      <c r="C45" s="153">
        <v>-0.218</v>
      </c>
      <c r="D45" s="153">
        <v>9.941999999999826E-2</v>
      </c>
      <c r="E45" s="153">
        <v>-0.12331000000000131</v>
      </c>
      <c r="F45" s="153">
        <v>0.53129000000000093</v>
      </c>
      <c r="G45" s="153">
        <v>1.3321100000000152</v>
      </c>
      <c r="H45" s="153">
        <v>1.6214999999999999</v>
      </c>
      <c r="I45" s="106"/>
      <c r="J45" s="106"/>
      <c r="K45" s="153">
        <v>-0.218</v>
      </c>
      <c r="L45" s="153">
        <v>9.941999999999826E-2</v>
      </c>
      <c r="M45" s="153">
        <v>-0.12331000000000131</v>
      </c>
      <c r="N45" s="153">
        <v>0.53129000000000093</v>
      </c>
      <c r="O45" s="153">
        <v>7.0640000000000328E-2</v>
      </c>
      <c r="P45" s="153">
        <v>-7.8079999999999927E-2</v>
      </c>
      <c r="Q45" s="153">
        <v>3.0339999999999919E-2</v>
      </c>
      <c r="R45" s="153">
        <v>0.68743000000000032</v>
      </c>
      <c r="S45" s="153">
        <v>0.10720000000000073</v>
      </c>
      <c r="T45" s="153">
        <v>0.5145800000000017</v>
      </c>
      <c r="U45" s="155"/>
      <c r="V45" s="155"/>
      <c r="W45" s="155"/>
    </row>
    <row r="46" spans="1:23">
      <c r="A46" s="121"/>
      <c r="B46" s="123" t="s">
        <v>34</v>
      </c>
      <c r="C46" s="153">
        <v>-0.11022000000000116</v>
      </c>
      <c r="D46" s="153">
        <v>0.11477000000000044</v>
      </c>
      <c r="E46" s="153">
        <v>-6.4969999999999348E-2</v>
      </c>
      <c r="F46" s="153">
        <v>0.69372000000000111</v>
      </c>
      <c r="G46" s="153">
        <v>1.5367600000000092</v>
      </c>
      <c r="H46" s="153">
        <v>2.1700400000000082</v>
      </c>
      <c r="I46" s="106"/>
      <c r="J46" s="106"/>
      <c r="K46" s="153">
        <v>-0.11022000000000116</v>
      </c>
      <c r="L46" s="153">
        <v>0.11477000000000044</v>
      </c>
      <c r="M46" s="153">
        <v>-6.4969999999999348E-2</v>
      </c>
      <c r="N46" s="153">
        <v>0.69372000000000111</v>
      </c>
      <c r="O46" s="153">
        <v>8.6199999999999818E-2</v>
      </c>
      <c r="P46" s="153">
        <v>-1.9279999999999745E-2</v>
      </c>
      <c r="Q46" s="153">
        <v>4.0809999999999944E-2</v>
      </c>
      <c r="R46" s="153">
        <v>0.72572999999999954</v>
      </c>
      <c r="S46" s="153">
        <v>0.15906999999999971</v>
      </c>
      <c r="T46" s="153">
        <v>0.54423000000000321</v>
      </c>
      <c r="U46" s="155"/>
      <c r="V46" s="155"/>
      <c r="W46" s="155"/>
    </row>
    <row r="47" spans="1:23">
      <c r="A47" s="121"/>
      <c r="B47" s="123" t="s">
        <v>33</v>
      </c>
      <c r="C47" s="153">
        <v>-8.6809999999999485E-2</v>
      </c>
      <c r="D47" s="153">
        <v>0.20135000000000219</v>
      </c>
      <c r="E47" s="153">
        <v>-9.1320000000001525E-2</v>
      </c>
      <c r="F47" s="153">
        <v>0.58322999999999592</v>
      </c>
      <c r="G47" s="153">
        <v>1.383320000000007</v>
      </c>
      <c r="H47" s="153">
        <v>1.9897799999999988</v>
      </c>
      <c r="I47" s="106"/>
      <c r="J47" s="106"/>
      <c r="K47" s="153">
        <v>-8.6809999999999485E-2</v>
      </c>
      <c r="L47" s="153">
        <v>0.20135000000000219</v>
      </c>
      <c r="M47" s="153">
        <v>-9.1320000000001525E-2</v>
      </c>
      <c r="N47" s="153">
        <v>0.58322999999999592</v>
      </c>
      <c r="O47" s="153">
        <v>0.10371000000000004</v>
      </c>
      <c r="P47" s="153">
        <v>-1.2960000000000036E-2</v>
      </c>
      <c r="Q47" s="153">
        <v>2.1080000000000154E-2</v>
      </c>
      <c r="R47" s="153">
        <v>0.70422999999999958</v>
      </c>
      <c r="S47" s="153">
        <v>0.15190000000000145</v>
      </c>
      <c r="T47" s="153">
        <v>0.41536000000000056</v>
      </c>
      <c r="U47" s="155"/>
      <c r="V47" s="155"/>
      <c r="W47" s="155"/>
    </row>
    <row r="48" spans="1:23">
      <c r="A48" s="121" t="s">
        <v>104</v>
      </c>
      <c r="B48" s="123" t="s">
        <v>32</v>
      </c>
      <c r="C48" s="153">
        <v>-0.35084000000000015</v>
      </c>
      <c r="D48" s="153">
        <v>-1.3840000000000146E-2</v>
      </c>
      <c r="E48" s="153">
        <v>3.8170000000000072E-2</v>
      </c>
      <c r="F48" s="153">
        <v>0.59393000000000029</v>
      </c>
      <c r="G48" s="153">
        <v>1.272460000000021</v>
      </c>
      <c r="H48" s="153">
        <v>1.5398999999999943</v>
      </c>
      <c r="I48" s="106"/>
      <c r="J48" s="106"/>
      <c r="K48" s="153">
        <v>-0.35084000000000015</v>
      </c>
      <c r="L48" s="153">
        <v>-1.3840000000000146E-2</v>
      </c>
      <c r="M48" s="153">
        <v>3.8170000000000072E-2</v>
      </c>
      <c r="N48" s="153">
        <v>0.59393000000000029</v>
      </c>
      <c r="O48" s="153">
        <v>0.10517000000000007</v>
      </c>
      <c r="P48" s="153">
        <v>-3.8800000000001091E-3</v>
      </c>
      <c r="Q48" s="153">
        <v>3.2519999999999979E-2</v>
      </c>
      <c r="R48" s="153">
        <v>0.5104799999999996</v>
      </c>
      <c r="S48" s="153">
        <v>5.7710000000000948E-2</v>
      </c>
      <c r="T48" s="153">
        <v>0.57045999999999908</v>
      </c>
      <c r="U48" s="155"/>
      <c r="V48" s="155"/>
      <c r="W48" s="155"/>
    </row>
    <row r="49" spans="1:23">
      <c r="A49" s="121"/>
      <c r="B49" s="123" t="s">
        <v>35</v>
      </c>
      <c r="C49" s="153">
        <v>-0.19821999999999934</v>
      </c>
      <c r="D49" s="153">
        <v>1.4710000000002764E-2</v>
      </c>
      <c r="E49" s="153">
        <v>5.0040000000000875E-2</v>
      </c>
      <c r="F49" s="153">
        <v>0.50973999999999797</v>
      </c>
      <c r="G49" s="153">
        <v>1.3420799999999873</v>
      </c>
      <c r="H49" s="153">
        <v>1.7183399999999964</v>
      </c>
      <c r="I49" s="106"/>
      <c r="J49" s="106"/>
      <c r="K49" s="153">
        <v>-0.19821999999999934</v>
      </c>
      <c r="L49" s="153">
        <v>1.4710000000002764E-2</v>
      </c>
      <c r="M49" s="153">
        <v>5.0040000000000875E-2</v>
      </c>
      <c r="N49" s="153">
        <v>0.50973999999999797</v>
      </c>
      <c r="O49" s="153">
        <v>0.11863999999999941</v>
      </c>
      <c r="P49" s="153">
        <v>2.5909999999999853E-2</v>
      </c>
      <c r="Q49" s="153">
        <v>5.5090000000000146E-2</v>
      </c>
      <c r="R49" s="153">
        <v>0.53846999999999756</v>
      </c>
      <c r="S49" s="153">
        <v>3.4350000000000366E-2</v>
      </c>
      <c r="T49" s="153">
        <v>0.56962000000000257</v>
      </c>
      <c r="U49" s="155"/>
      <c r="V49" s="155"/>
      <c r="W49" s="155"/>
    </row>
    <row r="50" spans="1:23">
      <c r="A50" s="121"/>
      <c r="B50" s="123" t="s">
        <v>34</v>
      </c>
      <c r="C50" s="153">
        <v>-0.23736999999999897</v>
      </c>
      <c r="D50" s="153">
        <v>6.7450000000000732E-2</v>
      </c>
      <c r="E50" s="153">
        <v>3.4360000000000585E-2</v>
      </c>
      <c r="F50" s="153">
        <v>0.66154999999999564</v>
      </c>
      <c r="G50" s="153">
        <v>1.3629299999999931</v>
      </c>
      <c r="H50" s="153">
        <v>1.8889200000000128</v>
      </c>
      <c r="I50" s="106"/>
      <c r="J50" s="106"/>
      <c r="K50" s="153">
        <v>-0.23736999999999897</v>
      </c>
      <c r="L50" s="153">
        <v>6.7450000000000732E-2</v>
      </c>
      <c r="M50" s="153">
        <v>3.4360000000000585E-2</v>
      </c>
      <c r="N50" s="153">
        <v>0.66154999999999564</v>
      </c>
      <c r="O50" s="153">
        <v>0.11639000000000033</v>
      </c>
      <c r="P50" s="153">
        <v>-1.8579999999999926E-2</v>
      </c>
      <c r="Q50" s="153">
        <v>1.0560000000000173E-2</v>
      </c>
      <c r="R50" s="153">
        <v>0.60903999999999725</v>
      </c>
      <c r="S50" s="153">
        <v>8.7530000000000649E-2</v>
      </c>
      <c r="T50" s="153">
        <v>0.55798999999999799</v>
      </c>
      <c r="U50" s="155"/>
      <c r="V50" s="155"/>
      <c r="W50" s="155"/>
    </row>
    <row r="51" spans="1:23">
      <c r="A51" s="121"/>
      <c r="B51" s="123" t="s">
        <v>33</v>
      </c>
      <c r="C51" s="153">
        <v>-0.41038999999999942</v>
      </c>
      <c r="D51" s="153">
        <v>0.16388999999999943</v>
      </c>
      <c r="E51" s="153">
        <v>8.6360000000000575E-2</v>
      </c>
      <c r="F51" s="153">
        <v>0.84637000000000262</v>
      </c>
      <c r="G51" s="153">
        <v>1.5956499999999942</v>
      </c>
      <c r="H51" s="153">
        <v>2.2818699999999952</v>
      </c>
      <c r="K51" s="153">
        <v>-0.41038999999999942</v>
      </c>
      <c r="L51" s="153">
        <v>0.16388999999999943</v>
      </c>
      <c r="M51" s="153">
        <v>8.6360000000000575E-2</v>
      </c>
      <c r="N51" s="153">
        <v>0.84637000000000262</v>
      </c>
      <c r="O51" s="153">
        <v>0.15948000000000048</v>
      </c>
      <c r="P51" s="153">
        <v>-1.93100000000004E-2</v>
      </c>
      <c r="Q51" s="153">
        <v>-7.0000000000000001E-3</v>
      </c>
      <c r="R51" s="153">
        <v>0.63952000000000042</v>
      </c>
      <c r="S51" s="153">
        <v>0.12033999999999832</v>
      </c>
      <c r="T51" s="153">
        <v>0.70262000000000258</v>
      </c>
      <c r="U51" s="155"/>
      <c r="V51" s="155"/>
      <c r="W51" s="155"/>
    </row>
    <row r="52" spans="1:23">
      <c r="A52" s="121" t="s">
        <v>103</v>
      </c>
      <c r="B52" s="123" t="s">
        <v>32</v>
      </c>
      <c r="C52" s="153">
        <v>-0.35877000000000042</v>
      </c>
      <c r="D52" s="153">
        <v>0.43473000000000322</v>
      </c>
      <c r="E52" s="153">
        <v>5.1409999999999852E-2</v>
      </c>
      <c r="F52" s="153">
        <v>0.95608000000000171</v>
      </c>
      <c r="G52" s="153">
        <v>1.4855199999999895</v>
      </c>
      <c r="H52" s="153">
        <v>2.568960000000021</v>
      </c>
      <c r="K52" s="153">
        <v>-0.35877000000000042</v>
      </c>
      <c r="L52" s="153">
        <v>0.43473000000000322</v>
      </c>
      <c r="M52" s="153">
        <v>5.1409999999999852E-2</v>
      </c>
      <c r="N52" s="153">
        <v>0.95608000000000171</v>
      </c>
      <c r="O52" s="153">
        <v>0.1245</v>
      </c>
      <c r="P52" s="153">
        <v>-1.6920000000000074E-2</v>
      </c>
      <c r="Q52" s="153">
        <v>3.7920000000000301E-2</v>
      </c>
      <c r="R52" s="153">
        <v>0.68261999999999901</v>
      </c>
      <c r="S52" s="153">
        <v>0.15840999999999986</v>
      </c>
      <c r="T52" s="153">
        <v>0.49898999999999794</v>
      </c>
      <c r="U52" s="155"/>
      <c r="V52" s="155"/>
      <c r="W52" s="155"/>
    </row>
    <row r="53" spans="1:23">
      <c r="A53" s="121"/>
      <c r="B53" s="123" t="s">
        <v>35</v>
      </c>
      <c r="C53" s="153">
        <v>-0.39821000000000095</v>
      </c>
      <c r="D53" s="153">
        <v>0.45105999999999769</v>
      </c>
      <c r="E53" s="153">
        <v>0.13109000000000015</v>
      </c>
      <c r="F53" s="153">
        <v>0.93983000000000172</v>
      </c>
      <c r="G53" s="153">
        <v>1.5919700000000012</v>
      </c>
      <c r="H53" s="153">
        <v>2.7157400000000198</v>
      </c>
      <c r="K53" s="153">
        <v>-0.39821000000000095</v>
      </c>
      <c r="L53" s="153">
        <v>0.45105999999999769</v>
      </c>
      <c r="M53" s="153">
        <v>0.13109000000000015</v>
      </c>
      <c r="N53" s="153">
        <v>0.93983000000000172</v>
      </c>
      <c r="O53" s="153">
        <v>0.12868000000000029</v>
      </c>
      <c r="P53" s="153">
        <v>-4.1369999999999893E-2</v>
      </c>
      <c r="Q53" s="153">
        <v>6.8899999999998728E-3</v>
      </c>
      <c r="R53" s="153">
        <v>0.72063000000000099</v>
      </c>
      <c r="S53" s="153">
        <v>0.16192000000000006</v>
      </c>
      <c r="T53" s="153">
        <v>0.61521999999999388</v>
      </c>
      <c r="U53" s="155"/>
      <c r="V53" s="155"/>
      <c r="W53" s="155"/>
    </row>
    <row r="54" spans="1:23">
      <c r="A54" s="121"/>
      <c r="B54" s="123" t="s">
        <v>34</v>
      </c>
      <c r="C54" s="153">
        <v>-0.49628000000000067</v>
      </c>
      <c r="D54" s="153">
        <v>0.47957999999999812</v>
      </c>
      <c r="E54" s="153">
        <v>0.11271999999999935</v>
      </c>
      <c r="F54" s="153">
        <v>0.78031000000000494</v>
      </c>
      <c r="G54" s="153">
        <v>1.6428300000000018</v>
      </c>
      <c r="H54" s="153">
        <v>2.5191900000000023</v>
      </c>
      <c r="K54" s="153">
        <v>-0.49628000000000067</v>
      </c>
      <c r="L54" s="153">
        <v>0.47957999999999812</v>
      </c>
      <c r="M54" s="153">
        <v>0.11271999999999935</v>
      </c>
      <c r="N54" s="153">
        <v>0.78031000000000494</v>
      </c>
      <c r="O54" s="153">
        <v>0.15364999999999965</v>
      </c>
      <c r="P54" s="153">
        <v>-3.6920000000000071E-2</v>
      </c>
      <c r="Q54" s="153">
        <v>2.1589999999999918E-2</v>
      </c>
      <c r="R54" s="153">
        <v>0.77412000000000258</v>
      </c>
      <c r="S54" s="153">
        <v>0.12679999999999927</v>
      </c>
      <c r="T54" s="153">
        <v>0.60359000000000373</v>
      </c>
      <c r="U54" s="155"/>
      <c r="V54" s="155"/>
      <c r="W54" s="155"/>
    </row>
    <row r="55" spans="1:23">
      <c r="A55" s="121"/>
      <c r="B55" s="123" t="s">
        <v>33</v>
      </c>
      <c r="C55" s="153">
        <v>-0.48049999999999998</v>
      </c>
      <c r="D55" s="153">
        <v>0.51195999999999908</v>
      </c>
      <c r="E55" s="153">
        <v>0.10581999999999971</v>
      </c>
      <c r="F55" s="153">
        <v>0.84666999999999826</v>
      </c>
      <c r="G55" s="153">
        <v>1.5934700000000013</v>
      </c>
      <c r="H55" s="153">
        <v>2.577429999999993</v>
      </c>
      <c r="K55" s="153">
        <v>-0.48049999999999998</v>
      </c>
      <c r="L55" s="153">
        <v>0.51195999999999908</v>
      </c>
      <c r="M55" s="153">
        <v>0.10581999999999971</v>
      </c>
      <c r="N55" s="153">
        <v>0.84666999999999826</v>
      </c>
      <c r="O55" s="153">
        <v>0.15289999999999965</v>
      </c>
      <c r="P55" s="153">
        <v>-2.9090000000000147E-2</v>
      </c>
      <c r="Q55" s="153">
        <v>5.4789999999999735E-2</v>
      </c>
      <c r="R55" s="153">
        <v>0.73718999999999868</v>
      </c>
      <c r="S55" s="153">
        <v>0.14106000000000132</v>
      </c>
      <c r="T55" s="153">
        <v>0.53661999999999532</v>
      </c>
      <c r="U55" s="155"/>
      <c r="V55" s="155"/>
      <c r="W55" s="155"/>
    </row>
    <row r="56" spans="1:23">
      <c r="A56" s="121" t="s">
        <v>102</v>
      </c>
      <c r="B56" s="123" t="s">
        <v>32</v>
      </c>
      <c r="C56" s="153">
        <v>-0.13023999999999977</v>
      </c>
      <c r="D56" s="153">
        <v>0.40484999999999854</v>
      </c>
      <c r="E56" s="153">
        <v>0.19492000000000007</v>
      </c>
      <c r="F56" s="153">
        <v>0.83272000000000113</v>
      </c>
      <c r="G56" s="153">
        <v>1.7082699999999895</v>
      </c>
      <c r="H56" s="153">
        <v>3.0105499999999883</v>
      </c>
      <c r="K56" s="153">
        <v>-0.13023999999999977</v>
      </c>
      <c r="L56" s="153">
        <v>0.40484999999999854</v>
      </c>
      <c r="M56" s="153">
        <v>0.19492000000000007</v>
      </c>
      <c r="N56" s="153">
        <v>0.83272000000000113</v>
      </c>
      <c r="O56" s="153">
        <v>0.19992000000000007</v>
      </c>
      <c r="P56" s="153">
        <v>-3.5890000000000324E-2</v>
      </c>
      <c r="Q56" s="153">
        <v>1.1099999999996727E-3</v>
      </c>
      <c r="R56" s="153">
        <v>0.84447999999999956</v>
      </c>
      <c r="S56" s="153">
        <v>0.14336999999999897</v>
      </c>
      <c r="T56" s="153">
        <v>0.55527999999999889</v>
      </c>
      <c r="U56" s="155"/>
      <c r="V56" s="155"/>
      <c r="W56" s="155"/>
    </row>
    <row r="57" spans="1:23">
      <c r="A57" s="121"/>
      <c r="B57" s="123" t="s">
        <v>35</v>
      </c>
      <c r="C57" s="153">
        <v>0.10071999999999935</v>
      </c>
      <c r="D57" s="153">
        <v>0.48063000000000466</v>
      </c>
      <c r="E57" s="153">
        <v>0.11394999999999891</v>
      </c>
      <c r="F57" s="153">
        <v>0.9419000000000014</v>
      </c>
      <c r="G57" s="153">
        <v>1.7598199999999924</v>
      </c>
      <c r="H57" s="153">
        <v>3.3970399999999792</v>
      </c>
      <c r="K57" s="153">
        <v>0.10071999999999935</v>
      </c>
      <c r="L57" s="153">
        <v>0.48063000000000466</v>
      </c>
      <c r="M57" s="153">
        <v>0.11394999999999891</v>
      </c>
      <c r="N57" s="153">
        <v>0.9419000000000014</v>
      </c>
      <c r="O57" s="153">
        <v>0.22015999999999986</v>
      </c>
      <c r="P57" s="153">
        <v>-4.3140000000000331E-2</v>
      </c>
      <c r="Q57" s="153">
        <v>2.1880000000000108E-2</v>
      </c>
      <c r="R57" s="153">
        <v>0.85056000000000132</v>
      </c>
      <c r="S57" s="153">
        <v>0.16792000000000007</v>
      </c>
      <c r="T57" s="153">
        <v>0.54244000000000236</v>
      </c>
      <c r="U57" s="155"/>
      <c r="V57" s="155"/>
      <c r="W57" s="155"/>
    </row>
    <row r="58" spans="1:23">
      <c r="A58" s="121"/>
      <c r="B58" s="123" t="s">
        <v>34</v>
      </c>
      <c r="C58" s="153">
        <v>-4.6599999999998544E-3</v>
      </c>
      <c r="D58" s="153">
        <v>0.56394000000000233</v>
      </c>
      <c r="E58" s="153">
        <v>0.19514999999999963</v>
      </c>
      <c r="F58" s="153">
        <v>0.90211999999999537</v>
      </c>
      <c r="G58" s="153">
        <v>1.7900399999999936</v>
      </c>
      <c r="H58" s="153">
        <v>3.4465699999999777</v>
      </c>
      <c r="K58" s="153">
        <v>-4.6599999999998544E-3</v>
      </c>
      <c r="L58" s="153">
        <v>0.56394000000000233</v>
      </c>
      <c r="M58" s="153">
        <v>0.19514999999999963</v>
      </c>
      <c r="N58" s="153">
        <v>0.90211999999999537</v>
      </c>
      <c r="O58" s="153">
        <v>0.18878000000000064</v>
      </c>
      <c r="P58" s="153">
        <v>-3.4789999999999967E-2</v>
      </c>
      <c r="Q58" s="153">
        <v>4.9059999999999944E-2</v>
      </c>
      <c r="R58" s="153">
        <v>0.8513499999999985</v>
      </c>
      <c r="S58" s="153">
        <v>0.19482999999999992</v>
      </c>
      <c r="T58" s="153">
        <v>0.54080999999999768</v>
      </c>
      <c r="U58" s="155"/>
      <c r="V58" s="155"/>
      <c r="W58" s="155"/>
    </row>
    <row r="59" spans="1:23">
      <c r="A59" s="121"/>
      <c r="B59" s="123" t="s">
        <v>33</v>
      </c>
      <c r="C59" s="153">
        <v>-6.2540000000000873E-2</v>
      </c>
      <c r="D59" s="153">
        <v>0.45969999999999711</v>
      </c>
      <c r="E59" s="153">
        <v>0.22751000000000021</v>
      </c>
      <c r="F59" s="153">
        <v>0.67869999999999708</v>
      </c>
      <c r="G59" s="153">
        <v>1.8308599999999859</v>
      </c>
      <c r="H59" s="153">
        <v>3.1342300000000103</v>
      </c>
      <c r="K59" s="153">
        <v>-6.2540000000000873E-2</v>
      </c>
      <c r="L59" s="153">
        <v>0.45969999999999711</v>
      </c>
      <c r="M59" s="153">
        <v>0.22751000000000021</v>
      </c>
      <c r="N59" s="153">
        <v>0.67869999999999708</v>
      </c>
      <c r="O59" s="153">
        <v>0.17669999999999983</v>
      </c>
      <c r="P59" s="153">
        <v>-5.2079999999999925E-2</v>
      </c>
      <c r="Q59" s="153">
        <v>4.3470000000000251E-2</v>
      </c>
      <c r="R59" s="153">
        <v>0.90292000000000194</v>
      </c>
      <c r="S59" s="153">
        <v>0.16679999999999928</v>
      </c>
      <c r="T59" s="153">
        <v>0.59305000000000296</v>
      </c>
      <c r="U59" s="155"/>
      <c r="V59" s="155"/>
      <c r="W59" s="155"/>
    </row>
    <row r="60" spans="1:23">
      <c r="A60" s="121" t="s">
        <v>101</v>
      </c>
      <c r="B60" s="123" t="s">
        <v>32</v>
      </c>
      <c r="C60" s="153">
        <v>-9.6739999999999784E-2</v>
      </c>
      <c r="D60" s="153">
        <v>0.48601000000000205</v>
      </c>
      <c r="E60" s="153">
        <v>0.21102000000000043</v>
      </c>
      <c r="F60" s="153">
        <v>0.78256999999999965</v>
      </c>
      <c r="G60" s="153">
        <v>1.8445900000000111</v>
      </c>
      <c r="H60" s="153">
        <v>3.2274400000000023</v>
      </c>
      <c r="K60" s="153">
        <v>-9.6739999999999784E-2</v>
      </c>
      <c r="L60" s="153">
        <v>0.48601000000000205</v>
      </c>
      <c r="M60" s="153">
        <v>0.21102000000000043</v>
      </c>
      <c r="N60" s="153">
        <v>0.78256999999999965</v>
      </c>
      <c r="O60" s="153">
        <v>0.18871000000000004</v>
      </c>
      <c r="P60" s="153">
        <v>-3.6309999999999489E-2</v>
      </c>
      <c r="Q60" s="153">
        <v>6.0450000000000274E-2</v>
      </c>
      <c r="R60" s="153">
        <v>0.81393000000000026</v>
      </c>
      <c r="S60" s="153">
        <v>0.16713000000000103</v>
      </c>
      <c r="T60" s="153">
        <v>0.65068000000000026</v>
      </c>
      <c r="U60" s="155"/>
      <c r="V60" s="155"/>
      <c r="W60" s="155"/>
    </row>
    <row r="61" spans="1:23">
      <c r="A61" s="121"/>
      <c r="B61" s="123" t="s">
        <v>35</v>
      </c>
      <c r="C61" s="153">
        <v>-0.30444999999999889</v>
      </c>
      <c r="D61" s="153">
        <v>0.46912999999999738</v>
      </c>
      <c r="E61" s="153">
        <v>0.31278000000000067</v>
      </c>
      <c r="F61" s="153">
        <v>0.73786000000000063</v>
      </c>
      <c r="G61" s="153">
        <v>1.9020900000000112</v>
      </c>
      <c r="H61" s="153">
        <v>3.1174100000000036</v>
      </c>
      <c r="K61" s="153">
        <v>-0.30444999999999889</v>
      </c>
      <c r="L61" s="153">
        <v>0.46912999999999738</v>
      </c>
      <c r="M61" s="153">
        <v>0.31278000000000067</v>
      </c>
      <c r="N61" s="153">
        <v>0.73786000000000063</v>
      </c>
      <c r="O61" s="153">
        <v>0.26843000000000028</v>
      </c>
      <c r="P61" s="153">
        <v>-2.5159999999999856E-2</v>
      </c>
      <c r="Q61" s="153">
        <v>5.9799999999999728E-2</v>
      </c>
      <c r="R61" s="153">
        <v>0.83534999999999859</v>
      </c>
      <c r="S61" s="153">
        <v>0.12315999999999985</v>
      </c>
      <c r="T61" s="153">
        <v>0.64051000000000202</v>
      </c>
      <c r="U61" s="155"/>
      <c r="V61" s="155"/>
      <c r="W61" s="155"/>
    </row>
    <row r="62" spans="1:23">
      <c r="A62" s="121"/>
      <c r="B62" s="123" t="s">
        <v>34</v>
      </c>
      <c r="C62" s="153">
        <v>-0.13877000000000045</v>
      </c>
      <c r="D62" s="153">
        <v>0.39490999999999621</v>
      </c>
      <c r="E62" s="153">
        <v>0.34209000000000017</v>
      </c>
      <c r="F62" s="153">
        <v>0.81045999999999918</v>
      </c>
      <c r="G62" s="153">
        <v>1.4847899999999936</v>
      </c>
      <c r="H62" s="153">
        <v>2.8934900000000199</v>
      </c>
      <c r="K62" s="153">
        <v>-0.13877000000000045</v>
      </c>
      <c r="L62" s="153">
        <v>0.39490999999999621</v>
      </c>
      <c r="M62" s="153">
        <v>0.34209000000000017</v>
      </c>
      <c r="N62" s="153">
        <v>0.81045999999999918</v>
      </c>
      <c r="O62" s="153">
        <v>0.28094999999999981</v>
      </c>
      <c r="P62" s="153">
        <v>-5.1710000000000034E-2</v>
      </c>
      <c r="Q62" s="153">
        <v>3.2550000000000183E-2</v>
      </c>
      <c r="R62" s="153">
        <v>0.5964599999999991</v>
      </c>
      <c r="S62" s="153">
        <v>1.91200000000008E-2</v>
      </c>
      <c r="T62" s="153">
        <v>0.60741999999999829</v>
      </c>
      <c r="U62" s="155"/>
      <c r="V62" s="155"/>
      <c r="W62" s="155"/>
    </row>
    <row r="63" spans="1:23">
      <c r="A63" s="121"/>
      <c r="B63" s="123" t="s">
        <v>33</v>
      </c>
      <c r="C63" s="153">
        <v>-9.3840000000000146E-2</v>
      </c>
      <c r="D63" s="153">
        <v>0.39053000000000609</v>
      </c>
      <c r="E63" s="153">
        <v>0.45247000000000115</v>
      </c>
      <c r="F63" s="153">
        <v>0.78906999999999972</v>
      </c>
      <c r="G63" s="153">
        <v>1.1672100000000063</v>
      </c>
      <c r="H63" s="153">
        <v>2.7054299999999931</v>
      </c>
      <c r="K63" s="153">
        <v>-9.3840000000000146E-2</v>
      </c>
      <c r="L63" s="153">
        <v>0.39053000000000609</v>
      </c>
      <c r="M63" s="153">
        <v>0.45247000000000115</v>
      </c>
      <c r="N63" s="153">
        <v>0.78906999999999972</v>
      </c>
      <c r="O63" s="153">
        <v>0.21348000000000047</v>
      </c>
      <c r="P63" s="153">
        <v>-2.9619999999999889E-2</v>
      </c>
      <c r="Q63" s="153">
        <v>4.5829999999999926E-2</v>
      </c>
      <c r="R63" s="153">
        <v>0.35123999999999794</v>
      </c>
      <c r="S63" s="153">
        <v>2.781999999999971E-2</v>
      </c>
      <c r="T63" s="153">
        <v>0.55845999999999918</v>
      </c>
      <c r="U63" s="155"/>
      <c r="V63" s="155"/>
      <c r="W63" s="155"/>
    </row>
    <row r="64" spans="1:23">
      <c r="A64" s="121" t="s">
        <v>212</v>
      </c>
      <c r="B64" s="123" t="s">
        <v>32</v>
      </c>
      <c r="C64" s="153">
        <v>-0.44417000000000006</v>
      </c>
      <c r="D64" s="153">
        <v>0.47193000000000029</v>
      </c>
      <c r="E64" s="153">
        <v>0.48780999999999947</v>
      </c>
      <c r="F64" s="153">
        <v>0.92163999999999946</v>
      </c>
      <c r="G64" s="153">
        <v>1.3894000000000086</v>
      </c>
      <c r="H64" s="153">
        <v>2.8266099999999859</v>
      </c>
      <c r="K64" s="153">
        <v>-0.44417000000000006</v>
      </c>
      <c r="L64" s="153">
        <v>0.47193000000000029</v>
      </c>
      <c r="M64" s="153">
        <v>0.48780999999999947</v>
      </c>
      <c r="N64" s="153">
        <v>0.92163999999999946</v>
      </c>
      <c r="O64" s="153">
        <v>0.23668000000000028</v>
      </c>
      <c r="P64" s="153">
        <v>1.8920000000000072E-2</v>
      </c>
      <c r="Q64" s="153">
        <v>5.7529999999999748E-2</v>
      </c>
      <c r="R64" s="153">
        <v>0.37892000000000187</v>
      </c>
      <c r="S64" s="153">
        <v>0.15219000000000052</v>
      </c>
      <c r="T64" s="153">
        <v>0.54516000000000353</v>
      </c>
      <c r="U64" s="155"/>
      <c r="V64" s="155"/>
      <c r="W64" s="155"/>
    </row>
    <row r="65" spans="1:23">
      <c r="A65" s="121"/>
      <c r="B65" s="123" t="s">
        <v>35</v>
      </c>
      <c r="C65" s="153">
        <v>-0.48995000000000072</v>
      </c>
      <c r="D65" s="153">
        <v>0.40145999999999915</v>
      </c>
      <c r="E65" s="153">
        <v>0.4015499999999993</v>
      </c>
      <c r="F65" s="153">
        <v>0.90336000000000061</v>
      </c>
      <c r="G65" s="153">
        <v>1.4676499999999941</v>
      </c>
      <c r="H65" s="153">
        <v>2.6840700000000068</v>
      </c>
      <c r="K65" s="153">
        <v>-0.48995000000000072</v>
      </c>
      <c r="L65" s="153">
        <v>0.40145999999999915</v>
      </c>
      <c r="M65" s="153">
        <v>0.4015499999999993</v>
      </c>
      <c r="N65" s="153">
        <v>0.90336000000000061</v>
      </c>
      <c r="O65" s="153">
        <v>0.19932999999999992</v>
      </c>
      <c r="P65" s="153">
        <v>1.9350000000000363E-2</v>
      </c>
      <c r="Q65" s="153">
        <v>7.0590000000000139E-2</v>
      </c>
      <c r="R65" s="153">
        <v>0.2780499999999993</v>
      </c>
      <c r="S65" s="153">
        <v>0.25930999999999949</v>
      </c>
      <c r="T65" s="153">
        <v>0.64101999999999681</v>
      </c>
      <c r="U65" s="155"/>
      <c r="V65" s="155"/>
      <c r="W65" s="155"/>
    </row>
    <row r="66" spans="1:23">
      <c r="A66" s="121"/>
      <c r="B66" s="123" t="s">
        <v>34</v>
      </c>
      <c r="C66" s="153">
        <v>-0.42933999999999833</v>
      </c>
      <c r="D66" s="153">
        <v>0.26161000000000056</v>
      </c>
      <c r="E66" s="153">
        <v>0.40046999999999933</v>
      </c>
      <c r="F66" s="153">
        <v>0.67213000000000467</v>
      </c>
      <c r="G66" s="153">
        <v>1.5510500000000029</v>
      </c>
      <c r="H66" s="153">
        <v>2.4559100000000034</v>
      </c>
      <c r="K66" s="153">
        <v>-0.42933999999999833</v>
      </c>
      <c r="L66" s="153">
        <v>0.26161000000000056</v>
      </c>
      <c r="M66" s="153">
        <v>0.40046999999999933</v>
      </c>
      <c r="N66" s="153">
        <v>0.67213000000000467</v>
      </c>
      <c r="O66" s="153">
        <v>0.19809000000000015</v>
      </c>
      <c r="P66" s="153">
        <v>4.6960000000000036E-2</v>
      </c>
      <c r="Q66" s="153">
        <v>8.5179999999999839E-2</v>
      </c>
      <c r="R66" s="153">
        <v>0.32696000000000275</v>
      </c>
      <c r="S66" s="153">
        <v>0.25071999999999933</v>
      </c>
      <c r="T66" s="153">
        <v>0.64313999999999938</v>
      </c>
      <c r="U66" s="155"/>
      <c r="V66" s="155"/>
      <c r="W66" s="155"/>
    </row>
    <row r="67" spans="1:23">
      <c r="A67" s="121"/>
      <c r="B67" s="123" t="s">
        <v>33</v>
      </c>
      <c r="C67" s="153">
        <v>-0.28118000000000032</v>
      </c>
      <c r="D67" s="153">
        <v>6.6199999999997095E-2</v>
      </c>
      <c r="E67" s="153">
        <v>0.40236999999999901</v>
      </c>
      <c r="F67" s="153">
        <v>0.71467000000000558</v>
      </c>
      <c r="G67" s="153">
        <v>1.5466699999999982</v>
      </c>
      <c r="H67" s="153">
        <v>2.4487399999999906</v>
      </c>
      <c r="K67" s="153">
        <v>-0.28118000000000032</v>
      </c>
      <c r="L67" s="153">
        <v>6.6199999999997095E-2</v>
      </c>
      <c r="M67" s="153">
        <v>0.40236999999999901</v>
      </c>
      <c r="N67" s="153">
        <v>0.71467000000000558</v>
      </c>
      <c r="O67" s="153">
        <v>0.25577999999999973</v>
      </c>
      <c r="P67" s="153">
        <v>-5.0000000000181898E-5</v>
      </c>
      <c r="Q67" s="153">
        <v>5.9559999999999946E-2</v>
      </c>
      <c r="R67" s="153">
        <v>0.41597999999999957</v>
      </c>
      <c r="S67" s="153">
        <v>0.23573999999999978</v>
      </c>
      <c r="T67" s="153">
        <v>0.57966000000000351</v>
      </c>
      <c r="U67" s="155"/>
      <c r="V67" s="155"/>
      <c r="W67" s="155"/>
    </row>
    <row r="68" spans="1:23">
      <c r="A68" s="121" t="s">
        <v>267</v>
      </c>
      <c r="B68" s="123" t="s">
        <v>32</v>
      </c>
      <c r="C68" s="153">
        <v>-0.13801000000000022</v>
      </c>
      <c r="D68" s="153">
        <v>-0.2613500000000058</v>
      </c>
      <c r="E68" s="153">
        <v>0.2733099999999995</v>
      </c>
      <c r="F68" s="153">
        <v>-0.15702999999999884</v>
      </c>
      <c r="G68" s="153">
        <v>1.2278699999999954</v>
      </c>
      <c r="H68" s="153">
        <v>0.94479000000000812</v>
      </c>
      <c r="K68" s="153">
        <v>-0.13801000000000022</v>
      </c>
      <c r="L68" s="153">
        <v>-0.2613500000000058</v>
      </c>
      <c r="M68" s="153">
        <v>0.2733099999999995</v>
      </c>
      <c r="N68" s="153">
        <v>-0.15702999999999884</v>
      </c>
      <c r="O68" s="153">
        <v>0.19622000000000026</v>
      </c>
      <c r="P68" s="153">
        <v>2.9119999999999892E-2</v>
      </c>
      <c r="Q68" s="153">
        <v>9.7600000000002182E-3</v>
      </c>
      <c r="R68" s="153">
        <v>0.26919999999999711</v>
      </c>
      <c r="S68" s="153">
        <v>8.6339999999998321E-2</v>
      </c>
      <c r="T68" s="153">
        <v>0.63722999999999597</v>
      </c>
      <c r="U68" s="155"/>
      <c r="V68" s="155"/>
      <c r="W68" s="155"/>
    </row>
    <row r="69" spans="1:23">
      <c r="A69" s="121"/>
      <c r="B69" s="123" t="s">
        <v>35</v>
      </c>
      <c r="C69" s="153">
        <v>-0.17660000000000037</v>
      </c>
      <c r="D69" s="153">
        <v>-0.90988999999999942</v>
      </c>
      <c r="E69" s="153">
        <v>-8.269999999998617E-3</v>
      </c>
      <c r="F69" s="153">
        <v>-2.9873899999999995</v>
      </c>
      <c r="G69" s="153">
        <v>-1.4909200000000129</v>
      </c>
      <c r="H69" s="153">
        <v>-5.5730700000000066</v>
      </c>
      <c r="K69" s="153">
        <v>-0.17660000000000037</v>
      </c>
      <c r="L69" s="153">
        <v>-0.90988999999999942</v>
      </c>
      <c r="M69" s="153">
        <v>-8.269999999998617E-3</v>
      </c>
      <c r="N69" s="153">
        <v>-2.9873899999999995</v>
      </c>
      <c r="O69" s="153">
        <v>9.0659999999999852E-2</v>
      </c>
      <c r="P69" s="153">
        <v>-3.3080000000000838E-2</v>
      </c>
      <c r="Q69" s="153">
        <v>-4.5769999999999984E-2</v>
      </c>
      <c r="R69" s="153">
        <v>-1.0670299999999988</v>
      </c>
      <c r="S69" s="153">
        <v>-0.54522999999999955</v>
      </c>
      <c r="T69" s="153">
        <v>0.10952999999999884</v>
      </c>
    </row>
    <row r="70" spans="1:23">
      <c r="A70" s="121"/>
      <c r="B70" s="123" t="s">
        <v>34</v>
      </c>
      <c r="C70" s="153">
        <v>-0.13832000000000153</v>
      </c>
      <c r="D70" s="153">
        <v>-1.0501199999999953</v>
      </c>
      <c r="E70" s="153">
        <v>0.14874999999999999</v>
      </c>
      <c r="F70" s="153">
        <v>-2.1975800000000016</v>
      </c>
      <c r="G70" s="153">
        <v>-0.51602000000000403</v>
      </c>
      <c r="H70" s="153">
        <v>-3.7532900000000082</v>
      </c>
      <c r="K70" s="153">
        <v>-0.13832000000000153</v>
      </c>
      <c r="L70" s="153">
        <v>-1.0501199999999953</v>
      </c>
      <c r="M70" s="153">
        <v>0.14874999999999999</v>
      </c>
      <c r="N70" s="153">
        <v>-2.1975800000000016</v>
      </c>
      <c r="O70" s="153">
        <v>0.17410999999999968</v>
      </c>
      <c r="P70" s="153">
        <v>2.0099999999999455E-2</v>
      </c>
      <c r="Q70" s="153">
        <v>-1.0329999999999928E-2</v>
      </c>
      <c r="R70" s="153">
        <v>-0.84723000000000315</v>
      </c>
      <c r="S70" s="153">
        <v>-0.2634200000000001</v>
      </c>
      <c r="T70" s="153">
        <v>0.41075</v>
      </c>
    </row>
    <row r="71" spans="1:23">
      <c r="A71" s="121"/>
      <c r="B71" s="123" t="s">
        <v>33</v>
      </c>
      <c r="C71" s="153">
        <v>-0.10829999999999927</v>
      </c>
      <c r="D71" s="153">
        <v>-0.86544999999999705</v>
      </c>
      <c r="E71" s="153">
        <v>8.7600000000000358E-2</v>
      </c>
      <c r="F71" s="153">
        <v>-2.2368700000000028</v>
      </c>
      <c r="G71" s="153">
        <v>0.31552999999999881</v>
      </c>
      <c r="H71" s="153">
        <v>-2.8074899999999907</v>
      </c>
      <c r="K71" s="153">
        <v>-0.10829999999999927</v>
      </c>
      <c r="L71" s="153">
        <v>-0.86544999999999705</v>
      </c>
      <c r="M71" s="153">
        <v>8.7600000000000358E-2</v>
      </c>
      <c r="N71" s="153">
        <v>-2.2368700000000028</v>
      </c>
      <c r="O71" s="153">
        <v>0.18880000000000019</v>
      </c>
      <c r="P71" s="153">
        <v>6.0619999999999889E-2</v>
      </c>
      <c r="Q71" s="153">
        <v>6.4400000000000542E-3</v>
      </c>
      <c r="R71" s="153">
        <v>-0.45355999999999769</v>
      </c>
      <c r="S71" s="153">
        <v>-0.27988999999999942</v>
      </c>
      <c r="T71" s="153">
        <v>0.79311999999999538</v>
      </c>
    </row>
    <row r="72" spans="1:23">
      <c r="A72" s="121" t="s">
        <v>278</v>
      </c>
      <c r="B72" s="123" t="s">
        <v>32</v>
      </c>
      <c r="C72" s="153">
        <v>1.400000000012369E-4</v>
      </c>
      <c r="D72" s="153">
        <v>-0.68495999999999913</v>
      </c>
      <c r="E72" s="153">
        <v>0.21148999999999979</v>
      </c>
      <c r="F72" s="153">
        <v>-2.2219400000000022</v>
      </c>
      <c r="G72" s="153">
        <v>0.30822000000000116</v>
      </c>
      <c r="H72" s="153">
        <v>-2.3870499999999883</v>
      </c>
      <c r="K72" s="153">
        <v>1.400000000012369E-4</v>
      </c>
      <c r="L72" s="153">
        <v>-0.68495999999999913</v>
      </c>
      <c r="M72" s="153">
        <v>0.21148999999999979</v>
      </c>
      <c r="N72" s="153">
        <v>-2.2219400000000022</v>
      </c>
      <c r="O72" s="153">
        <v>0.19509000000000015</v>
      </c>
      <c r="P72" s="153">
        <v>-3.1829999999999928E-2</v>
      </c>
      <c r="Q72" s="153">
        <v>1.0519999999999982E-2</v>
      </c>
      <c r="R72" s="153">
        <v>-0.36084999999999856</v>
      </c>
      <c r="S72" s="153">
        <v>-0.35545999999999911</v>
      </c>
      <c r="T72" s="153">
        <v>0.85075000000000001</v>
      </c>
    </row>
    <row r="73" spans="1:23">
      <c r="A73" s="121"/>
      <c r="B73" s="123" t="s">
        <v>35</v>
      </c>
      <c r="C73" s="153">
        <v>4.8380000000001019E-2</v>
      </c>
      <c r="D73" s="153">
        <v>2.5100000000020371E-3</v>
      </c>
      <c r="E73" s="153">
        <v>0.59675</v>
      </c>
      <c r="F73" s="153">
        <v>1.0211899999999952</v>
      </c>
      <c r="G73" s="153">
        <v>3.4236800000000076</v>
      </c>
      <c r="H73" s="153">
        <v>5.0925000000000002</v>
      </c>
      <c r="K73" s="153">
        <v>4.8380000000001019E-2</v>
      </c>
      <c r="L73" s="153">
        <v>2.5100000000020371E-3</v>
      </c>
      <c r="M73" s="153">
        <v>0.59675</v>
      </c>
      <c r="N73" s="153">
        <v>1.0211899999999952</v>
      </c>
      <c r="O73" s="153">
        <v>0.32119000000000053</v>
      </c>
      <c r="P73" s="153">
        <v>4.0520000000000438E-2</v>
      </c>
      <c r="Q73" s="153">
        <v>6.0280000000000201E-2</v>
      </c>
      <c r="R73" s="153">
        <v>1.1400499999999993</v>
      </c>
      <c r="S73" s="153">
        <v>0.38298999999999978</v>
      </c>
      <c r="T73" s="153">
        <v>1.4786500000000014</v>
      </c>
    </row>
    <row r="74" spans="1:23">
      <c r="A74" s="121"/>
      <c r="B74" s="123" t="s">
        <v>34</v>
      </c>
      <c r="C74" s="153">
        <v>-2.8659999999999856E-2</v>
      </c>
      <c r="D74" s="153">
        <v>0.30195999999999912</v>
      </c>
      <c r="E74" s="153">
        <v>0.41278000000000065</v>
      </c>
      <c r="F74" s="153">
        <v>1.383</v>
      </c>
      <c r="G74" s="153">
        <v>3.1846800000000077</v>
      </c>
      <c r="H74" s="153">
        <v>5.2537600000000095</v>
      </c>
      <c r="K74" s="153">
        <v>-2.8659999999999856E-2</v>
      </c>
      <c r="L74" s="153">
        <v>0.30195999999999912</v>
      </c>
      <c r="M74" s="153">
        <v>0.41278000000000065</v>
      </c>
      <c r="N74" s="153">
        <v>1.383</v>
      </c>
      <c r="O74" s="153">
        <v>0.32051000000000024</v>
      </c>
      <c r="P74" s="153">
        <v>1.8909999999999854E-2</v>
      </c>
      <c r="Q74" s="153">
        <v>2.9400000000000089E-2</v>
      </c>
      <c r="R74" s="153">
        <v>1.2214900000000015</v>
      </c>
      <c r="S74" s="153">
        <v>0.29982999999999993</v>
      </c>
      <c r="T74" s="153">
        <v>1.2945400000000009</v>
      </c>
    </row>
    <row r="75" spans="1:23">
      <c r="A75" s="121"/>
      <c r="B75" s="123" t="s">
        <v>33</v>
      </c>
      <c r="C75" s="153">
        <v>-8.5129999999999206E-2</v>
      </c>
      <c r="D75" s="153">
        <v>0.33259999999999856</v>
      </c>
      <c r="E75" s="153">
        <v>0.4340599999999995</v>
      </c>
      <c r="F75" s="153">
        <v>1.7069400000000023</v>
      </c>
      <c r="G75" s="153">
        <v>2.8390299999999988</v>
      </c>
      <c r="H75" s="153">
        <v>5.2275100000000094</v>
      </c>
      <c r="K75" s="153">
        <v>-8.5129999999999206E-2</v>
      </c>
      <c r="L75" s="153">
        <v>0.33259999999999856</v>
      </c>
      <c r="M75" s="153">
        <v>0.4340599999999995</v>
      </c>
      <c r="N75" s="153">
        <v>1.7069400000000023</v>
      </c>
      <c r="O75" s="153">
        <v>0.38002999999999976</v>
      </c>
      <c r="P75" s="153">
        <v>-4.4999999999981811E-4</v>
      </c>
      <c r="Q75" s="153">
        <v>3.8579999999999927E-2</v>
      </c>
      <c r="R75" s="153">
        <v>1.1039599999999992</v>
      </c>
      <c r="S75" s="153">
        <v>0.2933700000000008</v>
      </c>
      <c r="T75" s="153">
        <v>1.0235400000000008</v>
      </c>
    </row>
    <row r="76" spans="1:23">
      <c r="A76" s="121" t="s">
        <v>294</v>
      </c>
      <c r="B76" s="123" t="s">
        <v>32</v>
      </c>
      <c r="C76" s="153">
        <v>-7.5970000000001162E-2</v>
      </c>
      <c r="D76" s="153">
        <v>0.49342000000000552</v>
      </c>
      <c r="E76" s="153">
        <v>0.52896000000000098</v>
      </c>
      <c r="F76" s="153">
        <v>2.2529400000000024</v>
      </c>
      <c r="G76" s="153">
        <v>3.0213999999999941</v>
      </c>
      <c r="H76" s="153">
        <v>6.220729999999981</v>
      </c>
      <c r="K76" s="153">
        <v>-7.5970000000001162E-2</v>
      </c>
      <c r="L76" s="153">
        <v>0.49342000000000552</v>
      </c>
      <c r="M76" s="153">
        <v>0.52896000000000098</v>
      </c>
      <c r="N76" s="153">
        <v>2.2529400000000024</v>
      </c>
      <c r="O76" s="153">
        <v>0.37085999999999969</v>
      </c>
      <c r="P76" s="153">
        <v>3.4840000000000149E-2</v>
      </c>
      <c r="Q76" s="153">
        <v>9.3170000000000072E-2</v>
      </c>
      <c r="R76" s="153">
        <v>1.2547999999999992</v>
      </c>
      <c r="S76" s="153">
        <v>0.34829999999999928</v>
      </c>
      <c r="T76" s="153">
        <v>0.9194300000000003</v>
      </c>
    </row>
    <row r="77" spans="1:23">
      <c r="A77" s="121"/>
      <c r="B77" s="123" t="s">
        <v>35</v>
      </c>
      <c r="C77" s="153">
        <v>-2.9040000000000874E-2</v>
      </c>
      <c r="D77" s="153">
        <v>0.4948099999999977</v>
      </c>
      <c r="E77" s="153">
        <v>0.48351999999999862</v>
      </c>
      <c r="F77" s="153">
        <v>2.0087399999999977</v>
      </c>
      <c r="G77" s="153">
        <v>2.5525500000000028</v>
      </c>
      <c r="H77" s="153">
        <v>5.510580000000016</v>
      </c>
      <c r="K77" s="153">
        <v>-2.9040000000000874E-2</v>
      </c>
      <c r="L77" s="153">
        <v>0.4948099999999977</v>
      </c>
      <c r="M77" s="153">
        <v>0.48351999999999862</v>
      </c>
      <c r="N77" s="153">
        <v>2.0087399999999977</v>
      </c>
      <c r="O77" s="153">
        <v>0.37883999999999923</v>
      </c>
      <c r="P77" s="153">
        <v>8.1300000000001094E-3</v>
      </c>
      <c r="Q77" s="153">
        <v>9.3710000000000043E-2</v>
      </c>
      <c r="R77" s="153">
        <v>1.1245499999999993</v>
      </c>
      <c r="S77" s="153">
        <v>0.17402000000000042</v>
      </c>
      <c r="T77" s="153">
        <v>0.77330000000000287</v>
      </c>
    </row>
    <row r="78" spans="1:23">
      <c r="A78" s="121"/>
      <c r="B78" s="123" t="s">
        <v>34</v>
      </c>
      <c r="C78" s="153">
        <v>-0.14215999999999984</v>
      </c>
      <c r="D78" s="153">
        <v>0.32805999999999769</v>
      </c>
      <c r="E78" s="153">
        <v>0.40438999999999942</v>
      </c>
      <c r="F78" s="153">
        <v>0.8725800000000018</v>
      </c>
      <c r="G78" s="153">
        <v>2.1398500000000058</v>
      </c>
      <c r="H78" s="153">
        <v>3.6027099999999916</v>
      </c>
      <c r="K78" s="153">
        <v>-0.14215999999999984</v>
      </c>
      <c r="L78" s="153">
        <v>0.32805999999999769</v>
      </c>
      <c r="M78" s="153">
        <v>0.40438999999999942</v>
      </c>
      <c r="N78" s="153">
        <v>0.8725800000000018</v>
      </c>
      <c r="O78" s="153">
        <v>0.43630000000000019</v>
      </c>
      <c r="P78" s="153">
        <v>-7.8499999999994546E-3</v>
      </c>
      <c r="Q78" s="153">
        <v>7.8319999999999709E-2</v>
      </c>
      <c r="R78" s="153">
        <v>0.94542000000000193</v>
      </c>
      <c r="S78" s="153">
        <v>6.1370000000000799E-2</v>
      </c>
      <c r="T78" s="153">
        <v>0.6262900000000009</v>
      </c>
    </row>
    <row r="79" spans="1:23">
      <c r="A79" s="121"/>
      <c r="B79" s="123" t="s">
        <v>33</v>
      </c>
      <c r="C79" s="153">
        <v>-0.18312000000000081</v>
      </c>
      <c r="D79" s="153">
        <v>0.28701999999999678</v>
      </c>
      <c r="E79" s="153">
        <v>0.24898999999999979</v>
      </c>
      <c r="F79" s="153">
        <v>0.813939999999995</v>
      </c>
      <c r="G79" s="153">
        <v>2.0991700000000129</v>
      </c>
      <c r="H79" s="153">
        <v>3.2659799999999812</v>
      </c>
      <c r="K79" s="153">
        <v>-0.18312000000000081</v>
      </c>
      <c r="L79" s="153">
        <v>0.28701999999999678</v>
      </c>
      <c r="M79" s="153">
        <v>0.24898999999999979</v>
      </c>
      <c r="N79" s="153">
        <v>0.813939999999995</v>
      </c>
      <c r="O79" s="153">
        <v>0.36344000000000048</v>
      </c>
      <c r="P79" s="153">
        <v>2.551000000000022E-2</v>
      </c>
      <c r="Q79" s="153">
        <v>6.0720000000000253E-2</v>
      </c>
      <c r="R79" s="153">
        <v>0.82115999999999989</v>
      </c>
      <c r="S79" s="153">
        <v>0.12015999999999985</v>
      </c>
      <c r="T79" s="153">
        <v>0.70818000000000025</v>
      </c>
    </row>
    <row r="80" spans="1:23">
      <c r="A80" s="121" t="s">
        <v>309</v>
      </c>
      <c r="B80" s="123" t="s">
        <v>32</v>
      </c>
      <c r="C80" s="153">
        <v>-0.20757999999999993</v>
      </c>
      <c r="D80" s="153">
        <v>0.12698999999999797</v>
      </c>
      <c r="E80" s="153">
        <v>0.13023999999999977</v>
      </c>
      <c r="F80" s="153">
        <v>1.0152099999999991</v>
      </c>
      <c r="G80" s="153">
        <v>1.9226000000000059</v>
      </c>
      <c r="H80" s="153">
        <v>2.9874600000000209</v>
      </c>
      <c r="K80" s="153">
        <v>-0.20757999999999993</v>
      </c>
      <c r="L80" s="153">
        <v>0.12698999999999797</v>
      </c>
      <c r="M80" s="153">
        <v>0.13023999999999977</v>
      </c>
      <c r="N80" s="153">
        <v>1.0152099999999991</v>
      </c>
      <c r="O80" s="153">
        <v>0.37594999999999984</v>
      </c>
      <c r="P80" s="153">
        <v>1.2549999999999272E-2</v>
      </c>
      <c r="Q80" s="153">
        <v>4.9629999999999654E-2</v>
      </c>
      <c r="R80" s="153">
        <v>0.63477000000000039</v>
      </c>
      <c r="S80" s="153">
        <v>0.20869000000000051</v>
      </c>
      <c r="T80" s="153">
        <v>0.64101000000000208</v>
      </c>
    </row>
    <row r="81" spans="1:20">
      <c r="A81" s="121"/>
      <c r="B81" s="123" t="s">
        <v>35</v>
      </c>
      <c r="C81" s="153">
        <v>-0.27796999999999933</v>
      </c>
      <c r="D81" s="153">
        <v>1.6849999999998543E-2</v>
      </c>
      <c r="E81" s="153">
        <v>7.7010000000000217E-2</v>
      </c>
      <c r="F81" s="153">
        <v>0.774320000000007</v>
      </c>
      <c r="G81" s="153">
        <v>1.6670999999999914</v>
      </c>
      <c r="H81" s="153">
        <v>2.2573199999999778</v>
      </c>
      <c r="K81" s="153">
        <v>-0.27796999999999933</v>
      </c>
      <c r="L81" s="153">
        <v>1.6849999999998543E-2</v>
      </c>
      <c r="M81" s="153">
        <v>7.7010000000000217E-2</v>
      </c>
      <c r="N81" s="153">
        <v>0.774320000000007</v>
      </c>
      <c r="O81" s="153">
        <v>0.36228000000000066</v>
      </c>
      <c r="P81" s="153">
        <v>5.1300000000000179E-2</v>
      </c>
      <c r="Q81" s="153">
        <v>2.4869999999999892E-2</v>
      </c>
      <c r="R81" s="153">
        <v>0.51963000000000104</v>
      </c>
      <c r="S81" s="153">
        <v>0.15878999999999904</v>
      </c>
      <c r="T81" s="153">
        <v>0.55022999999999589</v>
      </c>
    </row>
    <row r="82" spans="1:20">
      <c r="A82" s="121"/>
      <c r="B82" s="123" t="s">
        <v>34</v>
      </c>
      <c r="C82" s="153">
        <v>-7.1219999999999339E-2</v>
      </c>
      <c r="D82" s="153">
        <v>-6.3690000000002328E-2</v>
      </c>
      <c r="E82" s="153">
        <v>0.1142400000000016</v>
      </c>
      <c r="F82" s="153">
        <v>0.79740000000000144</v>
      </c>
      <c r="G82" s="153">
        <v>1.579479999999996</v>
      </c>
      <c r="H82" s="153">
        <v>2.3562399999999908</v>
      </c>
      <c r="K82" s="153">
        <v>-7.1219999999999339E-2</v>
      </c>
      <c r="L82" s="153">
        <v>-6.3690000000002328E-2</v>
      </c>
      <c r="M82" s="153">
        <v>0.1142400000000016</v>
      </c>
      <c r="N82" s="153">
        <v>0.79740000000000144</v>
      </c>
      <c r="O82" s="153">
        <v>0.26304999999999928</v>
      </c>
      <c r="P82" s="153">
        <v>5.160999999999967E-2</v>
      </c>
      <c r="Q82" s="153">
        <v>2.1950000000000271E-2</v>
      </c>
      <c r="R82" s="153">
        <v>0.42550999999999839</v>
      </c>
      <c r="S82" s="153">
        <v>0.11527000000000044</v>
      </c>
      <c r="T82" s="153">
        <v>0.70208999999999655</v>
      </c>
    </row>
    <row r="83" spans="1:20">
      <c r="A83" s="121"/>
      <c r="B83" s="123" t="s">
        <v>33</v>
      </c>
      <c r="C83" s="153">
        <v>-0.18564999999999965</v>
      </c>
      <c r="D83" s="153">
        <v>5.1180000000000288E-2</v>
      </c>
      <c r="E83" s="153">
        <v>0.17135000000000036</v>
      </c>
      <c r="F83" s="153">
        <v>0.66166000000000347</v>
      </c>
      <c r="G83" s="153">
        <v>1.6195499999999883</v>
      </c>
      <c r="H83" s="153">
        <v>2.318110000000015</v>
      </c>
      <c r="K83" s="153">
        <v>-0.18564999999999965</v>
      </c>
      <c r="L83" s="153">
        <v>5.1180000000000288E-2</v>
      </c>
      <c r="M83" s="153">
        <v>0.17135000000000036</v>
      </c>
      <c r="N83" s="153">
        <v>0.66166000000000347</v>
      </c>
      <c r="O83" s="153">
        <v>0.24944999999999981</v>
      </c>
      <c r="P83" s="153">
        <v>6.3269999999999521E-2</v>
      </c>
      <c r="Q83" s="153">
        <v>1.631999999999971E-2</v>
      </c>
      <c r="R83" s="153">
        <v>0.37813000000000102</v>
      </c>
      <c r="S83" s="153">
        <v>0.19118999999999869</v>
      </c>
      <c r="T83" s="153">
        <v>0.72119000000000233</v>
      </c>
    </row>
    <row r="84" spans="1:20">
      <c r="A84" s="154">
        <v>2024</v>
      </c>
      <c r="B84" s="123" t="s">
        <v>32</v>
      </c>
      <c r="C84" s="153">
        <v>-0.15544999999999892</v>
      </c>
      <c r="D84" s="153">
        <v>4.015999999999622E-2</v>
      </c>
      <c r="E84" s="153">
        <v>0.19178999999999904</v>
      </c>
      <c r="F84" s="153">
        <v>0.56663999999999937</v>
      </c>
      <c r="G84" s="153">
        <v>1.5408999999999942</v>
      </c>
      <c r="H84" s="153">
        <v>2.1840599999999979</v>
      </c>
      <c r="K84" s="153">
        <v>-0.15544999999999892</v>
      </c>
      <c r="L84" s="153">
        <v>4.015999999999622E-2</v>
      </c>
      <c r="M84" s="153">
        <v>0.19178999999999904</v>
      </c>
      <c r="N84" s="153">
        <v>0.56663999999999937</v>
      </c>
      <c r="O84" s="153">
        <v>0.25544999999999984</v>
      </c>
      <c r="P84" s="153">
        <v>6.9390000000000326E-2</v>
      </c>
      <c r="Q84" s="153">
        <v>-3.8149999999999636E-2</v>
      </c>
      <c r="R84" s="153">
        <v>0.38170999999999911</v>
      </c>
      <c r="S84" s="153">
        <v>7.6350000000000362E-2</v>
      </c>
      <c r="T84" s="153">
        <v>0.79615000000000147</v>
      </c>
    </row>
    <row r="85" spans="1:20">
      <c r="A85" s="154"/>
      <c r="B85" s="123" t="s">
        <v>35</v>
      </c>
      <c r="C85" s="153">
        <v>-0.2805499999999993</v>
      </c>
      <c r="D85" s="153">
        <v>0.16833000000000176</v>
      </c>
      <c r="E85" s="153">
        <v>0.13228000000000065</v>
      </c>
      <c r="F85" s="153">
        <v>0.36928999999999362</v>
      </c>
      <c r="G85" s="153">
        <v>1.503340000000011</v>
      </c>
      <c r="H85" s="153">
        <v>1.8926800000000221</v>
      </c>
      <c r="K85" s="153">
        <v>-0.2805499999999993</v>
      </c>
      <c r="L85" s="153">
        <v>0.16833000000000176</v>
      </c>
      <c r="M85" s="153">
        <v>0.13228000000000065</v>
      </c>
      <c r="N85" s="153">
        <v>0.36928999999999362</v>
      </c>
      <c r="O85" s="153">
        <v>0.1925</v>
      </c>
      <c r="P85" s="153">
        <v>3.3159999999999856E-2</v>
      </c>
      <c r="Q85" s="153">
        <v>-2.4280000000000201E-2</v>
      </c>
      <c r="R85" s="153">
        <v>0.27102000000000043</v>
      </c>
      <c r="S85" s="153">
        <v>0.1066200000000008</v>
      </c>
      <c r="T85" s="153">
        <v>0.9243199999999997</v>
      </c>
    </row>
    <row r="86" spans="1:20">
      <c r="A86" s="154"/>
      <c r="B86" s="123" t="s">
        <v>34</v>
      </c>
      <c r="C86" s="153">
        <v>-0.39031999999999972</v>
      </c>
      <c r="D86" s="153">
        <v>0.12781999999999971</v>
      </c>
      <c r="E86" s="153">
        <v>0.10272999999999956</v>
      </c>
      <c r="F86" s="153">
        <v>0.48648999999999798</v>
      </c>
      <c r="G86" s="153">
        <v>1.2752199999999867</v>
      </c>
      <c r="H86" s="153">
        <v>1.6019400000000024</v>
      </c>
      <c r="K86" s="153">
        <v>-0.39031999999999972</v>
      </c>
      <c r="L86" s="153">
        <v>0.12781999999999971</v>
      </c>
      <c r="M86" s="153">
        <v>0.10272999999999956</v>
      </c>
      <c r="N86" s="153">
        <v>0.48648999999999798</v>
      </c>
      <c r="O86" s="153">
        <v>8.6680000000000285E-2</v>
      </c>
      <c r="P86" s="153">
        <v>2.1050000000000183E-2</v>
      </c>
      <c r="Q86" s="153">
        <v>-1.9519999999999982E-2</v>
      </c>
      <c r="R86" s="153">
        <v>0.16457999999999812</v>
      </c>
      <c r="S86" s="153">
        <v>0.13681999999999972</v>
      </c>
      <c r="T86" s="153">
        <v>0.88561000000000056</v>
      </c>
    </row>
    <row r="87" spans="1:20">
      <c r="A87" s="154"/>
      <c r="B87" s="123" t="s">
        <v>33</v>
      </c>
      <c r="C87" s="153">
        <v>-0.32552000000000042</v>
      </c>
      <c r="D87" s="153">
        <v>-4.8169999999998256E-2</v>
      </c>
      <c r="E87" s="153">
        <v>0.10660000000000036</v>
      </c>
      <c r="F87" s="153">
        <v>0.50084999999999857</v>
      </c>
      <c r="G87" s="153">
        <v>0.99144000000000232</v>
      </c>
      <c r="H87" s="153">
        <v>1.2251799999999931</v>
      </c>
      <c r="K87" s="153">
        <v>-0.32552000000000042</v>
      </c>
      <c r="L87" s="153">
        <v>-4.8169999999998256E-2</v>
      </c>
      <c r="M87" s="153">
        <v>0.10660000000000036</v>
      </c>
      <c r="N87" s="153">
        <v>0.50084999999999857</v>
      </c>
      <c r="O87" s="153">
        <v>0.11622000000000025</v>
      </c>
      <c r="P87" s="153">
        <v>2.1520000000000438E-2</v>
      </c>
      <c r="Q87" s="153">
        <v>2.2980000000000018E-2</v>
      </c>
      <c r="R87" s="153">
        <v>-9.1889999999999417E-2</v>
      </c>
      <c r="S87" s="153">
        <v>4.1970000000001166E-2</v>
      </c>
      <c r="T87" s="153">
        <v>0.88063999999999942</v>
      </c>
    </row>
    <row r="97" spans="1:62" s="54" customForma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row>
    <row r="98" spans="1:62" s="54" customForma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row>
    <row r="99" spans="1:62" s="54" customFormat="1">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row>
    <row r="100" spans="1:62" s="54" customForma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row>
    <row r="101" spans="1:62" s="54" customForma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row>
    <row r="102" spans="1:62" s="54" customForma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row>
    <row r="103" spans="1:62" s="54" customForma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row>
    <row r="104" spans="1:62" s="54" customForma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row>
    <row r="105" spans="1:62" s="54" customForma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row>
    <row r="106" spans="1:62" s="54" customForma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row>
    <row r="107" spans="1:62" s="54" customForma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row>
    <row r="108" spans="1:62" s="54" customForma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row>
    <row r="109" spans="1:62" s="54" customForma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row>
    <row r="110" spans="1:62" s="54" customForma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row>
    <row r="111" spans="1:62" s="54" customForma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row>
    <row r="112" spans="1:62" s="54" customForma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row>
    <row r="113" spans="1:62" s="54" customForma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row>
    <row r="114" spans="1:62" s="54" customForma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row>
    <row r="115" spans="1:62" s="54" customForma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row>
    <row r="116" spans="1:62" s="54" customForma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row>
    <row r="117" spans="1:62" s="54" customForma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row>
    <row r="118" spans="1:62" s="54" customForma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row>
    <row r="119" spans="1:62" s="54" customForma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row>
    <row r="120" spans="1:62" s="54" customForma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row>
    <row r="121" spans="1:62" s="54" customForma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row>
    <row r="122" spans="1:62" s="54" customForma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row>
    <row r="123" spans="1:62" s="54" customForma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row>
    <row r="124" spans="1:62" s="54" customForma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row>
    <row r="125" spans="1:62" s="54" customForma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row>
    <row r="126" spans="1:62" s="54" customForma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row>
    <row r="127" spans="1:62" s="54" customForma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row>
    <row r="128" spans="1:62" s="54" customForma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row>
    <row r="129" spans="1:62" s="54" customForma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row>
    <row r="130" spans="1:62" s="54" customForma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row>
    <row r="131" spans="1:62" s="54" customForma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row>
    <row r="132" spans="1:62" s="54" customForma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row>
    <row r="133" spans="1:62" s="54" customForma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row>
    <row r="134" spans="1:62" s="54" customForma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row>
    <row r="135" spans="1:62" s="54" customForma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row>
    <row r="136" spans="1:62" s="54" customForma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row>
    <row r="137" spans="1:62" s="54" customForma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row>
    <row r="138" spans="1:62" s="54" customForma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row>
    <row r="139" spans="1:62" s="54" customForma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row>
    <row r="140" spans="1:62" s="54" customForma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row>
    <row r="141" spans="1:62" s="54" customForma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row>
    <row r="142" spans="1:62" s="54" customForma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row>
    <row r="143" spans="1:62" s="54" customForma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row>
    <row r="144" spans="1:62" s="54" customForma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row>
    <row r="145" spans="1:62" s="54" customForma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row>
    <row r="146" spans="1:62" s="54" customForma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row>
    <row r="147" spans="1:62" s="54" customForma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row>
    <row r="148" spans="1:62" s="54" customForma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row>
    <row r="149" spans="1:62" s="54" customForma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row>
    <row r="150" spans="1:62" s="54" customForma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row>
    <row r="151" spans="1:62" s="54" customForma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row>
    <row r="152" spans="1:62" s="54" customForma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row>
    <row r="153" spans="1:62" s="54" customForma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row>
    <row r="154" spans="1:62" s="54" customForma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row>
    <row r="155" spans="1:62" s="54" customForma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row>
    <row r="156" spans="1:62" s="54" customForma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row>
    <row r="157" spans="1:62" s="54" customForma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row>
    <row r="158" spans="1:62" s="54" customForma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row>
    <row r="159" spans="1:62" s="54" customForma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row>
    <row r="160" spans="1:62" s="54" customForma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row>
    <row r="161" spans="1:62" s="54" customForma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row>
    <row r="162" spans="1:62" s="54" customForma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row>
    <row r="163" spans="1:62" s="54" customForma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row>
    <row r="164" spans="1:62" s="54" customForma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row>
    <row r="165" spans="1:62" s="54" customForma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row>
    <row r="166" spans="1:62" s="54" customForma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row>
    <row r="167" spans="1:62" s="54" customForma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row>
    <row r="168" spans="1:62" s="54" customForma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row>
    <row r="169" spans="1:62" s="54" customForma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row>
    <row r="170" spans="1:62" s="54" customForma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row>
    <row r="171" spans="1:62" s="54" customForma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row>
    <row r="172" spans="1:62" s="54" customForma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row>
    <row r="173" spans="1:62" s="54" customForma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row>
    <row r="174" spans="1:62" s="54" customForma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row>
    <row r="175" spans="1:62" s="54" customForma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row>
    <row r="176" spans="1:62" s="54" customForma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row>
    <row r="177" spans="1:62" s="54" customForma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row>
    <row r="178" spans="1:62" s="54" customForma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row>
    <row r="179" spans="1:62" s="54" customForma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row>
    <row r="180" spans="1:62" s="54" customForma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row>
    <row r="181" spans="1:62" s="54" customForma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row>
    <row r="182" spans="1:62" s="54" customForma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row>
    <row r="183" spans="1:62" s="54" customForma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row>
    <row r="184" spans="1:62" s="54" customForma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row>
    <row r="185" spans="1:62" s="54" customForma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row>
  </sheetData>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1E65-C3FA-4D8D-BC68-81F172A2C4A7}">
  <dimension ref="A1:G89"/>
  <sheetViews>
    <sheetView zoomScaleNormal="100" workbookViewId="0"/>
  </sheetViews>
  <sheetFormatPr defaultRowHeight="14.5"/>
  <cols>
    <col min="1" max="1" width="17.625" style="53" customWidth="1"/>
    <col min="2" max="2" width="16.75" style="53" bestFit="1" customWidth="1"/>
    <col min="3" max="3" width="9" style="53"/>
    <col min="4" max="4" width="12.125" style="53" bestFit="1" customWidth="1"/>
    <col min="5" max="5" width="30" style="53" bestFit="1" customWidth="1"/>
    <col min="6" max="6" width="22.75" style="53" bestFit="1" customWidth="1"/>
    <col min="7" max="7" width="24.75" style="53" bestFit="1" customWidth="1"/>
    <col min="8" max="8" width="30" style="53" bestFit="1" customWidth="1"/>
    <col min="9" max="16384" width="9" style="53"/>
  </cols>
  <sheetData>
    <row r="1" spans="1:3">
      <c r="A1" s="23" t="str">
        <f>HYPERLINK("#Index!A1","INDEX")</f>
        <v>INDEX</v>
      </c>
    </row>
    <row r="2" spans="1:3" ht="21">
      <c r="B2" s="132" t="s">
        <v>273</v>
      </c>
    </row>
    <row r="4" spans="1:3">
      <c r="B4" s="131" t="s">
        <v>31</v>
      </c>
      <c r="C4" s="53" t="s">
        <v>272</v>
      </c>
    </row>
    <row r="6" spans="1:3">
      <c r="B6" s="131" t="s">
        <v>30</v>
      </c>
      <c r="C6" s="53" t="s">
        <v>287</v>
      </c>
    </row>
    <row r="35" spans="2:7">
      <c r="B35" s="121" t="s">
        <v>250</v>
      </c>
      <c r="C35" s="121"/>
      <c r="D35" s="121"/>
      <c r="E35" s="121"/>
      <c r="F35" s="121"/>
      <c r="G35" s="121"/>
    </row>
    <row r="36" spans="2:7">
      <c r="B36" s="121"/>
      <c r="C36" s="121"/>
      <c r="D36" s="121"/>
      <c r="E36" s="121"/>
      <c r="F36" s="121"/>
      <c r="G36" s="121"/>
    </row>
    <row r="37" spans="2:7">
      <c r="B37" s="121"/>
      <c r="C37" s="121"/>
      <c r="D37" s="121" t="s">
        <v>134</v>
      </c>
      <c r="E37" s="121" t="s">
        <v>133</v>
      </c>
      <c r="F37" s="121" t="s">
        <v>132</v>
      </c>
      <c r="G37" s="121" t="s">
        <v>131</v>
      </c>
    </row>
    <row r="38" spans="2:7">
      <c r="B38" s="121">
        <v>2012</v>
      </c>
      <c r="C38" s="121" t="s">
        <v>32</v>
      </c>
      <c r="D38" s="160">
        <v>-0.92430000000001744</v>
      </c>
      <c r="E38" s="160">
        <v>-0.10139999999999418</v>
      </c>
      <c r="F38" s="160">
        <v>-0.30399999999999999</v>
      </c>
      <c r="G38" s="160">
        <v>-0.51850000000000362</v>
      </c>
    </row>
    <row r="39" spans="2:7">
      <c r="B39" s="121"/>
      <c r="C39" s="121" t="s">
        <v>35</v>
      </c>
      <c r="D39" s="160">
        <v>-1.0714999999999999</v>
      </c>
      <c r="E39" s="160">
        <v>-3.1500000000014551E-2</v>
      </c>
      <c r="F39" s="160">
        <v>-0.65079999999999927</v>
      </c>
      <c r="G39" s="160">
        <v>-0.38790000000000147</v>
      </c>
    </row>
    <row r="40" spans="2:7">
      <c r="B40" s="121"/>
      <c r="C40" s="121" t="s">
        <v>34</v>
      </c>
      <c r="D40" s="160">
        <v>-0.69489999999999419</v>
      </c>
      <c r="E40" s="160">
        <v>0.32439999999999419</v>
      </c>
      <c r="F40" s="160">
        <v>-0.93</v>
      </c>
      <c r="G40" s="160">
        <v>-9.0499999999996361E-2</v>
      </c>
    </row>
    <row r="41" spans="2:7">
      <c r="B41" s="121"/>
      <c r="C41" s="121" t="s">
        <v>33</v>
      </c>
      <c r="D41" s="160">
        <v>-1.0487000000000117</v>
      </c>
      <c r="E41" s="160">
        <v>0.1487000000000262</v>
      </c>
      <c r="F41" s="160">
        <v>-1.0283999999999978</v>
      </c>
      <c r="G41" s="160">
        <v>-0.17100000000000001</v>
      </c>
    </row>
    <row r="42" spans="2:7">
      <c r="B42" s="121">
        <v>2013</v>
      </c>
      <c r="C42" s="121" t="s">
        <v>32</v>
      </c>
      <c r="D42" s="160">
        <v>-1.3332999999999884</v>
      </c>
      <c r="E42" s="160">
        <v>-0.18510000000000582</v>
      </c>
      <c r="F42" s="160">
        <v>-0.56459999999999855</v>
      </c>
      <c r="G42" s="160">
        <v>-0.58779999999999932</v>
      </c>
    </row>
    <row r="43" spans="2:7">
      <c r="B43" s="121"/>
      <c r="C43" s="121" t="s">
        <v>35</v>
      </c>
      <c r="D43" s="160">
        <v>-0.98180000000001744</v>
      </c>
      <c r="E43" s="160">
        <v>-0.29119999999998253</v>
      </c>
      <c r="F43" s="160">
        <v>-0.35</v>
      </c>
      <c r="G43" s="160">
        <v>-0.34749999999999998</v>
      </c>
    </row>
    <row r="44" spans="2:7">
      <c r="B44" s="121"/>
      <c r="C44" s="121" t="s">
        <v>34</v>
      </c>
      <c r="D44" s="160">
        <v>-0.86310000000000586</v>
      </c>
      <c r="E44" s="160">
        <v>-0.59989999999999422</v>
      </c>
      <c r="F44" s="160">
        <v>0.1875</v>
      </c>
      <c r="G44" s="160">
        <v>-0.45240000000000147</v>
      </c>
    </row>
    <row r="45" spans="2:7">
      <c r="B45" s="121"/>
      <c r="C45" s="121" t="s">
        <v>33</v>
      </c>
      <c r="D45" s="160">
        <v>-0.12820000000001164</v>
      </c>
      <c r="E45" s="160">
        <v>-0.13739999999999417</v>
      </c>
      <c r="F45" s="160">
        <v>0.2235</v>
      </c>
      <c r="G45" s="160">
        <v>-0.21340000000000145</v>
      </c>
    </row>
    <row r="46" spans="2:7">
      <c r="B46" s="121">
        <v>2014</v>
      </c>
      <c r="C46" s="121" t="s">
        <v>32</v>
      </c>
      <c r="D46" s="160">
        <v>1.661</v>
      </c>
      <c r="E46" s="160">
        <v>0.82580000000001741</v>
      </c>
      <c r="F46" s="160">
        <v>0.72209999999999852</v>
      </c>
      <c r="G46" s="160">
        <v>7.340000000000145E-2</v>
      </c>
    </row>
    <row r="47" spans="2:7">
      <c r="B47" s="121"/>
      <c r="C47" s="121" t="s">
        <v>35</v>
      </c>
      <c r="D47" s="160">
        <v>1.6904999999999999</v>
      </c>
      <c r="E47" s="160">
        <v>1.1853999999999942</v>
      </c>
      <c r="F47" s="160">
        <v>0.79700000000000004</v>
      </c>
      <c r="G47" s="160">
        <v>-0.30039999999999784</v>
      </c>
    </row>
    <row r="48" spans="2:7">
      <c r="B48" s="121"/>
      <c r="C48" s="121" t="s">
        <v>34</v>
      </c>
      <c r="D48" s="160">
        <v>2.257899999999994</v>
      </c>
      <c r="E48" s="160">
        <v>1.4985999999999913</v>
      </c>
      <c r="F48" s="160">
        <v>0.78400000000000003</v>
      </c>
      <c r="G48" s="160">
        <v>-2.6700000000000727E-2</v>
      </c>
    </row>
    <row r="49" spans="2:7">
      <c r="B49" s="121"/>
      <c r="C49" s="121" t="s">
        <v>33</v>
      </c>
      <c r="D49" s="160">
        <v>2.3722000000000119</v>
      </c>
      <c r="E49" s="160">
        <v>1.5386999999999826</v>
      </c>
      <c r="F49" s="160">
        <v>0.86789999999999778</v>
      </c>
      <c r="G49" s="160">
        <v>-3.9599999999998546E-2</v>
      </c>
    </row>
    <row r="50" spans="2:7">
      <c r="B50" s="121">
        <v>2015</v>
      </c>
      <c r="C50" s="121" t="s">
        <v>32</v>
      </c>
      <c r="D50" s="160">
        <v>1.7587999999999884</v>
      </c>
      <c r="E50" s="160">
        <v>1.4400999999999766</v>
      </c>
      <c r="F50" s="160">
        <v>0.69360000000000221</v>
      </c>
      <c r="G50" s="160">
        <v>-0.34709999999999852</v>
      </c>
    </row>
    <row r="51" spans="2:7">
      <c r="B51" s="121"/>
      <c r="C51" s="121" t="s">
        <v>35</v>
      </c>
      <c r="D51" s="160">
        <v>1.7071000000000058</v>
      </c>
      <c r="E51" s="160">
        <v>1.1485000000000001</v>
      </c>
      <c r="F51" s="160">
        <v>0.76640000000000141</v>
      </c>
      <c r="G51" s="160">
        <v>-0.19639999999999783</v>
      </c>
    </row>
    <row r="52" spans="2:7">
      <c r="B52" s="121"/>
      <c r="C52" s="121" t="s">
        <v>34</v>
      </c>
      <c r="D52" s="160">
        <v>1.857</v>
      </c>
      <c r="E52" s="160">
        <v>1.3307000000000115</v>
      </c>
      <c r="F52" s="160">
        <v>0.81599999999999995</v>
      </c>
      <c r="G52" s="160">
        <v>-0.28929999999999928</v>
      </c>
    </row>
    <row r="53" spans="2:7">
      <c r="B53" s="121"/>
      <c r="C53" s="121" t="s">
        <v>33</v>
      </c>
      <c r="D53" s="160">
        <v>2.2408999999999941</v>
      </c>
      <c r="E53" s="160">
        <v>1.8396999999999826</v>
      </c>
      <c r="F53" s="160">
        <v>0.82929999999999926</v>
      </c>
      <c r="G53" s="160">
        <v>-0.42279999999999929</v>
      </c>
    </row>
    <row r="54" spans="2:7">
      <c r="B54" s="121">
        <v>2016</v>
      </c>
      <c r="C54" s="121" t="s">
        <v>32</v>
      </c>
      <c r="D54" s="160">
        <v>2.8445</v>
      </c>
      <c r="E54" s="160">
        <v>2.4496000000000349</v>
      </c>
      <c r="F54" s="160">
        <v>0.77370000000000072</v>
      </c>
      <c r="G54" s="160">
        <v>-0.36479999999999929</v>
      </c>
    </row>
    <row r="55" spans="2:7">
      <c r="B55" s="121"/>
      <c r="C55" s="121" t="s">
        <v>35</v>
      </c>
      <c r="D55" s="160">
        <v>2.8963999999999941</v>
      </c>
      <c r="E55" s="160">
        <v>2.3412999999999884</v>
      </c>
      <c r="F55" s="160">
        <v>0.74469999999999714</v>
      </c>
      <c r="G55" s="160">
        <v>-0.19040000000000146</v>
      </c>
    </row>
    <row r="56" spans="2:7">
      <c r="B56" s="121"/>
      <c r="C56" s="121" t="s">
        <v>34</v>
      </c>
      <c r="D56" s="160">
        <v>2.6097999999999884</v>
      </c>
      <c r="E56" s="160">
        <v>2.4491000000000058</v>
      </c>
      <c r="F56" s="160">
        <v>0.43409999999999854</v>
      </c>
      <c r="G56" s="160">
        <v>-0.27300000000000002</v>
      </c>
    </row>
    <row r="57" spans="2:7">
      <c r="B57" s="121"/>
      <c r="C57" s="121" t="s">
        <v>33</v>
      </c>
      <c r="D57" s="160">
        <v>2.4352000000000116</v>
      </c>
      <c r="E57" s="160">
        <v>2.1470000000000291</v>
      </c>
      <c r="F57" s="160">
        <v>0.6094000000000015</v>
      </c>
      <c r="G57" s="160">
        <v>-0.32580000000000292</v>
      </c>
    </row>
    <row r="58" spans="2:7">
      <c r="B58" s="121">
        <v>2017</v>
      </c>
      <c r="C58" s="121" t="s">
        <v>32</v>
      </c>
      <c r="D58" s="160">
        <v>2.2266000000000057</v>
      </c>
      <c r="E58" s="160">
        <v>1.8411999999999826</v>
      </c>
      <c r="F58" s="160">
        <v>0.5595</v>
      </c>
      <c r="G58" s="160">
        <v>-0.17329999999999926</v>
      </c>
    </row>
    <row r="59" spans="2:7">
      <c r="B59" s="121"/>
      <c r="C59" s="121" t="s">
        <v>35</v>
      </c>
      <c r="D59" s="160">
        <v>2.7725</v>
      </c>
      <c r="E59" s="160">
        <v>2.1404000000000232</v>
      </c>
      <c r="F59" s="160">
        <v>0.71290000000000142</v>
      </c>
      <c r="G59" s="160">
        <v>-7.9600000000002183E-2</v>
      </c>
    </row>
    <row r="60" spans="2:7">
      <c r="B60" s="121"/>
      <c r="C60" s="121" t="s">
        <v>34</v>
      </c>
      <c r="D60" s="160">
        <v>2.8164000000000233</v>
      </c>
      <c r="E60" s="160">
        <v>2.298100000000006</v>
      </c>
      <c r="F60" s="160">
        <v>0.88870000000000071</v>
      </c>
      <c r="G60" s="160">
        <v>-0.3676000000000022</v>
      </c>
    </row>
    <row r="61" spans="2:7">
      <c r="B61" s="121"/>
      <c r="C61" s="121" t="s">
        <v>33</v>
      </c>
      <c r="D61" s="160">
        <v>2.6242999999999883</v>
      </c>
      <c r="E61" s="160">
        <v>2.3196999999999823</v>
      </c>
      <c r="F61" s="160">
        <v>0.69659999999999855</v>
      </c>
      <c r="G61" s="160">
        <v>-0.38509999999999855</v>
      </c>
    </row>
    <row r="62" spans="2:7">
      <c r="B62" s="121">
        <v>2018</v>
      </c>
      <c r="C62" s="121" t="s">
        <v>32</v>
      </c>
      <c r="D62" s="160">
        <v>2.2598999999999942</v>
      </c>
      <c r="E62" s="160">
        <v>2.2068999999999943</v>
      </c>
      <c r="F62" s="160">
        <v>0.58319999999999705</v>
      </c>
      <c r="G62" s="160">
        <v>-0.53400000000000003</v>
      </c>
    </row>
    <row r="63" spans="2:7">
      <c r="B63" s="121"/>
      <c r="C63" s="121" t="s">
        <v>35</v>
      </c>
      <c r="D63" s="160">
        <v>1.7427000000000117</v>
      </c>
      <c r="E63" s="160">
        <v>2.162899999999965</v>
      </c>
      <c r="F63" s="160">
        <v>0.11070000000000073</v>
      </c>
      <c r="G63" s="160">
        <v>-0.53369999999999707</v>
      </c>
    </row>
    <row r="64" spans="2:7">
      <c r="B64" s="121"/>
      <c r="C64" s="121" t="s">
        <v>34</v>
      </c>
      <c r="D64" s="160">
        <v>1.6483999999999941</v>
      </c>
      <c r="E64" s="160">
        <v>2.0356000000000058</v>
      </c>
      <c r="F64" s="160">
        <v>-0.26759999999999856</v>
      </c>
      <c r="G64" s="160">
        <v>-0.12269999999999709</v>
      </c>
    </row>
    <row r="65" spans="2:7">
      <c r="B65" s="121"/>
      <c r="C65" s="121" t="s">
        <v>33</v>
      </c>
      <c r="D65" s="160">
        <v>1.5298999999999943</v>
      </c>
      <c r="E65" s="160">
        <v>1.8276999999999826</v>
      </c>
      <c r="F65" s="160">
        <v>-0.3223999999999978</v>
      </c>
      <c r="G65" s="160">
        <v>1.9200000000000727E-2</v>
      </c>
    </row>
    <row r="66" spans="2:7">
      <c r="B66" s="121">
        <v>2019</v>
      </c>
      <c r="C66" s="121" t="s">
        <v>32</v>
      </c>
      <c r="D66" s="160">
        <v>2.2756000000000056</v>
      </c>
      <c r="E66" s="160">
        <v>2.477600000000006</v>
      </c>
      <c r="F66" s="160">
        <v>-0.46050000000000002</v>
      </c>
      <c r="G66" s="160">
        <v>0.2568999999999978</v>
      </c>
    </row>
    <row r="67" spans="2:7">
      <c r="B67" s="121"/>
      <c r="C67" s="121" t="s">
        <v>35</v>
      </c>
      <c r="D67" s="160">
        <v>1.8898999999999941</v>
      </c>
      <c r="E67" s="160">
        <v>2.3948000000000174</v>
      </c>
      <c r="F67" s="160">
        <v>-0.65370000000000072</v>
      </c>
      <c r="G67" s="160">
        <v>0.14789999999999781</v>
      </c>
    </row>
    <row r="68" spans="2:7">
      <c r="B68" s="121"/>
      <c r="C68" s="121" t="s">
        <v>34</v>
      </c>
      <c r="D68" s="160">
        <v>1.3561999999999825</v>
      </c>
      <c r="E68" s="160">
        <v>2.4302999999999884</v>
      </c>
      <c r="F68" s="160">
        <v>-0.77780000000000293</v>
      </c>
      <c r="G68" s="160">
        <v>-0.29520000000000074</v>
      </c>
    </row>
    <row r="69" spans="2:7">
      <c r="B69" s="121"/>
      <c r="C69" s="121" t="s">
        <v>33</v>
      </c>
      <c r="D69" s="160">
        <v>2.3397000000000117</v>
      </c>
      <c r="E69" s="160">
        <v>2.795500000000029</v>
      </c>
      <c r="F69" s="160">
        <v>-0.56360000000000221</v>
      </c>
      <c r="G69" s="160">
        <v>0.11030000000000291</v>
      </c>
    </row>
    <row r="70" spans="2:7">
      <c r="B70" s="121">
        <v>2020</v>
      </c>
      <c r="C70" s="121" t="s">
        <v>32</v>
      </c>
      <c r="D70" s="160">
        <v>0.13650000000000001</v>
      </c>
      <c r="E70" s="160">
        <v>1.5502999999999885</v>
      </c>
      <c r="F70" s="160">
        <v>-1.3313999999999979</v>
      </c>
      <c r="G70" s="160">
        <v>-0.14520000000000072</v>
      </c>
    </row>
    <row r="71" spans="2:7">
      <c r="B71" s="121"/>
      <c r="C71" s="121" t="s">
        <v>35</v>
      </c>
      <c r="D71" s="160">
        <v>-5.1507999999999887</v>
      </c>
      <c r="E71" s="160">
        <v>-0.40539999999999415</v>
      </c>
      <c r="F71" s="160">
        <v>-4.1709000000000014</v>
      </c>
      <c r="G71" s="160">
        <v>-0.63839999999999786</v>
      </c>
    </row>
    <row r="72" spans="2:7">
      <c r="B72" s="121"/>
      <c r="C72" s="121" t="s">
        <v>34</v>
      </c>
      <c r="D72" s="160">
        <v>-3.8418999999999941</v>
      </c>
      <c r="E72" s="160">
        <v>-0.15960000000000582</v>
      </c>
      <c r="F72" s="160">
        <v>-3.2440000000000002</v>
      </c>
      <c r="G72" s="160">
        <v>-0.46629999999999927</v>
      </c>
    </row>
    <row r="73" spans="2:7">
      <c r="B73" s="121"/>
      <c r="C73" s="121" t="s">
        <v>33</v>
      </c>
      <c r="D73" s="160">
        <v>-3.6034999999999999</v>
      </c>
      <c r="E73" s="160">
        <v>-0.47799999999999998</v>
      </c>
      <c r="F73" s="160">
        <v>-2.6275999999999984</v>
      </c>
      <c r="G73" s="160">
        <v>-0.5493000000000029</v>
      </c>
    </row>
    <row r="74" spans="2:7">
      <c r="B74" s="121">
        <v>2021</v>
      </c>
      <c r="C74" s="121" t="s">
        <v>32</v>
      </c>
      <c r="D74" s="160">
        <v>-4.1665000000000001</v>
      </c>
      <c r="E74" s="160">
        <v>-1.6363999999999941</v>
      </c>
      <c r="F74" s="160">
        <v>-0.99229999999999929</v>
      </c>
      <c r="G74" s="160">
        <v>-1.5207000000000008</v>
      </c>
    </row>
    <row r="75" spans="2:7">
      <c r="B75" s="121"/>
      <c r="C75" s="121" t="s">
        <v>35</v>
      </c>
      <c r="D75" s="160">
        <v>2.8082999999999885</v>
      </c>
      <c r="E75" s="160">
        <v>1.4314000000000233</v>
      </c>
      <c r="F75" s="160">
        <v>2.3552000000000008</v>
      </c>
      <c r="G75" s="160">
        <v>-0.95430000000000292</v>
      </c>
    </row>
    <row r="76" spans="2:7">
      <c r="B76" s="121"/>
      <c r="C76" s="121" t="s">
        <v>34</v>
      </c>
      <c r="D76" s="160">
        <v>3.6349999999999998</v>
      </c>
      <c r="E76" s="160">
        <v>2.2241000000000057</v>
      </c>
      <c r="F76" s="160">
        <v>2.0057000000000009</v>
      </c>
      <c r="G76" s="160">
        <v>-0.59860000000000213</v>
      </c>
    </row>
    <row r="77" spans="2:7">
      <c r="B77" s="121"/>
      <c r="C77" s="121" t="s">
        <v>33</v>
      </c>
      <c r="D77" s="160">
        <v>3.4167000000000116</v>
      </c>
      <c r="E77" s="160">
        <v>2.3627999999999885</v>
      </c>
      <c r="F77" s="160">
        <v>1.5137000000000007</v>
      </c>
      <c r="G77" s="160">
        <v>-0.43330000000000291</v>
      </c>
    </row>
    <row r="78" spans="2:7">
      <c r="B78" s="121">
        <v>2022</v>
      </c>
      <c r="C78" s="121" t="s">
        <v>32</v>
      </c>
      <c r="D78" s="160">
        <v>6.3247999999999882</v>
      </c>
      <c r="E78" s="160">
        <v>3.5859999999999999</v>
      </c>
      <c r="F78" s="160">
        <v>1.7762999999999993</v>
      </c>
      <c r="G78" s="160">
        <v>0.98040000000000149</v>
      </c>
    </row>
    <row r="79" spans="2:7">
      <c r="B79" s="121"/>
      <c r="C79" s="121" t="s">
        <v>35</v>
      </c>
      <c r="D79" s="160">
        <v>5.2441000000000058</v>
      </c>
      <c r="E79" s="160">
        <v>3.2722999999999591</v>
      </c>
      <c r="F79" s="160">
        <v>1.2854000000000014</v>
      </c>
      <c r="G79" s="160">
        <v>0.70990000000000142</v>
      </c>
    </row>
    <row r="80" spans="2:7">
      <c r="B80" s="121"/>
      <c r="C80" s="121" t="s">
        <v>34</v>
      </c>
      <c r="D80" s="160">
        <v>2.9925000000000002</v>
      </c>
      <c r="E80" s="160">
        <v>2.6841999999999824</v>
      </c>
      <c r="F80" s="160">
        <v>2.1200000000000729E-2</v>
      </c>
      <c r="G80" s="160">
        <v>0.29570000000000074</v>
      </c>
    </row>
    <row r="81" spans="2:7">
      <c r="B81" s="121"/>
      <c r="C81" s="121" t="s">
        <v>33</v>
      </c>
      <c r="D81" s="160">
        <v>2.902899999999994</v>
      </c>
      <c r="E81" s="160">
        <v>3.4103999999999943</v>
      </c>
      <c r="F81" s="160">
        <v>-0.65310000000000223</v>
      </c>
      <c r="G81" s="160">
        <v>0.16670000000000074</v>
      </c>
    </row>
    <row r="82" spans="2:7">
      <c r="B82" s="121">
        <v>2023</v>
      </c>
      <c r="C82" s="121" t="s">
        <v>32</v>
      </c>
      <c r="D82" s="160">
        <v>2.6387000000000116</v>
      </c>
      <c r="E82" s="160">
        <v>3.7756000000000056</v>
      </c>
      <c r="F82" s="160">
        <v>-1.1094000000000015</v>
      </c>
      <c r="G82" s="160">
        <v>-4.9000000000014553E-3</v>
      </c>
    </row>
    <row r="83" spans="2:7">
      <c r="B83" s="121"/>
      <c r="C83" s="121" t="s">
        <v>35</v>
      </c>
      <c r="D83" s="160">
        <v>2.0341000000000058</v>
      </c>
      <c r="E83" s="160">
        <v>3.1858000000000173</v>
      </c>
      <c r="F83" s="160">
        <v>-1.2075</v>
      </c>
      <c r="G83" s="160">
        <v>6.4900000000001457E-2</v>
      </c>
    </row>
    <row r="84" spans="2:7">
      <c r="B84" s="121"/>
      <c r="C84" s="121" t="s">
        <v>34</v>
      </c>
      <c r="D84" s="160">
        <v>1.82</v>
      </c>
      <c r="E84" s="160">
        <v>2.6143999999999941</v>
      </c>
      <c r="F84" s="160">
        <v>-0.89429999999999932</v>
      </c>
      <c r="G84" s="160">
        <v>0.10370000000000072</v>
      </c>
    </row>
    <row r="85" spans="2:7">
      <c r="B85" s="121"/>
      <c r="C85" s="121" t="s">
        <v>33</v>
      </c>
      <c r="D85" s="160">
        <v>1.8677999999999884</v>
      </c>
      <c r="E85" s="160">
        <v>2.1742000000000115</v>
      </c>
      <c r="F85" s="160">
        <v>-0.36009999999999853</v>
      </c>
      <c r="G85" s="160">
        <v>3.3900000000005093E-2</v>
      </c>
    </row>
    <row r="86" spans="2:7">
      <c r="B86" s="121">
        <v>2024</v>
      </c>
      <c r="C86" s="121" t="s">
        <v>32</v>
      </c>
      <c r="D86" s="160">
        <v>2.3186000000000058</v>
      </c>
      <c r="E86" s="160">
        <v>3.0241999999999827</v>
      </c>
      <c r="F86" s="160">
        <v>-0.77920000000000078</v>
      </c>
      <c r="G86" s="160">
        <v>7.7099999999998545E-2</v>
      </c>
    </row>
    <row r="87" spans="2:7">
      <c r="B87" s="121"/>
      <c r="C87" s="121" t="s">
        <v>35</v>
      </c>
      <c r="D87" s="160">
        <v>1.8161000000000058</v>
      </c>
      <c r="E87" s="160">
        <v>3.0783000000000174</v>
      </c>
      <c r="F87" s="160">
        <v>-1.0384000000000015</v>
      </c>
      <c r="G87" s="160">
        <v>-0.22479999999999928</v>
      </c>
    </row>
    <row r="88" spans="2:7">
      <c r="B88" s="121"/>
      <c r="C88" s="121" t="s">
        <v>34</v>
      </c>
      <c r="D88" s="160">
        <v>1.7032000000000116</v>
      </c>
      <c r="E88" s="160">
        <v>2.7228000000000177</v>
      </c>
      <c r="F88" s="160">
        <v>-0.76860000000000217</v>
      </c>
      <c r="G88" s="160">
        <v>-0.2453000000000029</v>
      </c>
    </row>
    <row r="89" spans="2:7">
      <c r="B89" s="121"/>
      <c r="C89" s="121" t="s">
        <v>33</v>
      </c>
      <c r="D89" s="160">
        <v>1.2743000000000175</v>
      </c>
      <c r="E89" s="160">
        <v>2.3667999999999885</v>
      </c>
      <c r="F89" s="160">
        <v>-0.94029999999999925</v>
      </c>
      <c r="G89" s="160">
        <v>-0.15070000000000072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5355-FED3-497E-AD7C-85E36780A7C0}">
  <dimension ref="A1:E89"/>
  <sheetViews>
    <sheetView zoomScaleNormal="100" workbookViewId="0"/>
  </sheetViews>
  <sheetFormatPr defaultRowHeight="14.5"/>
  <cols>
    <col min="1" max="20" width="17.25" style="53" customWidth="1"/>
    <col min="21" max="16384" width="9" style="53"/>
  </cols>
  <sheetData>
    <row r="1" spans="1:3">
      <c r="A1" s="23" t="str">
        <f>HYPERLINK("#Index!A1","INDEX")</f>
        <v>INDEX</v>
      </c>
    </row>
    <row r="2" spans="1:3" ht="21">
      <c r="B2" s="132" t="s">
        <v>242</v>
      </c>
    </row>
    <row r="4" spans="1:3">
      <c r="B4" s="131" t="s">
        <v>31</v>
      </c>
      <c r="C4" s="53" t="s">
        <v>279</v>
      </c>
    </row>
    <row r="6" spans="1:3">
      <c r="B6" s="131" t="s">
        <v>30</v>
      </c>
      <c r="C6" s="53" t="s">
        <v>290</v>
      </c>
    </row>
    <row r="35" spans="2:5">
      <c r="B35" s="121" t="s">
        <v>250</v>
      </c>
      <c r="C35" s="121"/>
      <c r="D35" s="121"/>
      <c r="E35" s="121"/>
    </row>
    <row r="36" spans="2:5">
      <c r="B36" s="121"/>
      <c r="C36" s="121"/>
      <c r="D36" s="121"/>
      <c r="E36" s="121"/>
    </row>
    <row r="37" spans="2:5">
      <c r="B37" s="121"/>
      <c r="C37" s="121"/>
      <c r="D37" s="121" t="s">
        <v>136</v>
      </c>
      <c r="E37" s="121" t="s">
        <v>135</v>
      </c>
    </row>
    <row r="38" spans="2:5">
      <c r="B38" s="121">
        <v>2012</v>
      </c>
      <c r="C38" s="121" t="s">
        <v>32</v>
      </c>
      <c r="D38" s="121">
        <v>-1.3069999999999879</v>
      </c>
      <c r="E38" s="121">
        <v>0.48400000000000176</v>
      </c>
    </row>
    <row r="39" spans="2:5">
      <c r="B39" s="121"/>
      <c r="C39" s="121" t="s">
        <v>35</v>
      </c>
      <c r="D39" s="121">
        <v>-1.6759999999999877</v>
      </c>
      <c r="E39" s="121">
        <v>0.53099999999999881</v>
      </c>
    </row>
    <row r="40" spans="2:5">
      <c r="B40" s="121"/>
      <c r="C40" s="121" t="s">
        <v>34</v>
      </c>
      <c r="D40" s="121">
        <v>-1.4550000000000125</v>
      </c>
      <c r="E40" s="121">
        <v>0.6109999999999971</v>
      </c>
    </row>
    <row r="41" spans="2:5">
      <c r="B41" s="121"/>
      <c r="C41" s="121" t="s">
        <v>33</v>
      </c>
      <c r="D41" s="121">
        <v>-1.7230000000000132</v>
      </c>
      <c r="E41" s="121">
        <v>0.59899999999999665</v>
      </c>
    </row>
    <row r="42" spans="2:5">
      <c r="B42" s="121">
        <v>2013</v>
      </c>
      <c r="C42" s="121" t="s">
        <v>32</v>
      </c>
      <c r="D42" s="121">
        <v>-2.3710000000000093</v>
      </c>
      <c r="E42" s="121">
        <v>0.93800000000000239</v>
      </c>
    </row>
    <row r="43" spans="2:5">
      <c r="B43" s="121"/>
      <c r="C43" s="121" t="s">
        <v>35</v>
      </c>
      <c r="D43" s="121">
        <v>-2.070999999999998</v>
      </c>
      <c r="E43" s="121">
        <v>0.99099999999999966</v>
      </c>
    </row>
    <row r="44" spans="2:5">
      <c r="B44" s="121"/>
      <c r="C44" s="121" t="s">
        <v>34</v>
      </c>
      <c r="D44" s="121">
        <v>-1.7299999999999898</v>
      </c>
      <c r="E44" s="121">
        <v>0.9410000000000025</v>
      </c>
    </row>
    <row r="45" spans="2:5">
      <c r="B45" s="121"/>
      <c r="C45" s="121" t="s">
        <v>33</v>
      </c>
      <c r="D45" s="121">
        <v>-0.95999999999997954</v>
      </c>
      <c r="E45" s="121">
        <v>0.95300000000000296</v>
      </c>
    </row>
    <row r="46" spans="2:5">
      <c r="B46" s="121">
        <v>2014</v>
      </c>
      <c r="C46" s="121" t="s">
        <v>32</v>
      </c>
      <c r="D46" s="121">
        <v>0.69200000000000728</v>
      </c>
      <c r="E46" s="121">
        <v>0.40099999999999625</v>
      </c>
    </row>
    <row r="47" spans="2:5">
      <c r="B47" s="121"/>
      <c r="C47" s="121" t="s">
        <v>35</v>
      </c>
      <c r="D47" s="121">
        <v>0.87000000000000455</v>
      </c>
      <c r="E47" s="121">
        <v>0.3609999999999971</v>
      </c>
    </row>
    <row r="48" spans="2:5">
      <c r="B48" s="121"/>
      <c r="C48" s="121" t="s">
        <v>34</v>
      </c>
      <c r="D48" s="121">
        <v>1.5250000000000057</v>
      </c>
      <c r="E48" s="121">
        <v>0.26099999999999568</v>
      </c>
    </row>
    <row r="49" spans="2:5">
      <c r="B49" s="121"/>
      <c r="C49" s="121" t="s">
        <v>33</v>
      </c>
      <c r="D49" s="121">
        <v>1.714999999999975</v>
      </c>
      <c r="E49" s="121">
        <v>0.16599999999999682</v>
      </c>
    </row>
    <row r="50" spans="2:5">
      <c r="B50" s="121">
        <v>2015</v>
      </c>
      <c r="C50" s="121" t="s">
        <v>32</v>
      </c>
      <c r="D50" s="121">
        <v>1.4130000000000109</v>
      </c>
      <c r="E50" s="121">
        <v>0.51100000000000279</v>
      </c>
    </row>
    <row r="51" spans="2:5">
      <c r="B51" s="121"/>
      <c r="C51" s="121" t="s">
        <v>35</v>
      </c>
      <c r="D51" s="121">
        <v>1.5550000000000068</v>
      </c>
      <c r="E51" s="121">
        <v>0.34200000000000585</v>
      </c>
    </row>
    <row r="52" spans="2:5">
      <c r="B52" s="121"/>
      <c r="C52" s="121" t="s">
        <v>34</v>
      </c>
      <c r="D52" s="121">
        <v>1.6099999999999852</v>
      </c>
      <c r="E52" s="121">
        <v>0.47100000000000364</v>
      </c>
    </row>
    <row r="53" spans="2:5">
      <c r="B53" s="121"/>
      <c r="C53" s="121" t="s">
        <v>33</v>
      </c>
      <c r="D53" s="121">
        <v>2.0730000000000075</v>
      </c>
      <c r="E53" s="121">
        <v>0.3960000000000008</v>
      </c>
    </row>
    <row r="54" spans="2:5">
      <c r="B54" s="121">
        <v>2016</v>
      </c>
      <c r="C54" s="121" t="s">
        <v>32</v>
      </c>
      <c r="D54" s="121">
        <v>2.3189999999999884</v>
      </c>
      <c r="E54" s="121">
        <v>0.58500000000000085</v>
      </c>
    </row>
    <row r="55" spans="2:5">
      <c r="B55" s="121"/>
      <c r="C55" s="121" t="s">
        <v>35</v>
      </c>
      <c r="D55" s="121">
        <v>2.7069999999999936</v>
      </c>
      <c r="E55" s="121">
        <v>0.36899999999999977</v>
      </c>
    </row>
    <row r="56" spans="2:5">
      <c r="B56" s="121"/>
      <c r="C56" s="121" t="s">
        <v>34</v>
      </c>
      <c r="D56" s="121">
        <v>2.521000000000015</v>
      </c>
      <c r="E56" s="121">
        <v>0.33200000000000074</v>
      </c>
    </row>
    <row r="57" spans="2:5">
      <c r="B57" s="121"/>
      <c r="C57" s="121" t="s">
        <v>33</v>
      </c>
      <c r="D57" s="121">
        <v>2.132000000000005</v>
      </c>
      <c r="E57" s="121">
        <v>0.53300000000000125</v>
      </c>
    </row>
    <row r="58" spans="2:5">
      <c r="B58" s="121">
        <v>2017</v>
      </c>
      <c r="C58" s="121" t="s">
        <v>32</v>
      </c>
      <c r="D58" s="121">
        <v>2.1219999999999857</v>
      </c>
      <c r="E58" s="121">
        <v>0.29800000000000182</v>
      </c>
    </row>
    <row r="59" spans="2:5">
      <c r="B59" s="121"/>
      <c r="C59" s="121" t="s">
        <v>35</v>
      </c>
      <c r="D59" s="121">
        <v>2.2379999999999995</v>
      </c>
      <c r="E59" s="121">
        <v>0.56299999999999528</v>
      </c>
    </row>
    <row r="60" spans="2:5">
      <c r="B60" s="121"/>
      <c r="C60" s="121" t="s">
        <v>34</v>
      </c>
      <c r="D60" s="121">
        <v>2.5249999999999773</v>
      </c>
      <c r="E60" s="121">
        <v>0.37599999999999767</v>
      </c>
    </row>
    <row r="61" spans="2:5">
      <c r="B61" s="121"/>
      <c r="C61" s="121" t="s">
        <v>33</v>
      </c>
      <c r="D61" s="121">
        <v>2.3559999999999945</v>
      </c>
      <c r="E61" s="121">
        <v>0.35800000000000409</v>
      </c>
    </row>
    <row r="62" spans="2:5">
      <c r="B62" s="121">
        <v>2018</v>
      </c>
      <c r="C62" s="121" t="s">
        <v>32</v>
      </c>
      <c r="D62" s="121">
        <v>2.4840000000000089</v>
      </c>
      <c r="E62" s="121">
        <v>3.9999999999977831E-3</v>
      </c>
    </row>
    <row r="63" spans="2:5">
      <c r="B63" s="121"/>
      <c r="C63" s="121" t="s">
        <v>35</v>
      </c>
      <c r="D63" s="121">
        <v>2.0859999999999843</v>
      </c>
      <c r="E63" s="121">
        <v>8.6000000000005627E-2</v>
      </c>
    </row>
    <row r="64" spans="2:5">
      <c r="B64" s="121"/>
      <c r="C64" s="121" t="s">
        <v>34</v>
      </c>
      <c r="D64" s="121">
        <v>2.0930000000000177</v>
      </c>
      <c r="E64" s="121">
        <v>-9.0000000000003411E-3</v>
      </c>
    </row>
    <row r="65" spans="2:5">
      <c r="B65" s="121"/>
      <c r="C65" s="121" t="s">
        <v>33</v>
      </c>
      <c r="D65" s="121">
        <v>1.7900000000000205</v>
      </c>
      <c r="E65" s="121">
        <v>-1.7000000000003013E-2</v>
      </c>
    </row>
    <row r="66" spans="2:5">
      <c r="B66" s="121">
        <v>2019</v>
      </c>
      <c r="C66" s="121" t="s">
        <v>32</v>
      </c>
      <c r="D66" s="121">
        <v>1.945999999999998</v>
      </c>
      <c r="E66" s="121">
        <v>0.33099999999999596</v>
      </c>
    </row>
    <row r="67" spans="2:5">
      <c r="B67" s="121"/>
      <c r="C67" s="121" t="s">
        <v>35</v>
      </c>
      <c r="D67" s="121">
        <v>1.6890000000000214</v>
      </c>
      <c r="E67" s="121">
        <v>0.38899999999999579</v>
      </c>
    </row>
    <row r="68" spans="2:5">
      <c r="B68" s="121"/>
      <c r="C68" s="121" t="s">
        <v>34</v>
      </c>
      <c r="D68" s="121">
        <v>0.82699999999999818</v>
      </c>
      <c r="E68" s="121">
        <v>0.6460000000000008</v>
      </c>
    </row>
    <row r="69" spans="2:5">
      <c r="B69" s="121"/>
      <c r="C69" s="121" t="s">
        <v>33</v>
      </c>
      <c r="D69" s="160">
        <v>1.7119999999999891</v>
      </c>
      <c r="E69" s="160">
        <v>0.55400000000000205</v>
      </c>
    </row>
    <row r="70" spans="2:5">
      <c r="B70" s="121">
        <v>2020</v>
      </c>
      <c r="C70" s="121" t="s">
        <v>32</v>
      </c>
      <c r="D70" s="121">
        <v>2.4329999999999927</v>
      </c>
      <c r="E70" s="121">
        <v>-2.5069999999999979</v>
      </c>
    </row>
    <row r="71" spans="2:5">
      <c r="B71" s="121"/>
      <c r="C71" s="121" t="s">
        <v>35</v>
      </c>
      <c r="D71" s="121">
        <v>-1.599000000000018</v>
      </c>
      <c r="E71" s="121">
        <v>-4.3859999999999957</v>
      </c>
    </row>
    <row r="72" spans="2:5">
      <c r="B72" s="121"/>
      <c r="C72" s="121" t="s">
        <v>34</v>
      </c>
      <c r="D72" s="121">
        <v>-0.27000000000001023</v>
      </c>
      <c r="E72" s="121">
        <v>-3.8130000000000024</v>
      </c>
    </row>
    <row r="73" spans="2:5">
      <c r="B73" s="121"/>
      <c r="C73" s="121" t="s">
        <v>33</v>
      </c>
      <c r="D73" s="121">
        <v>-8.7999999999993861E-2</v>
      </c>
      <c r="E73" s="121">
        <v>-3.8470000000000013</v>
      </c>
    </row>
    <row r="74" spans="2:5">
      <c r="B74" s="121">
        <v>2021</v>
      </c>
      <c r="C74" s="121" t="s">
        <v>32</v>
      </c>
      <c r="D74" s="121">
        <v>-1.6609999999999729</v>
      </c>
      <c r="E74" s="121">
        <v>-1.2809999999999988</v>
      </c>
    </row>
    <row r="75" spans="2:5">
      <c r="B75" s="121"/>
      <c r="C75" s="121" t="s">
        <v>35</v>
      </c>
      <c r="D75" s="121">
        <v>3.8540000000000134</v>
      </c>
      <c r="E75" s="121">
        <v>0.76999999999999602</v>
      </c>
    </row>
    <row r="76" spans="2:5">
      <c r="B76" s="121"/>
      <c r="C76" s="121" t="s">
        <v>34</v>
      </c>
      <c r="D76" s="121">
        <v>4.1550000000000011</v>
      </c>
      <c r="E76" s="121">
        <v>0.6840000000000046</v>
      </c>
    </row>
    <row r="77" spans="2:5">
      <c r="B77" s="121"/>
      <c r="C77" s="121" t="s">
        <v>33</v>
      </c>
      <c r="D77" s="121">
        <v>4.0789999999999793</v>
      </c>
      <c r="E77" s="121">
        <v>0.78199999999999648</v>
      </c>
    </row>
    <row r="78" spans="2:5">
      <c r="B78" s="121">
        <v>2022</v>
      </c>
      <c r="C78" s="121" t="s">
        <v>32</v>
      </c>
      <c r="D78" s="121">
        <v>5.4159999999999968</v>
      </c>
      <c r="E78" s="121">
        <v>0.84599999999999653</v>
      </c>
    </row>
    <row r="79" spans="2:5">
      <c r="B79" s="121"/>
      <c r="C79" s="121" t="s">
        <v>35</v>
      </c>
      <c r="D79" s="121">
        <v>4.3179999999999836</v>
      </c>
      <c r="E79" s="121">
        <v>0.79200000000000159</v>
      </c>
    </row>
    <row r="80" spans="2:5">
      <c r="B80" s="121"/>
      <c r="C80" s="121" t="s">
        <v>34</v>
      </c>
      <c r="D80" s="121">
        <v>2.9120000000000061</v>
      </c>
      <c r="E80" s="121">
        <v>0.2289999999999992</v>
      </c>
    </row>
    <row r="81" spans="2:5">
      <c r="B81" s="121"/>
      <c r="C81" s="121" t="s">
        <v>33</v>
      </c>
      <c r="D81" s="121">
        <v>2.6140000000000043</v>
      </c>
      <c r="E81" s="121">
        <v>0.36100000000000421</v>
      </c>
    </row>
    <row r="82" spans="2:5">
      <c r="B82" s="121">
        <v>2023</v>
      </c>
      <c r="C82" s="121" t="s">
        <v>32</v>
      </c>
      <c r="D82" s="121">
        <v>1.5029999999999859</v>
      </c>
      <c r="E82" s="121">
        <v>1.017000000000003</v>
      </c>
    </row>
    <row r="83" spans="2:5">
      <c r="B83" s="121"/>
      <c r="C83" s="121" t="s">
        <v>35</v>
      </c>
      <c r="D83" s="121">
        <v>1.4500000000000171</v>
      </c>
      <c r="E83" s="121">
        <v>0.55499999999999972</v>
      </c>
    </row>
    <row r="84" spans="2:5">
      <c r="B84" s="121"/>
      <c r="C84" s="121" t="s">
        <v>34</v>
      </c>
      <c r="D84" s="121">
        <v>1.4410000000000025</v>
      </c>
      <c r="E84" s="121">
        <v>0.49799999999999756</v>
      </c>
    </row>
    <row r="85" spans="2:5">
      <c r="B85" s="121"/>
      <c r="C85" s="121" t="s">
        <v>33</v>
      </c>
      <c r="D85" s="121">
        <v>0.99899999999999523</v>
      </c>
      <c r="E85" s="121">
        <v>0.86899999999999977</v>
      </c>
    </row>
    <row r="86" spans="2:5">
      <c r="B86" s="121">
        <v>2024</v>
      </c>
      <c r="C86" s="121" t="s">
        <v>32</v>
      </c>
      <c r="D86" s="121">
        <v>1.7309999999999945</v>
      </c>
      <c r="E86" s="121">
        <v>0.50099999999999767</v>
      </c>
    </row>
    <row r="87" spans="2:5">
      <c r="B87" s="121"/>
      <c r="C87" s="121" t="s">
        <v>35</v>
      </c>
      <c r="D87" s="121">
        <v>1.3619999999999948</v>
      </c>
      <c r="E87" s="121">
        <v>0.45700000000000074</v>
      </c>
    </row>
    <row r="88" spans="2:5">
      <c r="B88" s="121"/>
      <c r="C88" s="121" t="s">
        <v>34</v>
      </c>
      <c r="D88" s="121">
        <v>1.1689999999999827</v>
      </c>
      <c r="E88" s="121">
        <v>0.60199999999999676</v>
      </c>
    </row>
    <row r="89" spans="2:5">
      <c r="B89" s="121"/>
      <c r="C89" s="121" t="s">
        <v>33</v>
      </c>
      <c r="D89" s="121">
        <v>1.1400000000000148</v>
      </c>
      <c r="E89" s="121">
        <v>0.14300000000000068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73F2-D2E6-4E1B-910E-89155FAB87E1}">
  <dimension ref="A1:F63"/>
  <sheetViews>
    <sheetView zoomScaleNormal="100" workbookViewId="0"/>
  </sheetViews>
  <sheetFormatPr defaultRowHeight="14.5"/>
  <cols>
    <col min="1" max="2" width="10.625" style="53" bestFit="1" customWidth="1"/>
    <col min="3" max="3" width="10.625" style="53" customWidth="1"/>
    <col min="4" max="48" width="10.625" style="53" bestFit="1" customWidth="1"/>
    <col min="49" max="16384" width="9" style="53"/>
  </cols>
  <sheetData>
    <row r="1" spans="1:3">
      <c r="A1" s="23" t="str">
        <f>HYPERLINK("#Index!A1","INDEX")</f>
        <v>INDEX</v>
      </c>
    </row>
    <row r="2" spans="1:3" ht="21">
      <c r="B2" s="132" t="s">
        <v>347</v>
      </c>
    </row>
    <row r="4" spans="1:3">
      <c r="B4" s="131" t="s">
        <v>31</v>
      </c>
      <c r="C4" s="53" t="s">
        <v>191</v>
      </c>
    </row>
    <row r="6" spans="1:3">
      <c r="B6" s="131" t="s">
        <v>30</v>
      </c>
    </row>
    <row r="32" spans="2:5">
      <c r="B32" s="121" t="s">
        <v>326</v>
      </c>
      <c r="C32" s="121"/>
      <c r="D32" s="121"/>
      <c r="E32" s="121"/>
    </row>
    <row r="33" spans="2:5">
      <c r="B33" s="121"/>
      <c r="C33" s="121"/>
      <c r="D33" s="121"/>
      <c r="E33" s="121"/>
    </row>
    <row r="34" spans="2:5">
      <c r="B34" s="121" t="s">
        <v>320</v>
      </c>
      <c r="C34" s="121" t="s">
        <v>346</v>
      </c>
      <c r="D34" s="121" t="s">
        <v>345</v>
      </c>
      <c r="E34" s="121" t="s">
        <v>319</v>
      </c>
    </row>
    <row r="35" spans="2:5">
      <c r="B35" s="154" t="s">
        <v>246</v>
      </c>
      <c r="C35" s="161">
        <v>75.900000000000006</v>
      </c>
      <c r="D35" s="161">
        <v>75.5</v>
      </c>
      <c r="E35" s="161">
        <v>78</v>
      </c>
    </row>
    <row r="36" spans="2:5">
      <c r="B36" s="154" t="s">
        <v>304</v>
      </c>
      <c r="C36" s="161">
        <v>75.400000000000006</v>
      </c>
      <c r="D36" s="161">
        <v>74.900000000000006</v>
      </c>
      <c r="E36" s="161" t="s">
        <v>23</v>
      </c>
    </row>
    <row r="37" spans="2:5">
      <c r="B37" s="154" t="s">
        <v>61</v>
      </c>
      <c r="C37" s="161">
        <v>84.1</v>
      </c>
      <c r="D37" s="161">
        <v>81.8</v>
      </c>
      <c r="E37" s="161">
        <v>84.6</v>
      </c>
    </row>
    <row r="38" spans="2:5">
      <c r="B38" s="154" t="s">
        <v>60</v>
      </c>
      <c r="C38" s="161">
        <v>83.4</v>
      </c>
      <c r="D38" s="161">
        <v>83.5</v>
      </c>
      <c r="E38" s="161">
        <v>82.5</v>
      </c>
    </row>
    <row r="39" spans="2:5">
      <c r="B39" s="154" t="s">
        <v>58</v>
      </c>
      <c r="C39" s="161">
        <v>82.4</v>
      </c>
      <c r="D39" s="161">
        <v>81.599999999999994</v>
      </c>
      <c r="E39" s="161">
        <v>82.2</v>
      </c>
    </row>
    <row r="40" spans="2:5">
      <c r="B40" s="154" t="s">
        <v>48</v>
      </c>
      <c r="C40" s="161">
        <v>81.599999999999994</v>
      </c>
      <c r="D40" s="161">
        <v>82.1</v>
      </c>
      <c r="E40" s="161">
        <v>81.3</v>
      </c>
    </row>
    <row r="41" spans="2:5">
      <c r="B41" s="154" t="s">
        <v>62</v>
      </c>
      <c r="C41" s="161">
        <v>81.5</v>
      </c>
      <c r="D41" s="161">
        <v>82.7</v>
      </c>
      <c r="E41" s="161">
        <v>82</v>
      </c>
    </row>
    <row r="42" spans="2:5">
      <c r="B42" s="154" t="s">
        <v>54</v>
      </c>
      <c r="C42" s="161">
        <v>81.5</v>
      </c>
      <c r="D42" s="161">
        <v>81.099999999999994</v>
      </c>
      <c r="E42" s="161">
        <v>83</v>
      </c>
    </row>
    <row r="43" spans="2:5">
      <c r="B43" s="154" t="s">
        <v>70</v>
      </c>
      <c r="C43" s="161">
        <v>81</v>
      </c>
      <c r="D43" s="161">
        <v>80.900000000000006</v>
      </c>
      <c r="E43" s="161">
        <v>85</v>
      </c>
    </row>
    <row r="44" spans="2:5">
      <c r="B44" s="154" t="s">
        <v>68</v>
      </c>
      <c r="C44" s="161">
        <v>80.099999999999994</v>
      </c>
      <c r="D44" s="161">
        <v>79.3</v>
      </c>
      <c r="E44" s="161">
        <v>80</v>
      </c>
    </row>
    <row r="45" spans="2:5">
      <c r="B45" s="154" t="s">
        <v>55</v>
      </c>
      <c r="C45" s="161">
        <v>80</v>
      </c>
      <c r="D45" s="161">
        <v>79.900000000000006</v>
      </c>
      <c r="E45" s="161">
        <v>80</v>
      </c>
    </row>
    <row r="46" spans="2:5">
      <c r="B46" s="154" t="s">
        <v>66</v>
      </c>
      <c r="C46" s="161">
        <v>79.7</v>
      </c>
      <c r="D46" s="161">
        <v>78.599999999999994</v>
      </c>
      <c r="E46" s="161">
        <v>80.7</v>
      </c>
    </row>
    <row r="47" spans="2:5">
      <c r="B47" s="154" t="s">
        <v>74</v>
      </c>
      <c r="C47" s="161">
        <v>79.599999999999994</v>
      </c>
      <c r="D47" s="161">
        <v>79</v>
      </c>
      <c r="E47" s="161">
        <v>78.2</v>
      </c>
    </row>
    <row r="48" spans="2:5">
      <c r="B48" s="154" t="s">
        <v>56</v>
      </c>
      <c r="C48" s="161">
        <v>78.599999999999994</v>
      </c>
      <c r="D48" s="161">
        <v>78.400000000000006</v>
      </c>
      <c r="E48" s="161">
        <v>80</v>
      </c>
    </row>
    <row r="49" spans="2:6">
      <c r="B49" s="154" t="s">
        <v>72</v>
      </c>
      <c r="C49" s="161">
        <v>78.599999999999994</v>
      </c>
      <c r="D49" s="161">
        <v>78.3</v>
      </c>
      <c r="E49" s="161">
        <v>78.3</v>
      </c>
    </row>
    <row r="50" spans="2:6">
      <c r="B50" s="154" t="s">
        <v>57</v>
      </c>
      <c r="C50" s="161">
        <v>78.2</v>
      </c>
      <c r="D50" s="161">
        <v>77.599999999999994</v>
      </c>
      <c r="E50" s="161">
        <v>76.5</v>
      </c>
    </row>
    <row r="51" spans="2:6">
      <c r="B51" s="154" t="s">
        <v>59</v>
      </c>
      <c r="C51" s="161">
        <v>78.099999999999994</v>
      </c>
      <c r="D51" s="161">
        <v>77.8</v>
      </c>
      <c r="E51" s="161">
        <v>79.5</v>
      </c>
    </row>
    <row r="52" spans="2:6">
      <c r="B52" s="154" t="s">
        <v>65</v>
      </c>
      <c r="C52" s="161">
        <v>77.3</v>
      </c>
      <c r="D52" s="161">
        <v>77.3</v>
      </c>
      <c r="E52" s="161">
        <v>79.900000000000006</v>
      </c>
    </row>
    <row r="53" spans="2:6">
      <c r="B53" s="154" t="s">
        <v>71</v>
      </c>
      <c r="C53" s="161">
        <v>77.099999999999994</v>
      </c>
      <c r="D53" s="161">
        <v>77.7</v>
      </c>
      <c r="E53" s="161">
        <v>80</v>
      </c>
    </row>
    <row r="54" spans="2:6">
      <c r="B54" s="154" t="s">
        <v>67</v>
      </c>
      <c r="C54" s="161">
        <v>76.8</v>
      </c>
      <c r="D54" s="161">
        <v>76.099999999999994</v>
      </c>
      <c r="E54" s="161">
        <v>79</v>
      </c>
      <c r="F54" s="162" t="s">
        <v>47</v>
      </c>
    </row>
    <row r="55" spans="2:6">
      <c r="B55" s="154" t="s">
        <v>69</v>
      </c>
      <c r="C55" s="161">
        <v>76.400000000000006</v>
      </c>
      <c r="D55" s="161">
        <v>77.599999999999994</v>
      </c>
      <c r="E55" s="161">
        <v>80</v>
      </c>
    </row>
    <row r="56" spans="2:6">
      <c r="B56" s="154" t="s">
        <v>51</v>
      </c>
      <c r="C56" s="161">
        <v>75.099999999999994</v>
      </c>
      <c r="D56" s="161">
        <v>74.400000000000006</v>
      </c>
      <c r="E56" s="161">
        <v>78</v>
      </c>
    </row>
    <row r="57" spans="2:6">
      <c r="B57" s="154" t="s">
        <v>73</v>
      </c>
      <c r="C57" s="161">
        <v>74.5</v>
      </c>
      <c r="D57" s="161">
        <v>74.099999999999994</v>
      </c>
      <c r="E57" s="161">
        <v>77.599999999999994</v>
      </c>
    </row>
    <row r="58" spans="2:6">
      <c r="B58" s="154" t="s">
        <v>50</v>
      </c>
      <c r="C58" s="161">
        <v>73.7</v>
      </c>
      <c r="D58" s="161">
        <v>71.900000000000006</v>
      </c>
      <c r="E58" s="161">
        <v>75</v>
      </c>
    </row>
    <row r="59" spans="2:6">
      <c r="B59" s="154" t="s">
        <v>52</v>
      </c>
      <c r="C59" s="161">
        <v>72.599999999999994</v>
      </c>
      <c r="D59" s="161">
        <v>72.400000000000006</v>
      </c>
      <c r="E59" s="161">
        <v>80</v>
      </c>
    </row>
    <row r="60" spans="2:6">
      <c r="B60" s="154" t="s">
        <v>63</v>
      </c>
      <c r="C60" s="161">
        <v>71.7</v>
      </c>
      <c r="D60" s="161">
        <v>70.900000000000006</v>
      </c>
      <c r="E60" s="161">
        <v>76</v>
      </c>
    </row>
    <row r="61" spans="2:6">
      <c r="B61" s="154" t="s">
        <v>64</v>
      </c>
      <c r="C61" s="161">
        <v>70.099999999999994</v>
      </c>
      <c r="D61" s="161">
        <v>67.900000000000006</v>
      </c>
      <c r="E61" s="161">
        <v>71.099999999999994</v>
      </c>
    </row>
    <row r="62" spans="2:6">
      <c r="B62" s="154" t="s">
        <v>49</v>
      </c>
      <c r="C62" s="161">
        <v>69.400000000000006</v>
      </c>
      <c r="D62" s="161">
        <v>69.099999999999994</v>
      </c>
      <c r="E62" s="161">
        <v>74.7</v>
      </c>
    </row>
    <row r="63" spans="2:6">
      <c r="B63" s="154" t="s">
        <v>53</v>
      </c>
      <c r="C63" s="161">
        <v>67.099999999999994</v>
      </c>
      <c r="D63" s="161">
        <v>66.8</v>
      </c>
      <c r="E63" s="161">
        <v>73</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944D3-1DB8-4E59-9D94-73C5B3160C5B}">
  <dimension ref="A1:J53"/>
  <sheetViews>
    <sheetView zoomScaleNormal="100" workbookViewId="0"/>
  </sheetViews>
  <sheetFormatPr defaultRowHeight="14.5"/>
  <cols>
    <col min="1" max="2" width="11.75" style="53" customWidth="1"/>
    <col min="3" max="3" width="27.75" style="53" customWidth="1"/>
    <col min="4" max="7" width="11.75" style="53" customWidth="1"/>
    <col min="8" max="9" width="27.75" style="53" customWidth="1"/>
    <col min="10" max="48" width="11.75" style="53" customWidth="1"/>
    <col min="49" max="49" width="15.75" style="53" bestFit="1" customWidth="1"/>
    <col min="50" max="16384" width="9" style="53"/>
  </cols>
  <sheetData>
    <row r="1" spans="1:3">
      <c r="A1" s="23" t="str">
        <f>HYPERLINK("#Index!A1","INDEX")</f>
        <v>INDEX</v>
      </c>
    </row>
    <row r="2" spans="1:3" ht="21">
      <c r="B2" s="132" t="s">
        <v>351</v>
      </c>
    </row>
    <row r="4" spans="1:3">
      <c r="B4" s="131" t="s">
        <v>31</v>
      </c>
      <c r="C4" s="53" t="s">
        <v>302</v>
      </c>
    </row>
    <row r="6" spans="1:3">
      <c r="B6" s="131" t="s">
        <v>30</v>
      </c>
    </row>
    <row r="36" spans="3:9">
      <c r="C36" s="121" t="s">
        <v>228</v>
      </c>
      <c r="D36" s="121"/>
      <c r="E36" s="121"/>
      <c r="F36" s="121"/>
      <c r="G36" s="121"/>
      <c r="H36" s="121"/>
      <c r="I36" s="121"/>
    </row>
    <row r="37" spans="3:9">
      <c r="C37" s="121"/>
      <c r="D37" s="121"/>
      <c r="E37" s="121" t="s">
        <v>342</v>
      </c>
      <c r="F37" s="121" t="s">
        <v>338</v>
      </c>
      <c r="G37" s="121" t="s">
        <v>350</v>
      </c>
      <c r="H37" s="121" t="s">
        <v>349</v>
      </c>
      <c r="I37" s="121" t="s">
        <v>348</v>
      </c>
    </row>
    <row r="38" spans="3:9">
      <c r="C38" s="121" t="s">
        <v>141</v>
      </c>
      <c r="D38" s="122" t="s">
        <v>301</v>
      </c>
      <c r="E38" s="122">
        <v>34.799999999999997</v>
      </c>
      <c r="F38" s="122">
        <v>34.9</v>
      </c>
      <c r="G38" s="122">
        <v>35.1</v>
      </c>
      <c r="H38" s="122">
        <v>-0.10000000000000142</v>
      </c>
      <c r="I38" s="122">
        <v>-0.30000000000000426</v>
      </c>
    </row>
    <row r="39" spans="3:9">
      <c r="C39" s="121"/>
      <c r="D39" s="122" t="s">
        <v>300</v>
      </c>
      <c r="E39" s="122">
        <v>82.7</v>
      </c>
      <c r="F39" s="122">
        <v>82.6</v>
      </c>
      <c r="G39" s="122">
        <v>82.4</v>
      </c>
      <c r="H39" s="122">
        <v>0.10000000000000853</v>
      </c>
      <c r="I39" s="122">
        <v>0.29999999999999716</v>
      </c>
    </row>
    <row r="40" spans="3:9">
      <c r="C40" s="121"/>
      <c r="D40" s="122" t="s">
        <v>299</v>
      </c>
      <c r="E40" s="122">
        <v>65.599999999999994</v>
      </c>
      <c r="F40" s="122">
        <v>65.400000000000006</v>
      </c>
      <c r="G40" s="122">
        <v>64.5</v>
      </c>
      <c r="H40" s="122">
        <v>0.19999999999998863</v>
      </c>
      <c r="I40" s="122">
        <v>1.0999999999999943</v>
      </c>
    </row>
    <row r="41" spans="3:9">
      <c r="C41" s="164" t="s">
        <v>140</v>
      </c>
      <c r="D41" s="164" t="s">
        <v>25</v>
      </c>
      <c r="E41" s="163">
        <v>80.900000000000006</v>
      </c>
      <c r="F41" s="163">
        <v>80.900000000000006</v>
      </c>
      <c r="G41" s="163">
        <v>80.599999999999994</v>
      </c>
      <c r="H41" s="163">
        <v>0</v>
      </c>
      <c r="I41" s="163">
        <v>0.30000000000001137</v>
      </c>
    </row>
    <row r="42" spans="3:9">
      <c r="C42" s="121"/>
      <c r="D42" s="121" t="s">
        <v>24</v>
      </c>
      <c r="E42" s="122">
        <v>70.900000000000006</v>
      </c>
      <c r="F42" s="122">
        <v>71</v>
      </c>
      <c r="G42" s="122">
        <v>70.400000000000006</v>
      </c>
      <c r="H42" s="122">
        <v>-9.9999999999994316E-2</v>
      </c>
      <c r="I42" s="122">
        <v>0.5</v>
      </c>
    </row>
    <row r="43" spans="3:9">
      <c r="C43" s="164" t="s">
        <v>298</v>
      </c>
      <c r="D43" s="164" t="s">
        <v>139</v>
      </c>
      <c r="E43" s="163">
        <v>64.2</v>
      </c>
      <c r="F43" s="163">
        <v>64.099999999999994</v>
      </c>
      <c r="G43" s="163">
        <v>64.5</v>
      </c>
      <c r="H43" s="163">
        <v>0.10000000000000853</v>
      </c>
      <c r="I43" s="163">
        <v>-0.40000000000000568</v>
      </c>
    </row>
    <row r="44" spans="3:9">
      <c r="C44" s="121"/>
      <c r="D44" s="121" t="s">
        <v>138</v>
      </c>
      <c r="E44" s="122">
        <v>83.2</v>
      </c>
      <c r="F44" s="122">
        <v>83.2</v>
      </c>
      <c r="G44" s="122">
        <v>83</v>
      </c>
      <c r="H44" s="122">
        <v>0</v>
      </c>
      <c r="I44" s="122">
        <v>0.20000000000000284</v>
      </c>
    </row>
    <row r="45" spans="3:9">
      <c r="C45" s="121"/>
      <c r="D45" s="121" t="s">
        <v>137</v>
      </c>
      <c r="E45" s="122">
        <v>89.8</v>
      </c>
      <c r="F45" s="122">
        <v>89.8</v>
      </c>
      <c r="G45" s="122">
        <v>89.8</v>
      </c>
      <c r="H45" s="122">
        <v>0</v>
      </c>
      <c r="I45" s="122">
        <v>0</v>
      </c>
    </row>
    <row r="52" spans="10:10">
      <c r="J52" s="106"/>
    </row>
    <row r="53" spans="10:10">
      <c r="J53" s="10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7A7D-77FA-4978-B637-7E16B855D8DD}">
  <dimension ref="A1:F190"/>
  <sheetViews>
    <sheetView zoomScaleNormal="100" workbookViewId="0"/>
  </sheetViews>
  <sheetFormatPr defaultRowHeight="14.5"/>
  <cols>
    <col min="1" max="1" width="11.25" style="53" customWidth="1"/>
    <col min="2" max="2" width="11" style="53" bestFit="1" customWidth="1"/>
    <col min="3" max="6" width="15.75" style="53" customWidth="1"/>
    <col min="7" max="7" width="11.75" style="53" customWidth="1"/>
    <col min="8" max="8" width="21.75" style="53" customWidth="1"/>
    <col min="9" max="9" width="18.125" style="53" customWidth="1"/>
    <col min="10" max="10" width="11.25" style="53" customWidth="1"/>
    <col min="11" max="12" width="47.875" style="53" customWidth="1"/>
    <col min="13" max="13" width="14.5" style="53" customWidth="1"/>
    <col min="14" max="15" width="47.875" style="53" customWidth="1"/>
    <col min="16" max="16" width="14.5" style="53" customWidth="1"/>
    <col min="17" max="18" width="47.875" style="53" customWidth="1"/>
    <col min="19" max="19" width="14.5" style="53" customWidth="1"/>
    <col min="20" max="21" width="47.875" style="53" customWidth="1"/>
    <col min="22" max="22" width="14.5" style="53" customWidth="1"/>
    <col min="23" max="24" width="47.875" style="53" customWidth="1"/>
    <col min="25" max="25" width="14.5" style="53" customWidth="1"/>
    <col min="26" max="27" width="47.875" style="53" customWidth="1"/>
    <col min="28" max="28" width="14.5" style="53" customWidth="1"/>
    <col min="29" max="30" width="47.875" style="53" customWidth="1"/>
    <col min="31" max="31" width="11" style="53" customWidth="1"/>
    <col min="32" max="33" width="47.875" style="53" customWidth="1"/>
    <col min="34" max="34" width="11" style="53" customWidth="1"/>
    <col min="35" max="36" width="47.875" style="53" customWidth="1"/>
    <col min="37" max="37" width="11" style="53" customWidth="1"/>
    <col min="38" max="39" width="47.875" style="53" customWidth="1"/>
    <col min="40" max="40" width="14.5" style="53" customWidth="1"/>
    <col min="41" max="42" width="47.875" style="53" customWidth="1"/>
    <col min="43" max="43" width="14.5" style="53" customWidth="1"/>
    <col min="44" max="45" width="47.875" style="53" customWidth="1"/>
    <col min="46" max="46" width="14.5" style="53" customWidth="1"/>
    <col min="47" max="48" width="47.875" style="53" customWidth="1"/>
    <col min="49" max="49" width="14.5" style="53" customWidth="1"/>
    <col min="50" max="51" width="47.875" style="53" customWidth="1"/>
    <col min="52" max="52" width="10.375" style="53" customWidth="1"/>
    <col min="53" max="54" width="47.875" style="53" customWidth="1"/>
    <col min="55" max="55" width="11.25" style="53" customWidth="1"/>
    <col min="56" max="57" width="47.875" style="53" customWidth="1"/>
    <col min="58" max="58" width="11.75" style="53" customWidth="1"/>
    <col min="59" max="60" width="47.875" style="53" customWidth="1"/>
    <col min="61" max="61" width="12.125" style="53" customWidth="1"/>
    <col min="62" max="63" width="47.875" style="53" customWidth="1"/>
    <col min="64" max="64" width="10.375" style="53" customWidth="1"/>
    <col min="65" max="66" width="47.875" style="53" customWidth="1"/>
    <col min="67" max="67" width="10.375" style="53" customWidth="1"/>
    <col min="68" max="69" width="47.875" style="53" customWidth="1"/>
    <col min="70" max="70" width="10.375" style="53" customWidth="1"/>
    <col min="71" max="72" width="47.875" style="53" customWidth="1"/>
    <col min="73" max="73" width="11" style="53" customWidth="1"/>
    <col min="74" max="75" width="47.875" style="53" customWidth="1"/>
    <col min="76" max="76" width="11" style="53" customWidth="1"/>
    <col min="77" max="78" width="47.875" style="53" customWidth="1"/>
    <col min="79" max="79" width="11.25" style="53" customWidth="1"/>
    <col min="80" max="81" width="47.875" style="53" bestFit="1" customWidth="1"/>
    <col min="82" max="82" width="11.25" style="53" customWidth="1"/>
    <col min="83" max="84" width="47.875" style="53" bestFit="1" customWidth="1"/>
    <col min="85" max="85" width="9" style="53"/>
    <col min="86" max="87" width="47.875" style="53" bestFit="1" customWidth="1"/>
    <col min="88" max="88" width="12.125" style="53" customWidth="1"/>
    <col min="89" max="90" width="47.875" style="53" bestFit="1" customWidth="1"/>
    <col min="91" max="91" width="11.25" style="53" customWidth="1"/>
    <col min="92" max="93" width="47.875" style="53" bestFit="1" customWidth="1"/>
    <col min="94" max="94" width="12.125" style="53" customWidth="1"/>
    <col min="95" max="96" width="47.875" style="53" bestFit="1" customWidth="1"/>
    <col min="97" max="97" width="11.25" style="53" customWidth="1"/>
    <col min="98" max="99" width="47.875" style="53" bestFit="1" customWidth="1"/>
    <col min="100" max="100" width="11.25" style="53" customWidth="1"/>
    <col min="101" max="102" width="47.875" style="53" bestFit="1" customWidth="1"/>
    <col min="103" max="103" width="11.75" style="53" customWidth="1"/>
    <col min="104" max="105" width="47.875" style="53" bestFit="1" customWidth="1"/>
    <col min="106" max="106" width="11.25" style="53" customWidth="1"/>
    <col min="107" max="108" width="47.875" style="53" bestFit="1" customWidth="1"/>
    <col min="109" max="109" width="11" style="53" customWidth="1"/>
    <col min="110" max="111" width="47.875" style="53" bestFit="1" customWidth="1"/>
    <col min="112" max="112" width="10.375" style="53" customWidth="1"/>
    <col min="113" max="114" width="47.875" style="53" bestFit="1" customWidth="1"/>
    <col min="115" max="115" width="11.25" style="53" customWidth="1"/>
    <col min="116" max="117" width="47.875" style="53" bestFit="1" customWidth="1"/>
    <col min="118" max="118" width="11.25" style="53" customWidth="1"/>
    <col min="119" max="120" width="47.875" style="53" bestFit="1" customWidth="1"/>
    <col min="121" max="121" width="11.75" style="53" customWidth="1"/>
    <col min="122" max="123" width="47.875" style="53" bestFit="1" customWidth="1"/>
    <col min="124" max="124" width="11.25" style="53" customWidth="1"/>
    <col min="125" max="125" width="15.75" style="53" bestFit="1" customWidth="1"/>
    <col min="126" max="16384" width="9" style="53"/>
  </cols>
  <sheetData>
    <row r="1" spans="1:3">
      <c r="A1" s="23" t="str">
        <f>HYPERLINK("#Index!A1","INDEX")</f>
        <v>INDEX</v>
      </c>
    </row>
    <row r="2" spans="1:3" ht="21">
      <c r="B2" s="132" t="s">
        <v>185</v>
      </c>
    </row>
    <row r="4" spans="1:3">
      <c r="B4" s="131" t="s">
        <v>31</v>
      </c>
      <c r="C4" s="53" t="s">
        <v>189</v>
      </c>
    </row>
    <row r="6" spans="1:3">
      <c r="B6" s="131" t="s">
        <v>30</v>
      </c>
    </row>
    <row r="32" spans="1:6">
      <c r="A32" s="121"/>
      <c r="B32" s="121"/>
      <c r="C32" s="121" t="s">
        <v>253</v>
      </c>
      <c r="D32" s="121" t="s">
        <v>252</v>
      </c>
      <c r="E32" s="121" t="s">
        <v>251</v>
      </c>
      <c r="F32" s="121" t="s">
        <v>262</v>
      </c>
    </row>
    <row r="33" spans="1:6">
      <c r="A33" s="121">
        <v>2012</v>
      </c>
      <c r="B33" s="121" t="s">
        <v>86</v>
      </c>
      <c r="C33" s="121">
        <v>10.6</v>
      </c>
      <c r="D33" s="121">
        <v>23.5</v>
      </c>
      <c r="E33" s="121">
        <v>10.9</v>
      </c>
      <c r="F33" s="121">
        <v>23</v>
      </c>
    </row>
    <row r="34" spans="1:6">
      <c r="A34" s="121"/>
      <c r="B34" s="121" t="s">
        <v>85</v>
      </c>
      <c r="C34" s="121">
        <v>10.7</v>
      </c>
      <c r="D34" s="121">
        <v>23.6</v>
      </c>
      <c r="E34" s="121">
        <v>11</v>
      </c>
      <c r="F34" s="121">
        <v>23.2</v>
      </c>
    </row>
    <row r="35" spans="1:6">
      <c r="A35" s="121"/>
      <c r="B35" s="121" t="s">
        <v>84</v>
      </c>
      <c r="C35" s="121">
        <v>10.8</v>
      </c>
      <c r="D35" s="121">
        <v>24</v>
      </c>
      <c r="E35" s="121">
        <v>11.2</v>
      </c>
      <c r="F35" s="121">
        <v>23.8</v>
      </c>
    </row>
    <row r="36" spans="1:6">
      <c r="A36" s="121"/>
      <c r="B36" s="121" t="s">
        <v>83</v>
      </c>
      <c r="C36" s="121">
        <v>10.9</v>
      </c>
      <c r="D36" s="121">
        <v>24</v>
      </c>
      <c r="E36" s="121">
        <v>11.3</v>
      </c>
      <c r="F36" s="121">
        <v>23.8</v>
      </c>
    </row>
    <row r="37" spans="1:6">
      <c r="A37" s="121"/>
      <c r="B37" s="121" t="s">
        <v>82</v>
      </c>
      <c r="C37" s="121">
        <v>11</v>
      </c>
      <c r="D37" s="121">
        <v>24.3</v>
      </c>
      <c r="E37" s="121">
        <v>11.4</v>
      </c>
      <c r="F37" s="121">
        <v>24</v>
      </c>
    </row>
    <row r="38" spans="1:6">
      <c r="A38" s="121"/>
      <c r="B38" s="121" t="s">
        <v>93</v>
      </c>
      <c r="C38" s="121">
        <v>11</v>
      </c>
      <c r="D38" s="121">
        <v>24.1</v>
      </c>
      <c r="E38" s="121">
        <v>11.5</v>
      </c>
      <c r="F38" s="121">
        <v>24.1</v>
      </c>
    </row>
    <row r="39" spans="1:6">
      <c r="A39" s="121"/>
      <c r="B39" s="121" t="s">
        <v>92</v>
      </c>
      <c r="C39" s="121">
        <v>11.1</v>
      </c>
      <c r="D39" s="121">
        <v>24.5</v>
      </c>
      <c r="E39" s="121">
        <v>11.6</v>
      </c>
      <c r="F39" s="121">
        <v>24.4</v>
      </c>
    </row>
    <row r="40" spans="1:6">
      <c r="A40" s="121"/>
      <c r="B40" s="121" t="s">
        <v>91</v>
      </c>
      <c r="C40" s="121">
        <v>11.2</v>
      </c>
      <c r="D40" s="121">
        <v>24.7</v>
      </c>
      <c r="E40" s="121">
        <v>11.6</v>
      </c>
      <c r="F40" s="121">
        <v>24.5</v>
      </c>
    </row>
    <row r="41" spans="1:6">
      <c r="A41" s="121"/>
      <c r="B41" s="121" t="s">
        <v>90</v>
      </c>
      <c r="C41" s="121">
        <v>11.2</v>
      </c>
      <c r="D41" s="121">
        <v>24.8</v>
      </c>
      <c r="E41" s="121">
        <v>11.7</v>
      </c>
      <c r="F41" s="121">
        <v>24.9</v>
      </c>
    </row>
    <row r="42" spans="1:6">
      <c r="A42" s="121"/>
      <c r="B42" s="121" t="s">
        <v>89</v>
      </c>
      <c r="C42" s="121">
        <v>11.3</v>
      </c>
      <c r="D42" s="121">
        <v>25</v>
      </c>
      <c r="E42" s="121">
        <v>11.9</v>
      </c>
      <c r="F42" s="121">
        <v>25</v>
      </c>
    </row>
    <row r="43" spans="1:6">
      <c r="A43" s="121"/>
      <c r="B43" s="121" t="s">
        <v>88</v>
      </c>
      <c r="C43" s="121">
        <v>11.5</v>
      </c>
      <c r="D43" s="121">
        <v>25.2</v>
      </c>
      <c r="E43" s="121">
        <v>12</v>
      </c>
      <c r="F43" s="121">
        <v>25.2</v>
      </c>
    </row>
    <row r="44" spans="1:6">
      <c r="A44" s="121"/>
      <c r="B44" s="121" t="s">
        <v>87</v>
      </c>
      <c r="C44" s="121">
        <v>11.5</v>
      </c>
      <c r="D44" s="121">
        <v>25.2</v>
      </c>
      <c r="E44" s="121">
        <v>12</v>
      </c>
      <c r="F44" s="121">
        <v>25.2</v>
      </c>
    </row>
    <row r="45" spans="1:6">
      <c r="A45" s="121">
        <v>2013</v>
      </c>
      <c r="B45" s="121" t="s">
        <v>86</v>
      </c>
      <c r="C45" s="121">
        <v>11.7</v>
      </c>
      <c r="D45" s="121">
        <v>25.5</v>
      </c>
      <c r="E45" s="121">
        <v>12.2</v>
      </c>
      <c r="F45" s="121">
        <v>25.5</v>
      </c>
    </row>
    <row r="46" spans="1:6">
      <c r="A46" s="121"/>
      <c r="B46" s="121" t="s">
        <v>85</v>
      </c>
      <c r="C46" s="121">
        <v>11.7</v>
      </c>
      <c r="D46" s="121">
        <v>25.5</v>
      </c>
      <c r="E46" s="121">
        <v>12.2</v>
      </c>
      <c r="F46" s="121">
        <v>25.4</v>
      </c>
    </row>
    <row r="47" spans="1:6">
      <c r="A47" s="121"/>
      <c r="B47" s="121" t="s">
        <v>84</v>
      </c>
      <c r="C47" s="121">
        <v>11.7</v>
      </c>
      <c r="D47" s="121">
        <v>25.2</v>
      </c>
      <c r="E47" s="121">
        <v>12.2</v>
      </c>
      <c r="F47" s="121">
        <v>25.2</v>
      </c>
    </row>
    <row r="48" spans="1:6">
      <c r="A48" s="121"/>
      <c r="B48" s="121" t="s">
        <v>83</v>
      </c>
      <c r="C48" s="121">
        <v>11.7</v>
      </c>
      <c r="D48" s="121">
        <v>25.3</v>
      </c>
      <c r="E48" s="121">
        <v>12.2</v>
      </c>
      <c r="F48" s="121">
        <v>25.2</v>
      </c>
    </row>
    <row r="49" spans="1:6">
      <c r="A49" s="121"/>
      <c r="B49" s="121" t="s">
        <v>82</v>
      </c>
      <c r="C49" s="121">
        <v>11.7</v>
      </c>
      <c r="D49" s="121">
        <v>25</v>
      </c>
      <c r="E49" s="121">
        <v>12.2</v>
      </c>
      <c r="F49" s="121">
        <v>25.1</v>
      </c>
    </row>
    <row r="50" spans="1:6">
      <c r="A50" s="121"/>
      <c r="B50" s="121" t="s">
        <v>93</v>
      </c>
      <c r="C50" s="121">
        <v>11.6</v>
      </c>
      <c r="D50" s="121">
        <v>25.1</v>
      </c>
      <c r="E50" s="121">
        <v>12.2</v>
      </c>
      <c r="F50" s="121">
        <v>25.1</v>
      </c>
    </row>
    <row r="51" spans="1:6">
      <c r="A51" s="121"/>
      <c r="B51" s="121" t="s">
        <v>92</v>
      </c>
      <c r="C51" s="121">
        <v>11.6</v>
      </c>
      <c r="D51" s="121">
        <v>25.2</v>
      </c>
      <c r="E51" s="121">
        <v>12.1</v>
      </c>
      <c r="F51" s="121">
        <v>25.2</v>
      </c>
    </row>
    <row r="52" spans="1:6">
      <c r="A52" s="121"/>
      <c r="B52" s="121" t="s">
        <v>91</v>
      </c>
      <c r="C52" s="121">
        <v>11.5</v>
      </c>
      <c r="D52" s="121">
        <v>25.1</v>
      </c>
      <c r="E52" s="121">
        <v>12.1</v>
      </c>
      <c r="F52" s="121">
        <v>25.1</v>
      </c>
    </row>
    <row r="53" spans="1:6">
      <c r="A53" s="121"/>
      <c r="B53" s="121" t="s">
        <v>90</v>
      </c>
      <c r="C53" s="121">
        <v>11.5</v>
      </c>
      <c r="D53" s="121">
        <v>25.3</v>
      </c>
      <c r="E53" s="121">
        <v>12.1</v>
      </c>
      <c r="F53" s="121">
        <v>25.3</v>
      </c>
    </row>
    <row r="54" spans="1:6">
      <c r="A54" s="121"/>
      <c r="B54" s="121" t="s">
        <v>89</v>
      </c>
      <c r="C54" s="121">
        <v>11.5</v>
      </c>
      <c r="D54" s="121">
        <v>25</v>
      </c>
      <c r="E54" s="121">
        <v>12.1</v>
      </c>
      <c r="F54" s="121">
        <v>25.1</v>
      </c>
    </row>
    <row r="55" spans="1:6">
      <c r="A55" s="121"/>
      <c r="B55" s="121" t="s">
        <v>88</v>
      </c>
      <c r="C55" s="121">
        <v>11.5</v>
      </c>
      <c r="D55" s="121">
        <v>25</v>
      </c>
      <c r="E55" s="121">
        <v>12.1</v>
      </c>
      <c r="F55" s="121">
        <v>25</v>
      </c>
    </row>
    <row r="56" spans="1:6">
      <c r="A56" s="121"/>
      <c r="B56" s="121" t="s">
        <v>87</v>
      </c>
      <c r="C56" s="121">
        <v>11.4</v>
      </c>
      <c r="D56" s="121">
        <v>24.9</v>
      </c>
      <c r="E56" s="121">
        <v>12</v>
      </c>
      <c r="F56" s="121">
        <v>25</v>
      </c>
    </row>
    <row r="57" spans="1:6">
      <c r="A57" s="121">
        <v>2014</v>
      </c>
      <c r="B57" s="121" t="s">
        <v>86</v>
      </c>
      <c r="C57" s="121">
        <v>11.4</v>
      </c>
      <c r="D57" s="121">
        <v>25</v>
      </c>
      <c r="E57" s="121">
        <v>12</v>
      </c>
      <c r="F57" s="121">
        <v>25.2</v>
      </c>
    </row>
    <row r="58" spans="1:6">
      <c r="A58" s="121"/>
      <c r="B58" s="121" t="s">
        <v>85</v>
      </c>
      <c r="C58" s="121">
        <v>11.4</v>
      </c>
      <c r="D58" s="121">
        <v>24.8</v>
      </c>
      <c r="E58" s="121">
        <v>12</v>
      </c>
      <c r="F58" s="121">
        <v>25</v>
      </c>
    </row>
    <row r="59" spans="1:6">
      <c r="A59" s="121"/>
      <c r="B59" s="121" t="s">
        <v>84</v>
      </c>
      <c r="C59" s="121">
        <v>11.3</v>
      </c>
      <c r="D59" s="121">
        <v>24.7</v>
      </c>
      <c r="E59" s="121">
        <v>11.9</v>
      </c>
      <c r="F59" s="121">
        <v>25</v>
      </c>
    </row>
    <row r="60" spans="1:6">
      <c r="A60" s="121"/>
      <c r="B60" s="121" t="s">
        <v>83</v>
      </c>
      <c r="C60" s="121">
        <v>11.1</v>
      </c>
      <c r="D60" s="121">
        <v>24.3</v>
      </c>
      <c r="E60" s="121">
        <v>11.8</v>
      </c>
      <c r="F60" s="121">
        <v>24.6</v>
      </c>
    </row>
    <row r="61" spans="1:6">
      <c r="A61" s="121"/>
      <c r="B61" s="121" t="s">
        <v>82</v>
      </c>
      <c r="C61" s="121">
        <v>11.1</v>
      </c>
      <c r="D61" s="121">
        <v>24.1</v>
      </c>
      <c r="E61" s="121">
        <v>11.8</v>
      </c>
      <c r="F61" s="121">
        <v>24.5</v>
      </c>
    </row>
    <row r="62" spans="1:6">
      <c r="A62" s="121"/>
      <c r="B62" s="121" t="s">
        <v>93</v>
      </c>
      <c r="C62" s="121">
        <v>10.9</v>
      </c>
      <c r="D62" s="121">
        <v>24.1</v>
      </c>
      <c r="E62" s="121">
        <v>11.6</v>
      </c>
      <c r="F62" s="121">
        <v>24.3</v>
      </c>
    </row>
    <row r="63" spans="1:6">
      <c r="A63" s="121"/>
      <c r="B63" s="121" t="s">
        <v>92</v>
      </c>
      <c r="C63" s="121">
        <v>10.9</v>
      </c>
      <c r="D63" s="121">
        <v>24</v>
      </c>
      <c r="E63" s="121">
        <v>11.7</v>
      </c>
      <c r="F63" s="121">
        <v>24.5</v>
      </c>
    </row>
    <row r="64" spans="1:6">
      <c r="A64" s="121"/>
      <c r="B64" s="121" t="s">
        <v>91</v>
      </c>
      <c r="C64" s="121">
        <v>10.8</v>
      </c>
      <c r="D64" s="121">
        <v>23.7</v>
      </c>
      <c r="E64" s="121">
        <v>11.6</v>
      </c>
      <c r="F64" s="121">
        <v>24.1</v>
      </c>
    </row>
    <row r="65" spans="1:6">
      <c r="A65" s="121"/>
      <c r="B65" s="121" t="s">
        <v>90</v>
      </c>
      <c r="C65" s="121">
        <v>10.8</v>
      </c>
      <c r="D65" s="121">
        <v>23.6</v>
      </c>
      <c r="E65" s="121">
        <v>11.6</v>
      </c>
      <c r="F65" s="121">
        <v>24</v>
      </c>
    </row>
    <row r="66" spans="1:6">
      <c r="A66" s="121"/>
      <c r="B66" s="121" t="s">
        <v>89</v>
      </c>
      <c r="C66" s="121">
        <v>10.8</v>
      </c>
      <c r="D66" s="121">
        <v>23.5</v>
      </c>
      <c r="E66" s="121">
        <v>11.6</v>
      </c>
      <c r="F66" s="121">
        <v>24</v>
      </c>
    </row>
    <row r="67" spans="1:6">
      <c r="A67" s="121"/>
      <c r="B67" s="121" t="s">
        <v>88</v>
      </c>
      <c r="C67" s="121">
        <v>10.9</v>
      </c>
      <c r="D67" s="121">
        <v>23.5</v>
      </c>
      <c r="E67" s="121">
        <v>11.6</v>
      </c>
      <c r="F67" s="121">
        <v>24</v>
      </c>
    </row>
    <row r="68" spans="1:6">
      <c r="A68" s="121"/>
      <c r="B68" s="121" t="s">
        <v>87</v>
      </c>
      <c r="C68" s="121">
        <v>10.7</v>
      </c>
      <c r="D68" s="121">
        <v>23.1</v>
      </c>
      <c r="E68" s="121">
        <v>11.5</v>
      </c>
      <c r="F68" s="121">
        <v>23.7</v>
      </c>
    </row>
    <row r="69" spans="1:6">
      <c r="A69" s="121">
        <v>2015</v>
      </c>
      <c r="B69" s="121" t="s">
        <v>86</v>
      </c>
      <c r="C69" s="121">
        <v>10.6</v>
      </c>
      <c r="D69" s="121">
        <v>23</v>
      </c>
      <c r="E69" s="121">
        <v>11.4</v>
      </c>
      <c r="F69" s="121">
        <v>23.5</v>
      </c>
    </row>
    <row r="70" spans="1:6">
      <c r="A70" s="121"/>
      <c r="B70" s="121" t="s">
        <v>85</v>
      </c>
      <c r="C70" s="121">
        <v>10.6</v>
      </c>
      <c r="D70" s="121">
        <v>23.1</v>
      </c>
      <c r="E70" s="121">
        <v>11.3</v>
      </c>
      <c r="F70" s="121">
        <v>23.6</v>
      </c>
    </row>
    <row r="71" spans="1:6">
      <c r="A71" s="121"/>
      <c r="B71" s="121" t="s">
        <v>84</v>
      </c>
      <c r="C71" s="121">
        <v>10.5</v>
      </c>
      <c r="D71" s="121">
        <v>23</v>
      </c>
      <c r="E71" s="121">
        <v>11.3</v>
      </c>
      <c r="F71" s="121">
        <v>23.5</v>
      </c>
    </row>
    <row r="72" spans="1:6">
      <c r="A72" s="121"/>
      <c r="B72" s="121" t="s">
        <v>83</v>
      </c>
      <c r="C72" s="121">
        <v>10.4</v>
      </c>
      <c r="D72" s="121">
        <v>22.6</v>
      </c>
      <c r="E72" s="121">
        <v>11.2</v>
      </c>
      <c r="F72" s="121">
        <v>23.2</v>
      </c>
    </row>
    <row r="73" spans="1:6">
      <c r="A73" s="121"/>
      <c r="B73" s="121" t="s">
        <v>82</v>
      </c>
      <c r="C73" s="121">
        <v>10.3</v>
      </c>
      <c r="D73" s="121">
        <v>22.3</v>
      </c>
      <c r="E73" s="121">
        <v>11.1</v>
      </c>
      <c r="F73" s="121">
        <v>23</v>
      </c>
    </row>
    <row r="74" spans="1:6">
      <c r="A74" s="121"/>
      <c r="B74" s="121" t="s">
        <v>93</v>
      </c>
      <c r="C74" s="121">
        <v>10.3</v>
      </c>
      <c r="D74" s="121">
        <v>22.5</v>
      </c>
      <c r="E74" s="121">
        <v>11.1</v>
      </c>
      <c r="F74" s="121">
        <v>23.2</v>
      </c>
    </row>
    <row r="75" spans="1:6">
      <c r="A75" s="121"/>
      <c r="B75" s="121" t="s">
        <v>92</v>
      </c>
      <c r="C75" s="121">
        <v>10.1</v>
      </c>
      <c r="D75" s="121">
        <v>22.1</v>
      </c>
      <c r="E75" s="121">
        <v>10.8</v>
      </c>
      <c r="F75" s="121">
        <v>22.8</v>
      </c>
    </row>
    <row r="76" spans="1:6">
      <c r="A76" s="121"/>
      <c r="B76" s="121" t="s">
        <v>91</v>
      </c>
      <c r="C76" s="121">
        <v>10</v>
      </c>
      <c r="D76" s="121">
        <v>22</v>
      </c>
      <c r="E76" s="121">
        <v>10.8</v>
      </c>
      <c r="F76" s="121">
        <v>22.8</v>
      </c>
    </row>
    <row r="77" spans="1:6">
      <c r="A77" s="121"/>
      <c r="B77" s="121" t="s">
        <v>90</v>
      </c>
      <c r="C77" s="121">
        <v>9.9</v>
      </c>
      <c r="D77" s="121">
        <v>22.1</v>
      </c>
      <c r="E77" s="121">
        <v>10.7</v>
      </c>
      <c r="F77" s="121">
        <v>22.9</v>
      </c>
    </row>
    <row r="78" spans="1:6">
      <c r="A78" s="121"/>
      <c r="B78" s="121" t="s">
        <v>89</v>
      </c>
      <c r="C78" s="121">
        <v>9.9</v>
      </c>
      <c r="D78" s="121">
        <v>22.2</v>
      </c>
      <c r="E78" s="121">
        <v>10.7</v>
      </c>
      <c r="F78" s="121">
        <v>22.9</v>
      </c>
    </row>
    <row r="79" spans="1:6">
      <c r="A79" s="121"/>
      <c r="B79" s="121" t="s">
        <v>88</v>
      </c>
      <c r="C79" s="121">
        <v>9.8000000000000007</v>
      </c>
      <c r="D79" s="121">
        <v>21.6</v>
      </c>
      <c r="E79" s="121">
        <v>10.6</v>
      </c>
      <c r="F79" s="121">
        <v>22.4</v>
      </c>
    </row>
    <row r="80" spans="1:6">
      <c r="A80" s="121"/>
      <c r="B80" s="121" t="s">
        <v>87</v>
      </c>
      <c r="C80" s="121">
        <v>9.8000000000000007</v>
      </c>
      <c r="D80" s="121">
        <v>21.7</v>
      </c>
      <c r="E80" s="121">
        <v>10.6</v>
      </c>
      <c r="F80" s="121">
        <v>22.4</v>
      </c>
    </row>
    <row r="81" spans="1:6">
      <c r="A81" s="121">
        <v>2016</v>
      </c>
      <c r="B81" s="121" t="s">
        <v>86</v>
      </c>
      <c r="C81" s="121">
        <v>9.6</v>
      </c>
      <c r="D81" s="121">
        <v>21.4</v>
      </c>
      <c r="E81" s="121">
        <v>10.5</v>
      </c>
      <c r="F81" s="121">
        <v>22.2</v>
      </c>
    </row>
    <row r="82" spans="1:6">
      <c r="A82" s="121"/>
      <c r="B82" s="121" t="s">
        <v>85</v>
      </c>
      <c r="C82" s="121">
        <v>9.6</v>
      </c>
      <c r="D82" s="121">
        <v>21.3</v>
      </c>
      <c r="E82" s="121">
        <v>10.4</v>
      </c>
      <c r="F82" s="121">
        <v>22.2</v>
      </c>
    </row>
    <row r="83" spans="1:6">
      <c r="A83" s="121"/>
      <c r="B83" s="121" t="s">
        <v>84</v>
      </c>
      <c r="C83" s="121">
        <v>9.5</v>
      </c>
      <c r="D83" s="121">
        <v>21.1</v>
      </c>
      <c r="E83" s="121">
        <v>10.4</v>
      </c>
      <c r="F83" s="121">
        <v>21.9</v>
      </c>
    </row>
    <row r="84" spans="1:6">
      <c r="A84" s="121"/>
      <c r="B84" s="121" t="s">
        <v>83</v>
      </c>
      <c r="C84" s="121">
        <v>9.4</v>
      </c>
      <c r="D84" s="121">
        <v>20.9</v>
      </c>
      <c r="E84" s="121">
        <v>10.3</v>
      </c>
      <c r="F84" s="121">
        <v>21.9</v>
      </c>
    </row>
    <row r="85" spans="1:6">
      <c r="A85" s="121"/>
      <c r="B85" s="121" t="s">
        <v>82</v>
      </c>
      <c r="C85" s="121">
        <v>9.4</v>
      </c>
      <c r="D85" s="121">
        <v>20.8</v>
      </c>
      <c r="E85" s="121">
        <v>10.199999999999999</v>
      </c>
      <c r="F85" s="121">
        <v>21.7</v>
      </c>
    </row>
    <row r="86" spans="1:6">
      <c r="A86" s="121"/>
      <c r="B86" s="121" t="s">
        <v>93</v>
      </c>
      <c r="C86" s="121">
        <v>9.3000000000000007</v>
      </c>
      <c r="D86" s="121">
        <v>20.6</v>
      </c>
      <c r="E86" s="121">
        <v>10.199999999999999</v>
      </c>
      <c r="F86" s="121">
        <v>21.5</v>
      </c>
    </row>
    <row r="87" spans="1:6">
      <c r="A87" s="121"/>
      <c r="B87" s="121" t="s">
        <v>92</v>
      </c>
      <c r="C87" s="121">
        <v>9.1999999999999993</v>
      </c>
      <c r="D87" s="121">
        <v>20.7</v>
      </c>
      <c r="E87" s="121">
        <v>10</v>
      </c>
      <c r="F87" s="121">
        <v>21.4</v>
      </c>
    </row>
    <row r="88" spans="1:6">
      <c r="A88" s="121"/>
      <c r="B88" s="121" t="s">
        <v>91</v>
      </c>
      <c r="C88" s="121">
        <v>9.1</v>
      </c>
      <c r="D88" s="121">
        <v>20.399999999999999</v>
      </c>
      <c r="E88" s="121">
        <v>10</v>
      </c>
      <c r="F88" s="121">
        <v>21.1</v>
      </c>
    </row>
    <row r="89" spans="1:6">
      <c r="A89" s="121"/>
      <c r="B89" s="121" t="s">
        <v>90</v>
      </c>
      <c r="C89" s="121">
        <v>9.1</v>
      </c>
      <c r="D89" s="121">
        <v>20.3</v>
      </c>
      <c r="E89" s="121">
        <v>9.9</v>
      </c>
      <c r="F89" s="121">
        <v>21.1</v>
      </c>
    </row>
    <row r="90" spans="1:6">
      <c r="A90" s="121"/>
      <c r="B90" s="121" t="s">
        <v>89</v>
      </c>
      <c r="C90" s="121">
        <v>9</v>
      </c>
      <c r="D90" s="121">
        <v>20</v>
      </c>
      <c r="E90" s="121">
        <v>9.8000000000000007</v>
      </c>
      <c r="F90" s="121">
        <v>20.8</v>
      </c>
    </row>
    <row r="91" spans="1:6">
      <c r="A91" s="121"/>
      <c r="B91" s="121" t="s">
        <v>88</v>
      </c>
      <c r="C91" s="121">
        <v>9</v>
      </c>
      <c r="D91" s="121">
        <v>20.2</v>
      </c>
      <c r="E91" s="121">
        <v>9.9</v>
      </c>
      <c r="F91" s="121">
        <v>21.3</v>
      </c>
    </row>
    <row r="92" spans="1:6">
      <c r="A92" s="121"/>
      <c r="B92" s="121" t="s">
        <v>87</v>
      </c>
      <c r="C92" s="121">
        <v>8.8000000000000007</v>
      </c>
      <c r="D92" s="121">
        <v>19.8</v>
      </c>
      <c r="E92" s="121">
        <v>9.6999999999999993</v>
      </c>
      <c r="F92" s="121">
        <v>20.8</v>
      </c>
    </row>
    <row r="93" spans="1:6">
      <c r="A93" s="121">
        <v>2017</v>
      </c>
      <c r="B93" s="121" t="s">
        <v>86</v>
      </c>
      <c r="C93" s="121">
        <v>8.6999999999999993</v>
      </c>
      <c r="D93" s="121">
        <v>19.399999999999999</v>
      </c>
      <c r="E93" s="121">
        <v>9.6</v>
      </c>
      <c r="F93" s="121">
        <v>20.399999999999999</v>
      </c>
    </row>
    <row r="94" spans="1:6">
      <c r="A94" s="121"/>
      <c r="B94" s="121" t="s">
        <v>85</v>
      </c>
      <c r="C94" s="121">
        <v>8.6</v>
      </c>
      <c r="D94" s="121">
        <v>19.100000000000001</v>
      </c>
      <c r="E94" s="121">
        <v>9.5</v>
      </c>
      <c r="F94" s="121">
        <v>20</v>
      </c>
    </row>
    <row r="95" spans="1:6">
      <c r="A95" s="121"/>
      <c r="B95" s="121" t="s">
        <v>84</v>
      </c>
      <c r="C95" s="121">
        <v>8.6</v>
      </c>
      <c r="D95" s="121">
        <v>19.100000000000001</v>
      </c>
      <c r="E95" s="121">
        <v>9.5</v>
      </c>
      <c r="F95" s="121">
        <v>20</v>
      </c>
    </row>
    <row r="96" spans="1:6">
      <c r="A96" s="121"/>
      <c r="B96" s="121" t="s">
        <v>83</v>
      </c>
      <c r="C96" s="121">
        <v>8.4</v>
      </c>
      <c r="D96" s="121">
        <v>18.899999999999999</v>
      </c>
      <c r="E96" s="121">
        <v>9.3000000000000007</v>
      </c>
      <c r="F96" s="121">
        <v>19.899999999999999</v>
      </c>
    </row>
    <row r="97" spans="1:6">
      <c r="A97" s="121"/>
      <c r="B97" s="121" t="s">
        <v>82</v>
      </c>
      <c r="C97" s="121">
        <v>8.4</v>
      </c>
      <c r="D97" s="121">
        <v>19</v>
      </c>
      <c r="E97" s="121">
        <v>9.3000000000000007</v>
      </c>
      <c r="F97" s="121">
        <v>19.899999999999999</v>
      </c>
    </row>
    <row r="98" spans="1:6">
      <c r="A98" s="121"/>
      <c r="B98" s="121" t="s">
        <v>93</v>
      </c>
      <c r="C98" s="121">
        <v>8.3000000000000007</v>
      </c>
      <c r="D98" s="121">
        <v>18.5</v>
      </c>
      <c r="E98" s="121">
        <v>9.1</v>
      </c>
      <c r="F98" s="121">
        <v>19.399999999999999</v>
      </c>
    </row>
    <row r="99" spans="1:6">
      <c r="A99" s="121"/>
      <c r="B99" s="121" t="s">
        <v>92</v>
      </c>
      <c r="C99" s="121">
        <v>8.1999999999999993</v>
      </c>
      <c r="D99" s="121">
        <v>18.3</v>
      </c>
      <c r="E99" s="121">
        <v>9.1</v>
      </c>
      <c r="F99" s="121">
        <v>19.100000000000001</v>
      </c>
    </row>
    <row r="100" spans="1:6">
      <c r="A100" s="121"/>
      <c r="B100" s="121" t="s">
        <v>91</v>
      </c>
      <c r="C100" s="121">
        <v>8.1999999999999993</v>
      </c>
      <c r="D100" s="121">
        <v>18.100000000000001</v>
      </c>
      <c r="E100" s="121">
        <v>9</v>
      </c>
      <c r="F100" s="121">
        <v>18.899999999999999</v>
      </c>
    </row>
    <row r="101" spans="1:6">
      <c r="A101" s="121"/>
      <c r="B101" s="121" t="s">
        <v>90</v>
      </c>
      <c r="C101" s="121">
        <v>8.1</v>
      </c>
      <c r="D101" s="121">
        <v>18.100000000000001</v>
      </c>
      <c r="E101" s="121">
        <v>8.9</v>
      </c>
      <c r="F101" s="121">
        <v>18.899999999999999</v>
      </c>
    </row>
    <row r="102" spans="1:6">
      <c r="A102" s="121"/>
      <c r="B102" s="121" t="s">
        <v>89</v>
      </c>
      <c r="C102" s="121">
        <v>8</v>
      </c>
      <c r="D102" s="121">
        <v>17.899999999999999</v>
      </c>
      <c r="E102" s="121">
        <v>8.8000000000000007</v>
      </c>
      <c r="F102" s="121">
        <v>18.7</v>
      </c>
    </row>
    <row r="103" spans="1:6">
      <c r="A103" s="121"/>
      <c r="B103" s="121" t="s">
        <v>88</v>
      </c>
      <c r="C103" s="121">
        <v>7.9</v>
      </c>
      <c r="D103" s="121">
        <v>17.8</v>
      </c>
      <c r="E103" s="121">
        <v>8.6999999999999993</v>
      </c>
      <c r="F103" s="121">
        <v>18.600000000000001</v>
      </c>
    </row>
    <row r="104" spans="1:6">
      <c r="A104" s="121"/>
      <c r="B104" s="121" t="s">
        <v>87</v>
      </c>
      <c r="C104" s="121">
        <v>7.9</v>
      </c>
      <c r="D104" s="121">
        <v>17.7</v>
      </c>
      <c r="E104" s="121">
        <v>8.6999999999999993</v>
      </c>
      <c r="F104" s="121">
        <v>18.399999999999999</v>
      </c>
    </row>
    <row r="105" spans="1:6">
      <c r="A105" s="121">
        <v>2018</v>
      </c>
      <c r="B105" s="121" t="s">
        <v>86</v>
      </c>
      <c r="C105" s="121">
        <v>7.8</v>
      </c>
      <c r="D105" s="121">
        <v>17.399999999999999</v>
      </c>
      <c r="E105" s="121">
        <v>8.6999999999999993</v>
      </c>
      <c r="F105" s="121">
        <v>18.399999999999999</v>
      </c>
    </row>
    <row r="106" spans="1:6">
      <c r="A106" s="121"/>
      <c r="B106" s="121" t="s">
        <v>85</v>
      </c>
      <c r="C106" s="121">
        <v>7.7</v>
      </c>
      <c r="D106" s="121">
        <v>17.3</v>
      </c>
      <c r="E106" s="121">
        <v>8.6</v>
      </c>
      <c r="F106" s="121">
        <v>18.399999999999999</v>
      </c>
    </row>
    <row r="107" spans="1:6">
      <c r="A107" s="121"/>
      <c r="B107" s="121" t="s">
        <v>84</v>
      </c>
      <c r="C107" s="121">
        <v>7.6</v>
      </c>
      <c r="D107" s="121">
        <v>17.2</v>
      </c>
      <c r="E107" s="121">
        <v>8.5</v>
      </c>
      <c r="F107" s="121">
        <v>18.100000000000001</v>
      </c>
    </row>
    <row r="108" spans="1:6">
      <c r="A108" s="121"/>
      <c r="B108" s="121" t="s">
        <v>83</v>
      </c>
      <c r="C108" s="121">
        <v>7.6</v>
      </c>
      <c r="D108" s="121">
        <v>16.8</v>
      </c>
      <c r="E108" s="121">
        <v>8.4</v>
      </c>
      <c r="F108" s="121">
        <v>17.8</v>
      </c>
    </row>
    <row r="109" spans="1:6">
      <c r="A109" s="121"/>
      <c r="B109" s="121" t="s">
        <v>82</v>
      </c>
      <c r="C109" s="121">
        <v>7.4</v>
      </c>
      <c r="D109" s="121">
        <v>16.600000000000001</v>
      </c>
      <c r="E109" s="121">
        <v>8.3000000000000007</v>
      </c>
      <c r="F109" s="121">
        <v>17.5</v>
      </c>
    </row>
    <row r="110" spans="1:6">
      <c r="A110" s="121"/>
      <c r="B110" s="121" t="s">
        <v>93</v>
      </c>
      <c r="C110" s="121">
        <v>7.4</v>
      </c>
      <c r="D110" s="121">
        <v>16.600000000000001</v>
      </c>
      <c r="E110" s="121">
        <v>8.1999999999999993</v>
      </c>
      <c r="F110" s="121">
        <v>17.399999999999999</v>
      </c>
    </row>
    <row r="111" spans="1:6">
      <c r="A111" s="121"/>
      <c r="B111" s="121" t="s">
        <v>92</v>
      </c>
      <c r="C111" s="121">
        <v>7.3</v>
      </c>
      <c r="D111" s="121">
        <v>16.5</v>
      </c>
      <c r="E111" s="121">
        <v>8.1</v>
      </c>
      <c r="F111" s="121">
        <v>17.3</v>
      </c>
    </row>
    <row r="112" spans="1:6">
      <c r="A112" s="121"/>
      <c r="B112" s="121" t="s">
        <v>91</v>
      </c>
      <c r="C112" s="121">
        <v>7.2</v>
      </c>
      <c r="D112" s="121">
        <v>16.7</v>
      </c>
      <c r="E112" s="121">
        <v>8</v>
      </c>
      <c r="F112" s="121">
        <v>17.399999999999999</v>
      </c>
    </row>
    <row r="113" spans="1:6">
      <c r="A113" s="121"/>
      <c r="B113" s="121" t="s">
        <v>90</v>
      </c>
      <c r="C113" s="121">
        <v>7.2</v>
      </c>
      <c r="D113" s="121">
        <v>16.5</v>
      </c>
      <c r="E113" s="121">
        <v>8</v>
      </c>
      <c r="F113" s="121">
        <v>17.3</v>
      </c>
    </row>
    <row r="114" spans="1:6">
      <c r="A114" s="121"/>
      <c r="B114" s="121" t="s">
        <v>89</v>
      </c>
      <c r="C114" s="121">
        <v>7.2</v>
      </c>
      <c r="D114" s="121">
        <v>16.600000000000001</v>
      </c>
      <c r="E114" s="121">
        <v>8</v>
      </c>
      <c r="F114" s="121">
        <v>17.3</v>
      </c>
    </row>
    <row r="115" spans="1:6">
      <c r="A115" s="121"/>
      <c r="B115" s="121" t="s">
        <v>88</v>
      </c>
      <c r="C115" s="121">
        <v>7.1</v>
      </c>
      <c r="D115" s="121">
        <v>16.2</v>
      </c>
      <c r="E115" s="121">
        <v>7.9</v>
      </c>
      <c r="F115" s="121">
        <v>16.8</v>
      </c>
    </row>
    <row r="116" spans="1:6">
      <c r="A116" s="121"/>
      <c r="B116" s="121" t="s">
        <v>87</v>
      </c>
      <c r="C116" s="121">
        <v>7.1</v>
      </c>
      <c r="D116" s="121">
        <v>16</v>
      </c>
      <c r="E116" s="121">
        <v>7.9</v>
      </c>
      <c r="F116" s="121">
        <v>16.7</v>
      </c>
    </row>
    <row r="117" spans="1:6">
      <c r="A117" s="121">
        <v>2019</v>
      </c>
      <c r="B117" s="121" t="s">
        <v>86</v>
      </c>
      <c r="C117" s="121">
        <v>7.1</v>
      </c>
      <c r="D117" s="121">
        <v>16.100000000000001</v>
      </c>
      <c r="E117" s="121">
        <v>7.9</v>
      </c>
      <c r="F117" s="121">
        <v>16.8</v>
      </c>
    </row>
    <row r="118" spans="1:6">
      <c r="A118" s="121"/>
      <c r="B118" s="121" t="s">
        <v>85</v>
      </c>
      <c r="C118" s="121">
        <v>7</v>
      </c>
      <c r="D118" s="121">
        <v>16.100000000000001</v>
      </c>
      <c r="E118" s="121">
        <v>7.8</v>
      </c>
      <c r="F118" s="121">
        <v>16.8</v>
      </c>
    </row>
    <row r="119" spans="1:6">
      <c r="A119" s="121"/>
      <c r="B119" s="121" t="s">
        <v>84</v>
      </c>
      <c r="C119" s="121">
        <v>7</v>
      </c>
      <c r="D119" s="121">
        <v>15.9</v>
      </c>
      <c r="E119" s="121">
        <v>7.7</v>
      </c>
      <c r="F119" s="121">
        <v>16.5</v>
      </c>
    </row>
    <row r="120" spans="1:6">
      <c r="A120" s="121"/>
      <c r="B120" s="121" t="s">
        <v>83</v>
      </c>
      <c r="C120" s="121">
        <v>6.9</v>
      </c>
      <c r="D120" s="121">
        <v>15.8</v>
      </c>
      <c r="E120" s="121">
        <v>7.7</v>
      </c>
      <c r="F120" s="121">
        <v>16.5</v>
      </c>
    </row>
    <row r="121" spans="1:6">
      <c r="A121" s="121"/>
      <c r="B121" s="121" t="s">
        <v>82</v>
      </c>
      <c r="C121" s="121">
        <v>6.8</v>
      </c>
      <c r="D121" s="121">
        <v>15.6</v>
      </c>
      <c r="E121" s="121">
        <v>7.6</v>
      </c>
      <c r="F121" s="121">
        <v>16.3</v>
      </c>
    </row>
    <row r="122" spans="1:6">
      <c r="A122" s="121"/>
      <c r="B122" s="121" t="s">
        <v>93</v>
      </c>
      <c r="C122" s="121">
        <v>6.7</v>
      </c>
      <c r="D122" s="121">
        <v>15.3</v>
      </c>
      <c r="E122" s="121">
        <v>7.5</v>
      </c>
      <c r="F122" s="121">
        <v>15.9</v>
      </c>
    </row>
    <row r="123" spans="1:6">
      <c r="A123" s="121"/>
      <c r="B123" s="121" t="s">
        <v>92</v>
      </c>
      <c r="C123" s="121">
        <v>6.8</v>
      </c>
      <c r="D123" s="121">
        <v>15.4</v>
      </c>
      <c r="E123" s="121">
        <v>7.5</v>
      </c>
      <c r="F123" s="121">
        <v>15.9</v>
      </c>
    </row>
    <row r="124" spans="1:6">
      <c r="A124" s="121"/>
      <c r="B124" s="121" t="s">
        <v>91</v>
      </c>
      <c r="C124" s="121">
        <v>6.7</v>
      </c>
      <c r="D124" s="121">
        <v>15.2</v>
      </c>
      <c r="E124" s="121">
        <v>7.5</v>
      </c>
      <c r="F124" s="121">
        <v>15.7</v>
      </c>
    </row>
    <row r="125" spans="1:6">
      <c r="A125" s="121"/>
      <c r="B125" s="121" t="s">
        <v>90</v>
      </c>
      <c r="C125" s="121">
        <v>6.7</v>
      </c>
      <c r="D125" s="121">
        <v>15.4</v>
      </c>
      <c r="E125" s="121">
        <v>7.5</v>
      </c>
      <c r="F125" s="121">
        <v>16</v>
      </c>
    </row>
    <row r="126" spans="1:6">
      <c r="A126" s="121"/>
      <c r="B126" s="121" t="s">
        <v>89</v>
      </c>
      <c r="C126" s="121">
        <v>6.7</v>
      </c>
      <c r="D126" s="121">
        <v>15.5</v>
      </c>
      <c r="E126" s="121">
        <v>7.4</v>
      </c>
      <c r="F126" s="121">
        <v>16.2</v>
      </c>
    </row>
    <row r="127" spans="1:6">
      <c r="A127" s="121"/>
      <c r="B127" s="121" t="s">
        <v>88</v>
      </c>
      <c r="C127" s="121">
        <v>6.7</v>
      </c>
      <c r="D127" s="121">
        <v>15.6</v>
      </c>
      <c r="E127" s="121">
        <v>7.5</v>
      </c>
      <c r="F127" s="121">
        <v>16.3</v>
      </c>
    </row>
    <row r="128" spans="1:6">
      <c r="A128" s="121"/>
      <c r="B128" s="121" t="s">
        <v>87</v>
      </c>
      <c r="C128" s="121">
        <v>6.7</v>
      </c>
      <c r="D128" s="121">
        <v>15.6</v>
      </c>
      <c r="E128" s="121">
        <v>7.5</v>
      </c>
      <c r="F128" s="121">
        <v>16.3</v>
      </c>
    </row>
    <row r="129" spans="1:6">
      <c r="A129" s="121">
        <v>2020</v>
      </c>
      <c r="B129" s="121" t="s">
        <v>86</v>
      </c>
      <c r="C129" s="121">
        <v>6.7</v>
      </c>
      <c r="D129" s="121">
        <v>15.5</v>
      </c>
      <c r="E129" s="121">
        <v>7.5</v>
      </c>
      <c r="F129" s="121">
        <v>16.3</v>
      </c>
    </row>
    <row r="130" spans="1:6">
      <c r="A130" s="121"/>
      <c r="B130" s="121" t="s">
        <v>85</v>
      </c>
      <c r="C130" s="121">
        <v>6.6</v>
      </c>
      <c r="D130" s="121">
        <v>15.6</v>
      </c>
      <c r="E130" s="121">
        <v>7.3</v>
      </c>
      <c r="F130" s="121">
        <v>16.100000000000001</v>
      </c>
    </row>
    <row r="131" spans="1:6">
      <c r="A131" s="121"/>
      <c r="B131" s="121" t="s">
        <v>84</v>
      </c>
      <c r="C131" s="121">
        <v>6.5</v>
      </c>
      <c r="D131" s="121">
        <v>15.4</v>
      </c>
      <c r="E131" s="121">
        <v>7.2</v>
      </c>
      <c r="F131" s="121">
        <v>16.100000000000001</v>
      </c>
    </row>
    <row r="132" spans="1:6">
      <c r="A132" s="121"/>
      <c r="B132" s="121" t="s">
        <v>83</v>
      </c>
      <c r="C132" s="121">
        <v>6.7</v>
      </c>
      <c r="D132" s="121">
        <v>16.600000000000001</v>
      </c>
      <c r="E132" s="121">
        <v>7.4</v>
      </c>
      <c r="F132" s="121">
        <v>17.2</v>
      </c>
    </row>
    <row r="133" spans="1:6">
      <c r="A133" s="121"/>
      <c r="B133" s="121" t="s">
        <v>82</v>
      </c>
      <c r="C133" s="121">
        <v>7</v>
      </c>
      <c r="D133" s="121">
        <v>17.5</v>
      </c>
      <c r="E133" s="121">
        <v>7.6</v>
      </c>
      <c r="F133" s="121">
        <v>18.100000000000001</v>
      </c>
    </row>
    <row r="134" spans="1:6">
      <c r="A134" s="121"/>
      <c r="B134" s="121" t="s">
        <v>93</v>
      </c>
      <c r="C134" s="121">
        <v>7.4</v>
      </c>
      <c r="D134" s="121">
        <v>18.399999999999999</v>
      </c>
      <c r="E134" s="121">
        <v>8.1</v>
      </c>
      <c r="F134" s="121">
        <v>18.8</v>
      </c>
    </row>
    <row r="135" spans="1:6">
      <c r="A135" s="121"/>
      <c r="B135" s="121" t="s">
        <v>92</v>
      </c>
      <c r="C135" s="121">
        <v>7.7</v>
      </c>
      <c r="D135" s="121">
        <v>19</v>
      </c>
      <c r="E135" s="121">
        <v>8.5</v>
      </c>
      <c r="F135" s="121">
        <v>19.5</v>
      </c>
    </row>
    <row r="136" spans="1:6">
      <c r="A136" s="121"/>
      <c r="B136" s="121" t="s">
        <v>91</v>
      </c>
      <c r="C136" s="121">
        <v>7.8</v>
      </c>
      <c r="D136" s="121">
        <v>19.100000000000001</v>
      </c>
      <c r="E136" s="121">
        <v>8.6</v>
      </c>
      <c r="F136" s="121">
        <v>19.7</v>
      </c>
    </row>
    <row r="137" spans="1:6">
      <c r="A137" s="121"/>
      <c r="B137" s="121" t="s">
        <v>90</v>
      </c>
      <c r="C137" s="121">
        <v>7.7</v>
      </c>
      <c r="D137" s="121">
        <v>18.2</v>
      </c>
      <c r="E137" s="121">
        <v>8.6</v>
      </c>
      <c r="F137" s="121">
        <v>18.8</v>
      </c>
    </row>
    <row r="138" spans="1:6">
      <c r="A138" s="121"/>
      <c r="B138" s="121" t="s">
        <v>89</v>
      </c>
      <c r="C138" s="121">
        <v>7.6</v>
      </c>
      <c r="D138" s="121">
        <v>18</v>
      </c>
      <c r="E138" s="121">
        <v>8.4</v>
      </c>
      <c r="F138" s="121">
        <v>18.5</v>
      </c>
    </row>
    <row r="139" spans="1:6">
      <c r="A139" s="121"/>
      <c r="B139" s="121" t="s">
        <v>88</v>
      </c>
      <c r="C139" s="121">
        <v>7.4</v>
      </c>
      <c r="D139" s="121">
        <v>18</v>
      </c>
      <c r="E139" s="121">
        <v>8.1999999999999993</v>
      </c>
      <c r="F139" s="121">
        <v>18.5</v>
      </c>
    </row>
    <row r="140" spans="1:6">
      <c r="A140" s="121"/>
      <c r="B140" s="121" t="s">
        <v>87</v>
      </c>
      <c r="C140" s="121">
        <v>7.5</v>
      </c>
      <c r="D140" s="121">
        <v>18.2</v>
      </c>
      <c r="E140" s="121">
        <v>8.1999999999999993</v>
      </c>
      <c r="F140" s="121">
        <v>18.600000000000001</v>
      </c>
    </row>
    <row r="141" spans="1:6">
      <c r="A141" s="121">
        <v>2021</v>
      </c>
      <c r="B141" s="121" t="s">
        <v>86</v>
      </c>
      <c r="C141" s="121">
        <v>7.5</v>
      </c>
      <c r="D141" s="121">
        <v>18.399999999999999</v>
      </c>
      <c r="E141" s="121">
        <v>8.3000000000000007</v>
      </c>
      <c r="F141" s="121">
        <v>18.8</v>
      </c>
    </row>
    <row r="142" spans="1:6">
      <c r="A142" s="121"/>
      <c r="B142" s="121" t="s">
        <v>85</v>
      </c>
      <c r="C142" s="121">
        <v>7.5</v>
      </c>
      <c r="D142" s="121">
        <v>18.3</v>
      </c>
      <c r="E142" s="121">
        <v>8.3000000000000007</v>
      </c>
      <c r="F142" s="121">
        <v>18.7</v>
      </c>
    </row>
    <row r="143" spans="1:6">
      <c r="A143" s="121"/>
      <c r="B143" s="121" t="s">
        <v>84</v>
      </c>
      <c r="C143" s="121">
        <v>7.5</v>
      </c>
      <c r="D143" s="121">
        <v>18.3</v>
      </c>
      <c r="E143" s="121">
        <v>8.1999999999999993</v>
      </c>
      <c r="F143" s="121">
        <v>18.600000000000001</v>
      </c>
    </row>
    <row r="144" spans="1:6">
      <c r="A144" s="121"/>
      <c r="B144" s="121" t="s">
        <v>83</v>
      </c>
      <c r="C144" s="121">
        <v>7.5</v>
      </c>
      <c r="D144" s="121">
        <v>18.2</v>
      </c>
      <c r="E144" s="121">
        <v>8.3000000000000007</v>
      </c>
      <c r="F144" s="121">
        <v>18.7</v>
      </c>
    </row>
    <row r="145" spans="1:6">
      <c r="A145" s="121"/>
      <c r="B145" s="121" t="s">
        <v>82</v>
      </c>
      <c r="C145" s="121">
        <v>7.3</v>
      </c>
      <c r="D145" s="121">
        <v>17.5</v>
      </c>
      <c r="E145" s="121">
        <v>8.1</v>
      </c>
      <c r="F145" s="121">
        <v>17.899999999999999</v>
      </c>
    </row>
    <row r="146" spans="1:6">
      <c r="A146" s="121"/>
      <c r="B146" s="121" t="s">
        <v>93</v>
      </c>
      <c r="C146" s="121">
        <v>7.2</v>
      </c>
      <c r="D146" s="121">
        <v>16.7</v>
      </c>
      <c r="E146" s="121">
        <v>7.9</v>
      </c>
      <c r="F146" s="121">
        <v>17.100000000000001</v>
      </c>
    </row>
    <row r="147" spans="1:6">
      <c r="A147" s="121"/>
      <c r="B147" s="121" t="s">
        <v>92</v>
      </c>
      <c r="C147" s="121">
        <v>7</v>
      </c>
      <c r="D147" s="121">
        <v>16.100000000000001</v>
      </c>
      <c r="E147" s="121">
        <v>7.7</v>
      </c>
      <c r="F147" s="121">
        <v>16.2</v>
      </c>
    </row>
    <row r="148" spans="1:6">
      <c r="A148" s="121"/>
      <c r="B148" s="121" t="s">
        <v>91</v>
      </c>
      <c r="C148" s="121">
        <v>6.9</v>
      </c>
      <c r="D148" s="121">
        <v>15.6</v>
      </c>
      <c r="E148" s="121">
        <v>7.6</v>
      </c>
      <c r="F148" s="121">
        <v>15.7</v>
      </c>
    </row>
    <row r="149" spans="1:6">
      <c r="A149" s="121"/>
      <c r="B149" s="121" t="s">
        <v>90</v>
      </c>
      <c r="C149" s="121">
        <v>6.7</v>
      </c>
      <c r="D149" s="121">
        <v>15.3</v>
      </c>
      <c r="E149" s="121">
        <v>7.4</v>
      </c>
      <c r="F149" s="121">
        <v>15.4</v>
      </c>
    </row>
    <row r="150" spans="1:6">
      <c r="A150" s="121"/>
      <c r="B150" s="121" t="s">
        <v>89</v>
      </c>
      <c r="C150" s="121">
        <v>6.6</v>
      </c>
      <c r="D150" s="121">
        <v>15.3</v>
      </c>
      <c r="E150" s="121">
        <v>7.3</v>
      </c>
      <c r="F150" s="121">
        <v>15.2</v>
      </c>
    </row>
    <row r="151" spans="1:6">
      <c r="A151" s="121"/>
      <c r="B151" s="121" t="s">
        <v>88</v>
      </c>
      <c r="C151" s="121">
        <v>6.5</v>
      </c>
      <c r="D151" s="121">
        <v>14.9</v>
      </c>
      <c r="E151" s="121">
        <v>7.1</v>
      </c>
      <c r="F151" s="121">
        <v>15</v>
      </c>
    </row>
    <row r="152" spans="1:6">
      <c r="A152" s="121"/>
      <c r="B152" s="121" t="s">
        <v>87</v>
      </c>
      <c r="C152" s="121">
        <v>6.4</v>
      </c>
      <c r="D152" s="121">
        <v>14.6</v>
      </c>
      <c r="E152" s="121">
        <v>7</v>
      </c>
      <c r="F152" s="121">
        <v>14.7</v>
      </c>
    </row>
    <row r="153" spans="1:6">
      <c r="A153" s="121">
        <v>2022</v>
      </c>
      <c r="B153" s="121" t="s">
        <v>86</v>
      </c>
      <c r="C153" s="121">
        <v>6.3</v>
      </c>
      <c r="D153" s="121">
        <v>14.5</v>
      </c>
      <c r="E153" s="121">
        <v>6.9</v>
      </c>
      <c r="F153" s="121">
        <v>14.5</v>
      </c>
    </row>
    <row r="154" spans="1:6">
      <c r="A154" s="121"/>
      <c r="B154" s="121" t="s">
        <v>85</v>
      </c>
      <c r="C154" s="121">
        <v>6.2</v>
      </c>
      <c r="D154" s="121">
        <v>14.2</v>
      </c>
      <c r="E154" s="121">
        <v>6.8</v>
      </c>
      <c r="F154" s="121">
        <v>14.2</v>
      </c>
    </row>
    <row r="155" spans="1:6">
      <c r="A155" s="121"/>
      <c r="B155" s="121" t="s">
        <v>84</v>
      </c>
      <c r="C155" s="121">
        <v>6.2</v>
      </c>
      <c r="D155" s="121">
        <v>14.3</v>
      </c>
      <c r="E155" s="121">
        <v>6.8</v>
      </c>
      <c r="F155" s="121">
        <v>14.3</v>
      </c>
    </row>
    <row r="156" spans="1:6">
      <c r="A156" s="121"/>
      <c r="B156" s="121" t="s">
        <v>83</v>
      </c>
      <c r="C156" s="121">
        <v>6.2</v>
      </c>
      <c r="D156" s="121">
        <v>14.4</v>
      </c>
      <c r="E156" s="121">
        <v>6.8</v>
      </c>
      <c r="F156" s="121">
        <v>14.5</v>
      </c>
    </row>
    <row r="157" spans="1:6">
      <c r="A157" s="121"/>
      <c r="B157" s="121" t="s">
        <v>82</v>
      </c>
      <c r="C157" s="121">
        <v>6.1</v>
      </c>
      <c r="D157" s="121">
        <v>14</v>
      </c>
      <c r="E157" s="121">
        <v>6.7</v>
      </c>
      <c r="F157" s="121">
        <v>14.2</v>
      </c>
    </row>
    <row r="158" spans="1:6">
      <c r="A158" s="121"/>
      <c r="B158" s="121" t="s">
        <v>284</v>
      </c>
      <c r="C158" s="121">
        <v>6.1</v>
      </c>
      <c r="D158" s="121">
        <v>14.5</v>
      </c>
      <c r="E158" s="121">
        <v>6.7</v>
      </c>
      <c r="F158" s="121">
        <v>14.7</v>
      </c>
    </row>
    <row r="159" spans="1:6">
      <c r="A159" s="121"/>
      <c r="B159" s="121" t="s">
        <v>283</v>
      </c>
      <c r="C159" s="121">
        <v>6.1</v>
      </c>
      <c r="D159" s="121">
        <v>14.5</v>
      </c>
      <c r="E159" s="121">
        <v>6.7</v>
      </c>
      <c r="F159" s="121">
        <v>14.5</v>
      </c>
    </row>
    <row r="160" spans="1:6">
      <c r="A160" s="121"/>
      <c r="B160" s="121" t="s">
        <v>91</v>
      </c>
      <c r="C160" s="121">
        <v>6.1</v>
      </c>
      <c r="D160" s="121">
        <v>14.6</v>
      </c>
      <c r="E160" s="121">
        <v>6.7</v>
      </c>
      <c r="F160" s="121">
        <v>14.7</v>
      </c>
    </row>
    <row r="161" spans="1:6">
      <c r="A161" s="121"/>
      <c r="B161" s="121" t="s">
        <v>90</v>
      </c>
      <c r="C161" s="121">
        <v>6.1</v>
      </c>
      <c r="D161" s="121">
        <v>14.9</v>
      </c>
      <c r="E161" s="121">
        <v>6.7</v>
      </c>
      <c r="F161" s="121">
        <v>14.8</v>
      </c>
    </row>
    <row r="162" spans="1:6">
      <c r="A162" s="121"/>
      <c r="B162" s="121" t="s">
        <v>89</v>
      </c>
      <c r="C162" s="121">
        <v>6.1</v>
      </c>
      <c r="D162" s="121">
        <v>14.5</v>
      </c>
      <c r="E162" s="121">
        <v>6.7</v>
      </c>
      <c r="F162" s="121">
        <v>14.2</v>
      </c>
    </row>
    <row r="163" spans="1:6">
      <c r="A163" s="121"/>
      <c r="B163" s="121" t="s">
        <v>88</v>
      </c>
      <c r="C163" s="121">
        <v>6.1</v>
      </c>
      <c r="D163" s="121">
        <v>14.5</v>
      </c>
      <c r="E163" s="121">
        <v>6.7</v>
      </c>
      <c r="F163" s="121">
        <v>14.5</v>
      </c>
    </row>
    <row r="164" spans="1:6">
      <c r="A164" s="121"/>
      <c r="B164" s="121" t="s">
        <v>87</v>
      </c>
      <c r="C164" s="121">
        <v>6.1</v>
      </c>
      <c r="D164" s="121">
        <v>14.5</v>
      </c>
      <c r="E164" s="121">
        <v>6.7</v>
      </c>
      <c r="F164" s="121">
        <v>14.3</v>
      </c>
    </row>
    <row r="165" spans="1:6">
      <c r="A165" s="121">
        <v>2023</v>
      </c>
      <c r="B165" s="121" t="s">
        <v>86</v>
      </c>
      <c r="C165" s="121">
        <v>6.1</v>
      </c>
      <c r="D165" s="121">
        <v>14.2</v>
      </c>
      <c r="E165" s="121">
        <v>6.7</v>
      </c>
      <c r="F165" s="121">
        <v>14.2</v>
      </c>
    </row>
    <row r="166" spans="1:6">
      <c r="A166" s="121"/>
      <c r="B166" s="121" t="s">
        <v>85</v>
      </c>
      <c r="C166" s="121">
        <v>6.1</v>
      </c>
      <c r="D166" s="121">
        <v>14.2</v>
      </c>
      <c r="E166" s="121">
        <v>6.6</v>
      </c>
      <c r="F166" s="121">
        <v>14</v>
      </c>
    </row>
    <row r="167" spans="1:6">
      <c r="A167" s="121"/>
      <c r="B167" s="121" t="s">
        <v>84</v>
      </c>
      <c r="C167" s="121">
        <v>6</v>
      </c>
      <c r="D167" s="121">
        <v>14</v>
      </c>
      <c r="E167" s="121">
        <v>6.6</v>
      </c>
      <c r="F167" s="121">
        <v>14</v>
      </c>
    </row>
    <row r="168" spans="1:6">
      <c r="A168" s="121"/>
      <c r="B168" s="121" t="s">
        <v>83</v>
      </c>
      <c r="C168" s="121">
        <v>6</v>
      </c>
      <c r="D168" s="121">
        <v>14</v>
      </c>
      <c r="E168" s="121">
        <v>6.5</v>
      </c>
      <c r="F168" s="121">
        <v>14</v>
      </c>
    </row>
    <row r="169" spans="1:6">
      <c r="A169" s="121"/>
      <c r="B169" s="121" t="s">
        <v>82</v>
      </c>
      <c r="C169" s="121">
        <v>6</v>
      </c>
      <c r="D169" s="121">
        <v>14.2</v>
      </c>
      <c r="E169" s="121">
        <v>6.5</v>
      </c>
      <c r="F169" s="121">
        <v>14.1</v>
      </c>
    </row>
    <row r="170" spans="1:6">
      <c r="A170" s="121"/>
      <c r="B170" s="121" t="s">
        <v>284</v>
      </c>
      <c r="C170" s="121">
        <v>6</v>
      </c>
      <c r="D170" s="121">
        <v>14.4</v>
      </c>
      <c r="E170" s="121">
        <v>6.5</v>
      </c>
      <c r="F170" s="121">
        <v>14.1</v>
      </c>
    </row>
    <row r="171" spans="1:6">
      <c r="A171" s="121"/>
      <c r="B171" s="121" t="s">
        <v>283</v>
      </c>
      <c r="C171" s="121">
        <v>6</v>
      </c>
      <c r="D171" s="121">
        <v>14.3</v>
      </c>
      <c r="E171" s="121">
        <v>6.6</v>
      </c>
      <c r="F171" s="121">
        <v>14.4</v>
      </c>
    </row>
    <row r="172" spans="1:6">
      <c r="A172" s="121"/>
      <c r="B172" s="121" t="s">
        <v>91</v>
      </c>
      <c r="C172" s="121">
        <v>6</v>
      </c>
      <c r="D172" s="121">
        <v>14.7</v>
      </c>
      <c r="E172" s="121">
        <v>6.5</v>
      </c>
      <c r="F172" s="121">
        <v>14.6</v>
      </c>
    </row>
    <row r="173" spans="1:6">
      <c r="A173" s="121"/>
      <c r="B173" s="121" t="s">
        <v>90</v>
      </c>
      <c r="C173" s="121">
        <v>6.1</v>
      </c>
      <c r="D173" s="121">
        <v>14.7</v>
      </c>
      <c r="E173" s="121">
        <v>6.6</v>
      </c>
      <c r="F173" s="121">
        <v>14.7</v>
      </c>
    </row>
    <row r="174" spans="1:6">
      <c r="A174" s="121"/>
      <c r="B174" s="121" t="s">
        <v>89</v>
      </c>
      <c r="C174" s="121">
        <v>6.1</v>
      </c>
      <c r="D174" s="121">
        <v>15.1</v>
      </c>
      <c r="E174" s="121">
        <v>6.6</v>
      </c>
      <c r="F174" s="121">
        <v>15</v>
      </c>
    </row>
    <row r="175" spans="1:6">
      <c r="A175" s="121"/>
      <c r="B175" s="121" t="s">
        <v>88</v>
      </c>
      <c r="C175" s="121">
        <v>6.1</v>
      </c>
      <c r="D175" s="121">
        <v>14.8</v>
      </c>
      <c r="E175" s="121">
        <v>6.5</v>
      </c>
      <c r="F175" s="121">
        <v>14.7</v>
      </c>
    </row>
    <row r="176" spans="1:6">
      <c r="A176" s="121"/>
      <c r="B176" s="121" t="s">
        <v>87</v>
      </c>
      <c r="C176" s="121">
        <v>6.1</v>
      </c>
      <c r="D176" s="121">
        <v>15.1</v>
      </c>
      <c r="E176" s="121">
        <v>6.5</v>
      </c>
      <c r="F176" s="121">
        <v>14.7</v>
      </c>
    </row>
    <row r="177" spans="1:6">
      <c r="A177" s="121">
        <v>2024</v>
      </c>
      <c r="B177" s="121" t="s">
        <v>86</v>
      </c>
      <c r="C177" s="121">
        <v>6.1</v>
      </c>
      <c r="D177" s="121">
        <v>14.9</v>
      </c>
      <c r="E177" s="121">
        <v>6.5</v>
      </c>
      <c r="F177" s="121">
        <v>14.8</v>
      </c>
    </row>
    <row r="178" spans="1:6">
      <c r="A178" s="121"/>
      <c r="B178" s="121" t="s">
        <v>85</v>
      </c>
      <c r="C178" s="121">
        <v>6.1</v>
      </c>
      <c r="D178" s="121">
        <v>14.9</v>
      </c>
      <c r="E178" s="121">
        <v>6.5</v>
      </c>
      <c r="F178" s="121">
        <v>14.8</v>
      </c>
    </row>
    <row r="179" spans="1:6">
      <c r="A179" s="121"/>
      <c r="B179" s="121" t="s">
        <v>84</v>
      </c>
      <c r="C179" s="121">
        <v>6</v>
      </c>
      <c r="D179" s="121">
        <v>14.8</v>
      </c>
      <c r="E179" s="121">
        <v>6.5</v>
      </c>
      <c r="F179" s="121">
        <v>14.5</v>
      </c>
    </row>
    <row r="180" spans="1:6">
      <c r="A180" s="121"/>
      <c r="B180" s="121" t="s">
        <v>83</v>
      </c>
      <c r="C180" s="121">
        <v>6</v>
      </c>
      <c r="D180" s="121">
        <v>14.6</v>
      </c>
      <c r="E180" s="121">
        <v>6.4</v>
      </c>
      <c r="F180" s="121">
        <v>14.4</v>
      </c>
    </row>
    <row r="181" spans="1:6">
      <c r="A181" s="121"/>
      <c r="B181" s="121" t="s">
        <v>82</v>
      </c>
      <c r="C181" s="121">
        <v>6</v>
      </c>
      <c r="D181" s="121">
        <v>14.8</v>
      </c>
      <c r="E181" s="121">
        <v>6.4</v>
      </c>
      <c r="F181" s="121">
        <v>14.6</v>
      </c>
    </row>
    <row r="182" spans="1:6">
      <c r="A182" s="121"/>
      <c r="B182" s="121" t="s">
        <v>93</v>
      </c>
      <c r="C182" s="121">
        <v>6</v>
      </c>
      <c r="D182" s="121">
        <v>14.8</v>
      </c>
      <c r="E182" s="121">
        <v>6.4</v>
      </c>
      <c r="F182" s="121">
        <v>14.6</v>
      </c>
    </row>
    <row r="183" spans="1:6">
      <c r="A183" s="121"/>
      <c r="B183" s="121" t="s">
        <v>92</v>
      </c>
      <c r="C183" s="121">
        <v>6</v>
      </c>
      <c r="D183" s="121">
        <v>15.2</v>
      </c>
      <c r="E183" s="121">
        <v>6.4</v>
      </c>
      <c r="F183" s="121">
        <v>14.9</v>
      </c>
    </row>
    <row r="184" spans="1:6">
      <c r="A184" s="121"/>
      <c r="B184" s="121" t="s">
        <v>91</v>
      </c>
      <c r="C184" s="121">
        <v>5.9</v>
      </c>
      <c r="D184" s="121">
        <v>15.1</v>
      </c>
      <c r="E184" s="121">
        <v>6.3</v>
      </c>
      <c r="F184" s="121">
        <v>14.8</v>
      </c>
    </row>
    <row r="185" spans="1:6">
      <c r="A185" s="121"/>
      <c r="B185" s="121" t="s">
        <v>90</v>
      </c>
      <c r="C185" s="121">
        <v>5.9</v>
      </c>
      <c r="D185" s="121">
        <v>15.2</v>
      </c>
      <c r="E185" s="121">
        <v>6.3</v>
      </c>
      <c r="F185" s="121">
        <v>14.7</v>
      </c>
    </row>
    <row r="186" spans="1:6">
      <c r="A186" s="121"/>
      <c r="B186" s="121" t="s">
        <v>89</v>
      </c>
      <c r="C186" s="121">
        <v>5.8</v>
      </c>
      <c r="D186" s="121">
        <v>14.8</v>
      </c>
      <c r="E186" s="121">
        <v>6.2</v>
      </c>
      <c r="F186" s="121">
        <v>14.5</v>
      </c>
    </row>
    <row r="187" spans="1:6">
      <c r="A187" s="121"/>
      <c r="B187" s="121" t="s">
        <v>88</v>
      </c>
      <c r="C187" s="121">
        <v>5.8</v>
      </c>
      <c r="D187" s="121">
        <v>14.8</v>
      </c>
      <c r="E187" s="121">
        <v>6.2</v>
      </c>
      <c r="F187" s="121">
        <v>14.4</v>
      </c>
    </row>
    <row r="188" spans="1:6">
      <c r="A188" s="121"/>
      <c r="B188" s="121" t="s">
        <v>87</v>
      </c>
      <c r="C188" s="121">
        <v>5.8</v>
      </c>
      <c r="D188" s="121">
        <v>14.6</v>
      </c>
      <c r="E188" s="121">
        <v>6.2</v>
      </c>
      <c r="F188" s="121">
        <v>14.2</v>
      </c>
    </row>
    <row r="189" spans="1:6">
      <c r="A189" s="121">
        <v>2025</v>
      </c>
      <c r="B189" s="121" t="s">
        <v>86</v>
      </c>
      <c r="C189" s="121">
        <v>5.8</v>
      </c>
      <c r="D189" s="121">
        <v>14.6</v>
      </c>
      <c r="E189" s="121">
        <v>6.2</v>
      </c>
      <c r="F189" s="121">
        <v>14.1</v>
      </c>
    </row>
    <row r="190" spans="1:6">
      <c r="A190" s="121"/>
      <c r="B190" s="121" t="s">
        <v>85</v>
      </c>
      <c r="C190" s="121">
        <v>5.7</v>
      </c>
      <c r="D190" s="121">
        <v>14.5</v>
      </c>
      <c r="E190" s="121">
        <v>6.1</v>
      </c>
      <c r="F190" s="121">
        <v>14.2</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7045-FDEF-49CB-8617-374A4124CFA8}">
  <dimension ref="A1:H64"/>
  <sheetViews>
    <sheetView zoomScaleNormal="100" workbookViewId="0"/>
  </sheetViews>
  <sheetFormatPr defaultRowHeight="14.5"/>
  <cols>
    <col min="1" max="139" width="13.75" style="53" customWidth="1"/>
    <col min="140" max="150" width="13.75" style="53" bestFit="1" customWidth="1"/>
    <col min="151" max="16384" width="9" style="53"/>
  </cols>
  <sheetData>
    <row r="1" spans="1:3">
      <c r="A1" s="23" t="str">
        <f>HYPERLINK("#Index!A1","INDEX")</f>
        <v>INDEX</v>
      </c>
    </row>
    <row r="2" spans="1:3" ht="21">
      <c r="B2" s="132" t="s">
        <v>289</v>
      </c>
    </row>
    <row r="4" spans="1:3">
      <c r="B4" s="131" t="s">
        <v>31</v>
      </c>
      <c r="C4" s="53" t="s">
        <v>189</v>
      </c>
    </row>
    <row r="6" spans="1:3">
      <c r="B6" s="131" t="s">
        <v>30</v>
      </c>
    </row>
    <row r="35" spans="2:6">
      <c r="C35" s="165" t="s">
        <v>352</v>
      </c>
      <c r="D35" s="165" t="s">
        <v>405</v>
      </c>
      <c r="E35" s="165" t="s">
        <v>404</v>
      </c>
      <c r="F35" s="53" t="s">
        <v>142</v>
      </c>
    </row>
    <row r="36" spans="2:6">
      <c r="B36" s="53" t="s">
        <v>246</v>
      </c>
      <c r="C36" s="106">
        <v>5.8</v>
      </c>
      <c r="D36" s="106">
        <v>5.7</v>
      </c>
      <c r="E36" s="106">
        <v>6.1</v>
      </c>
    </row>
    <row r="37" spans="2:6">
      <c r="B37" s="53" t="s">
        <v>304</v>
      </c>
      <c r="C37" s="106">
        <v>6.2</v>
      </c>
      <c r="D37" s="106">
        <v>6.1</v>
      </c>
      <c r="E37" s="106">
        <v>6.5</v>
      </c>
    </row>
    <row r="38" spans="2:6">
      <c r="B38" s="53" t="s">
        <v>72</v>
      </c>
      <c r="C38" s="106">
        <v>2.6</v>
      </c>
      <c r="D38" s="106">
        <v>2.6</v>
      </c>
      <c r="E38" s="106">
        <v>2.9</v>
      </c>
      <c r="F38" s="53" t="s">
        <v>47</v>
      </c>
    </row>
    <row r="39" spans="2:6">
      <c r="B39" s="53" t="s">
        <v>58</v>
      </c>
      <c r="C39" s="106">
        <v>2.4</v>
      </c>
      <c r="D39" s="106">
        <v>2.7</v>
      </c>
      <c r="E39" s="106">
        <v>2.6</v>
      </c>
      <c r="F39" s="53" t="s">
        <v>47</v>
      </c>
    </row>
    <row r="40" spans="2:6">
      <c r="B40" s="53" t="s">
        <v>61</v>
      </c>
      <c r="C40" s="106">
        <v>2.8</v>
      </c>
      <c r="D40" s="106">
        <v>2.7</v>
      </c>
      <c r="E40" s="106">
        <v>3.4</v>
      </c>
      <c r="F40" s="53" t="s">
        <v>47</v>
      </c>
    </row>
    <row r="41" spans="2:6">
      <c r="B41" s="53" t="s">
        <v>59</v>
      </c>
      <c r="C41" s="106">
        <v>3.3</v>
      </c>
      <c r="D41" s="106">
        <v>3.2</v>
      </c>
      <c r="E41" s="106">
        <v>3.4</v>
      </c>
      <c r="F41" s="53" t="s">
        <v>47</v>
      </c>
    </row>
    <row r="42" spans="2:6">
      <c r="B42" s="53" t="s">
        <v>54</v>
      </c>
      <c r="C42" s="106">
        <v>3.5</v>
      </c>
      <c r="D42" s="106">
        <v>3.5</v>
      </c>
      <c r="E42" s="106">
        <v>3.3</v>
      </c>
      <c r="F42" s="53" t="s">
        <v>47</v>
      </c>
    </row>
    <row r="43" spans="2:6">
      <c r="B43" s="53" t="s">
        <v>60</v>
      </c>
      <c r="C43" s="106">
        <v>3.8</v>
      </c>
      <c r="D43" s="106">
        <v>3.8</v>
      </c>
      <c r="E43" s="106">
        <v>3.7</v>
      </c>
      <c r="F43" s="53" t="s">
        <v>47</v>
      </c>
    </row>
    <row r="44" spans="2:6">
      <c r="B44" s="53" t="s">
        <v>67</v>
      </c>
      <c r="C44" s="106">
        <v>3.9</v>
      </c>
      <c r="D44" s="106">
        <v>3.9</v>
      </c>
      <c r="E44" s="106">
        <v>4.5999999999999996</v>
      </c>
      <c r="F44" s="53" t="s">
        <v>47</v>
      </c>
    </row>
    <row r="45" spans="2:6">
      <c r="B45" s="53" t="s">
        <v>74</v>
      </c>
      <c r="C45" s="106">
        <v>4</v>
      </c>
      <c r="D45" s="106">
        <v>3.9</v>
      </c>
      <c r="E45" s="106">
        <v>4.2</v>
      </c>
      <c r="F45" s="53" t="s">
        <v>47</v>
      </c>
    </row>
    <row r="46" spans="2:6">
      <c r="B46" s="53" t="s">
        <v>70</v>
      </c>
      <c r="C46" s="106">
        <v>4.3</v>
      </c>
      <c r="D46" s="106">
        <v>4.3</v>
      </c>
      <c r="E46" s="106">
        <v>4.3</v>
      </c>
      <c r="F46" s="53" t="s">
        <v>47</v>
      </c>
    </row>
    <row r="47" spans="2:6">
      <c r="B47" s="53" t="s">
        <v>50</v>
      </c>
      <c r="C47" s="106">
        <v>4.5999999999999996</v>
      </c>
      <c r="D47" s="106">
        <v>4.5999999999999996</v>
      </c>
      <c r="E47" s="106">
        <v>5.4</v>
      </c>
      <c r="F47" s="53" t="s">
        <v>47</v>
      </c>
    </row>
    <row r="48" spans="2:6">
      <c r="B48" s="53" t="s">
        <v>68</v>
      </c>
      <c r="C48" s="106">
        <v>5</v>
      </c>
      <c r="D48" s="106">
        <v>4.9000000000000004</v>
      </c>
      <c r="E48" s="106">
        <v>5.2</v>
      </c>
      <c r="F48" s="53" t="s">
        <v>47</v>
      </c>
    </row>
    <row r="49" spans="2:8">
      <c r="B49" s="53" t="s">
        <v>57</v>
      </c>
      <c r="C49" s="106">
        <v>5.0999999999999996</v>
      </c>
      <c r="D49" s="106">
        <v>5</v>
      </c>
      <c r="E49" s="106">
        <v>5.6</v>
      </c>
      <c r="F49" s="53" t="s">
        <v>47</v>
      </c>
    </row>
    <row r="50" spans="2:8">
      <c r="B50" s="53" t="s">
        <v>65</v>
      </c>
      <c r="C50" s="106">
        <v>5.4</v>
      </c>
      <c r="D50" s="106">
        <v>5.3</v>
      </c>
      <c r="E50" s="106">
        <v>4.7</v>
      </c>
      <c r="F50" s="53" t="s">
        <v>47</v>
      </c>
    </row>
    <row r="51" spans="2:8">
      <c r="B51" s="53" t="s">
        <v>49</v>
      </c>
      <c r="C51" s="106">
        <v>5.5</v>
      </c>
      <c r="D51" s="106">
        <v>5.6</v>
      </c>
      <c r="E51" s="106">
        <v>5.2</v>
      </c>
      <c r="F51" s="53" t="s">
        <v>47</v>
      </c>
    </row>
    <row r="52" spans="2:8">
      <c r="B52" s="53" t="s">
        <v>55</v>
      </c>
      <c r="C52" s="106">
        <v>6.7</v>
      </c>
      <c r="D52" s="106">
        <v>5.7</v>
      </c>
      <c r="E52" s="106">
        <v>5.8</v>
      </c>
      <c r="F52" s="53" t="s">
        <v>47</v>
      </c>
    </row>
    <row r="53" spans="2:8">
      <c r="B53" s="53" t="s">
        <v>52</v>
      </c>
      <c r="C53" s="106">
        <v>5.8</v>
      </c>
      <c r="D53" s="106">
        <v>5.9</v>
      </c>
      <c r="E53" s="106">
        <v>5.7</v>
      </c>
      <c r="F53" s="53" t="s">
        <v>47</v>
      </c>
    </row>
    <row r="54" spans="2:8">
      <c r="B54" s="53" t="s">
        <v>53</v>
      </c>
      <c r="C54" s="106">
        <v>6.2</v>
      </c>
      <c r="D54" s="106">
        <v>5.9</v>
      </c>
      <c r="E54" s="106">
        <v>7.3</v>
      </c>
      <c r="F54" s="53" t="s">
        <v>47</v>
      </c>
    </row>
    <row r="55" spans="2:8">
      <c r="B55" s="53" t="s">
        <v>56</v>
      </c>
      <c r="C55" s="106">
        <v>6.3</v>
      </c>
      <c r="D55" s="106">
        <v>6.4</v>
      </c>
      <c r="E55" s="106">
        <v>6.5</v>
      </c>
      <c r="F55" s="53" t="s">
        <v>47</v>
      </c>
    </row>
    <row r="56" spans="2:8">
      <c r="B56" s="53" t="s">
        <v>73</v>
      </c>
      <c r="C56" s="106">
        <v>6.4</v>
      </c>
      <c r="D56" s="106">
        <v>6.5</v>
      </c>
      <c r="E56" s="106">
        <v>6</v>
      </c>
      <c r="F56" s="53" t="s">
        <v>47</v>
      </c>
    </row>
    <row r="57" spans="2:8">
      <c r="B57" s="53" t="s">
        <v>66</v>
      </c>
      <c r="C57" s="106">
        <v>6.6</v>
      </c>
      <c r="D57" s="106">
        <v>6.6</v>
      </c>
      <c r="E57" s="106">
        <v>7.4</v>
      </c>
      <c r="F57" s="53" t="s">
        <v>47</v>
      </c>
    </row>
    <row r="58" spans="2:8">
      <c r="B58" s="53" t="s">
        <v>71</v>
      </c>
      <c r="C58" s="106">
        <v>7</v>
      </c>
      <c r="D58" s="106">
        <v>6.9</v>
      </c>
      <c r="E58" s="106">
        <v>6.9</v>
      </c>
      <c r="F58" s="53" t="s">
        <v>47</v>
      </c>
    </row>
    <row r="59" spans="2:8">
      <c r="B59" s="53" t="s">
        <v>51</v>
      </c>
      <c r="C59" s="106">
        <v>7.3</v>
      </c>
      <c r="D59" s="106">
        <v>7.4</v>
      </c>
      <c r="E59" s="106">
        <v>7.4</v>
      </c>
      <c r="F59" s="53" t="s">
        <v>47</v>
      </c>
    </row>
    <row r="60" spans="2:8">
      <c r="B60" s="53" t="s">
        <v>48</v>
      </c>
      <c r="C60" s="106">
        <v>7.7</v>
      </c>
      <c r="D60" s="106">
        <v>7.7</v>
      </c>
      <c r="E60" s="106">
        <v>7.5</v>
      </c>
      <c r="F60" s="53" t="s">
        <v>47</v>
      </c>
    </row>
    <row r="61" spans="2:8">
      <c r="B61" s="53" t="s">
        <v>64</v>
      </c>
      <c r="C61" s="106">
        <v>9.1</v>
      </c>
      <c r="D61" s="106">
        <v>8.6</v>
      </c>
      <c r="E61" s="106">
        <v>11.5</v>
      </c>
      <c r="F61" s="53" t="s">
        <v>47</v>
      </c>
    </row>
    <row r="62" spans="2:8">
      <c r="B62" s="53" t="s">
        <v>62</v>
      </c>
      <c r="C62" s="106">
        <v>9.6999999999999993</v>
      </c>
      <c r="D62" s="106">
        <v>8.9</v>
      </c>
      <c r="E62" s="106">
        <v>8.1</v>
      </c>
      <c r="F62" s="53" t="s">
        <v>47</v>
      </c>
    </row>
    <row r="63" spans="2:8">
      <c r="B63" s="53" t="s">
        <v>69</v>
      </c>
      <c r="C63" s="106">
        <v>9</v>
      </c>
      <c r="D63" s="106">
        <v>9.1999999999999993</v>
      </c>
      <c r="E63" s="106">
        <v>7.7</v>
      </c>
      <c r="F63" s="53" t="s">
        <v>47</v>
      </c>
    </row>
    <row r="64" spans="2:8">
      <c r="B64" s="53" t="s">
        <v>63</v>
      </c>
      <c r="C64" s="106">
        <v>10.5</v>
      </c>
      <c r="D64" s="106">
        <v>10.4</v>
      </c>
      <c r="E64" s="106">
        <v>11.8</v>
      </c>
      <c r="F64" s="53" t="s">
        <v>47</v>
      </c>
      <c r="G64" s="106"/>
      <c r="H64" s="10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7D71F-DE47-440A-A86D-6D710A0190B7}">
  <dimension ref="A1:H64"/>
  <sheetViews>
    <sheetView zoomScaleNormal="100" workbookViewId="0"/>
  </sheetViews>
  <sheetFormatPr defaultRowHeight="14.5"/>
  <cols>
    <col min="1" max="139" width="13.75" style="53" customWidth="1"/>
    <col min="140" max="150" width="13.75" style="53" bestFit="1" customWidth="1"/>
    <col min="151" max="16384" width="9" style="53"/>
  </cols>
  <sheetData>
    <row r="1" spans="1:3">
      <c r="A1" s="23" t="str">
        <f>HYPERLINK("#Index!A1","INDEX")</f>
        <v>INDEX</v>
      </c>
    </row>
    <row r="2" spans="1:3" ht="21">
      <c r="B2" s="132" t="s">
        <v>308</v>
      </c>
    </row>
    <row r="4" spans="1:3">
      <c r="B4" s="131" t="s">
        <v>31</v>
      </c>
      <c r="C4" s="53" t="s">
        <v>189</v>
      </c>
    </row>
    <row r="6" spans="1:3">
      <c r="B6" s="131" t="s">
        <v>30</v>
      </c>
      <c r="C6" s="53" t="s">
        <v>360</v>
      </c>
    </row>
    <row r="35" spans="2:8">
      <c r="C35" s="165" t="s">
        <v>405</v>
      </c>
      <c r="D35" s="165" t="s">
        <v>352</v>
      </c>
      <c r="E35" s="165" t="s">
        <v>404</v>
      </c>
      <c r="F35" s="53" t="s">
        <v>142</v>
      </c>
      <c r="G35" s="53" t="s">
        <v>311</v>
      </c>
      <c r="H35" s="53" t="s">
        <v>310</v>
      </c>
    </row>
    <row r="36" spans="2:8">
      <c r="B36" s="53" t="s">
        <v>321</v>
      </c>
      <c r="C36" s="106">
        <v>14.5</v>
      </c>
      <c r="D36" s="106">
        <v>14.6</v>
      </c>
      <c r="E36" s="53">
        <v>14.9</v>
      </c>
      <c r="F36" s="106"/>
      <c r="G36" s="53" t="e">
        <v>#VALUE!</v>
      </c>
      <c r="H36" s="53" t="s">
        <v>47</v>
      </c>
    </row>
    <row r="37" spans="2:8">
      <c r="B37" s="53" t="s">
        <v>304</v>
      </c>
      <c r="C37" s="106">
        <v>14.2</v>
      </c>
      <c r="D37" s="106">
        <v>14.1</v>
      </c>
      <c r="E37" s="53">
        <v>14.8</v>
      </c>
      <c r="F37" s="106"/>
      <c r="G37" s="53" t="e">
        <v>#VALUE!</v>
      </c>
      <c r="H37" s="53" t="s">
        <v>47</v>
      </c>
    </row>
    <row r="38" spans="2:8">
      <c r="B38" s="53" t="s">
        <v>54</v>
      </c>
      <c r="C38" s="106">
        <v>6.3</v>
      </c>
      <c r="D38" s="106">
        <v>6.4</v>
      </c>
      <c r="E38" s="53">
        <v>6.4</v>
      </c>
      <c r="F38" s="106" t="s">
        <v>47</v>
      </c>
      <c r="G38" s="53" t="e">
        <v>#VALUE!</v>
      </c>
      <c r="H38" s="53" t="s">
        <v>47</v>
      </c>
    </row>
    <row r="39" spans="2:8">
      <c r="B39" s="53" t="s">
        <v>60</v>
      </c>
      <c r="C39" s="106">
        <v>8.8000000000000007</v>
      </c>
      <c r="D39" s="106">
        <v>8.9</v>
      </c>
      <c r="E39" s="53">
        <v>8.6999999999999993</v>
      </c>
      <c r="F39" s="106" t="s">
        <v>47</v>
      </c>
      <c r="G39" s="53" t="e">
        <v>#VALUE!</v>
      </c>
      <c r="H39" s="53" t="s">
        <v>47</v>
      </c>
    </row>
    <row r="40" spans="2:8">
      <c r="B40" s="53" t="s">
        <v>61</v>
      </c>
      <c r="C40" s="106">
        <v>9</v>
      </c>
      <c r="D40" s="106">
        <v>9.3000000000000007</v>
      </c>
      <c r="E40" s="53">
        <v>8.6999999999999993</v>
      </c>
      <c r="F40" s="106" t="s">
        <v>47</v>
      </c>
      <c r="G40" s="53" t="e">
        <v>#VALUE!</v>
      </c>
      <c r="H40" s="53" t="s">
        <v>47</v>
      </c>
    </row>
    <row r="41" spans="2:8">
      <c r="B41" s="53" t="s">
        <v>59</v>
      </c>
      <c r="C41" s="106">
        <v>9.3000000000000007</v>
      </c>
      <c r="D41" s="106">
        <v>9.3000000000000007</v>
      </c>
      <c r="E41" s="53">
        <v>10.8</v>
      </c>
      <c r="F41" s="106" t="s">
        <v>355</v>
      </c>
      <c r="G41" s="53" t="s">
        <v>353</v>
      </c>
      <c r="H41" s="53" t="s">
        <v>359</v>
      </c>
    </row>
    <row r="42" spans="2:8">
      <c r="B42" s="53" t="s">
        <v>68</v>
      </c>
      <c r="C42" s="106">
        <v>9.8000000000000007</v>
      </c>
      <c r="D42" s="106">
        <v>9.8000000000000007</v>
      </c>
      <c r="E42" s="53">
        <v>17.3</v>
      </c>
      <c r="F42" s="106" t="s">
        <v>355</v>
      </c>
      <c r="G42" s="53" t="s">
        <v>353</v>
      </c>
      <c r="H42" s="53" t="s">
        <v>358</v>
      </c>
    </row>
    <row r="43" spans="2:8">
      <c r="B43" s="53" t="s">
        <v>58</v>
      </c>
      <c r="C43" s="106">
        <v>9.8000000000000007</v>
      </c>
      <c r="D43" s="106">
        <v>10.1</v>
      </c>
      <c r="E43" s="53">
        <v>8.1999999999999993</v>
      </c>
      <c r="F43" s="106" t="s">
        <v>47</v>
      </c>
      <c r="G43" s="53" t="e">
        <v>#VALUE!</v>
      </c>
      <c r="H43" s="53" t="s">
        <v>47</v>
      </c>
    </row>
    <row r="44" spans="2:8">
      <c r="B44" s="53" t="s">
        <v>72</v>
      </c>
      <c r="C44" s="106">
        <v>10.5</v>
      </c>
      <c r="D44" s="106">
        <v>10.4</v>
      </c>
      <c r="E44" s="53">
        <v>11.4</v>
      </c>
      <c r="F44" s="106" t="s">
        <v>47</v>
      </c>
      <c r="G44" s="53" t="e">
        <v>#VALUE!</v>
      </c>
      <c r="H44" s="53" t="s">
        <v>47</v>
      </c>
    </row>
    <row r="45" spans="2:8">
      <c r="B45" s="53" t="s">
        <v>67</v>
      </c>
      <c r="C45" s="106">
        <v>10.7</v>
      </c>
      <c r="D45" s="106">
        <v>10.199999999999999</v>
      </c>
      <c r="E45" s="53">
        <v>15.4</v>
      </c>
      <c r="F45" s="106" t="s">
        <v>47</v>
      </c>
      <c r="G45" s="53" t="e">
        <v>#VALUE!</v>
      </c>
      <c r="H45" s="53" t="s">
        <v>47</v>
      </c>
    </row>
    <row r="46" spans="2:8">
      <c r="B46" s="53" t="s">
        <v>74</v>
      </c>
      <c r="C46" s="106">
        <v>11.3</v>
      </c>
      <c r="D46" s="106">
        <v>11.8</v>
      </c>
      <c r="E46" s="53">
        <v>10</v>
      </c>
      <c r="F46" s="106" t="s">
        <v>47</v>
      </c>
      <c r="G46" s="53" t="e">
        <v>#VALUE!</v>
      </c>
      <c r="H46" s="53" t="s">
        <v>47</v>
      </c>
    </row>
    <row r="47" spans="2:8">
      <c r="B47" s="53" t="s">
        <v>65</v>
      </c>
      <c r="C47" s="106">
        <v>11.7</v>
      </c>
      <c r="D47" s="106">
        <v>10.9</v>
      </c>
      <c r="E47" s="53">
        <v>9</v>
      </c>
      <c r="F47" s="106" t="s">
        <v>47</v>
      </c>
      <c r="G47" s="53" t="e">
        <v>#VALUE!</v>
      </c>
      <c r="H47" s="53" t="s">
        <v>47</v>
      </c>
    </row>
    <row r="48" spans="2:8">
      <c r="B48" s="53" t="s">
        <v>55</v>
      </c>
      <c r="C48" s="106">
        <v>12.2</v>
      </c>
      <c r="D48" s="106">
        <v>16</v>
      </c>
      <c r="E48" s="53">
        <v>14.2</v>
      </c>
      <c r="F48" s="106" t="s">
        <v>47</v>
      </c>
      <c r="G48" s="53" t="e">
        <v>#VALUE!</v>
      </c>
      <c r="H48" s="53" t="s">
        <v>47</v>
      </c>
    </row>
    <row r="49" spans="2:8">
      <c r="B49" s="53" t="s">
        <v>71</v>
      </c>
      <c r="C49" s="106">
        <v>12.5</v>
      </c>
      <c r="D49" s="106">
        <v>12.9</v>
      </c>
      <c r="E49" s="53">
        <v>10.7</v>
      </c>
      <c r="F49" s="106" t="s">
        <v>47</v>
      </c>
      <c r="G49" s="53" t="e">
        <v>#VALUE!</v>
      </c>
      <c r="H49" s="53" t="s">
        <v>47</v>
      </c>
    </row>
    <row r="50" spans="2:8">
      <c r="B50" s="53" t="s">
        <v>66</v>
      </c>
      <c r="C50" s="106">
        <v>13.7</v>
      </c>
      <c r="D50" s="106">
        <v>14.1</v>
      </c>
      <c r="E50" s="53">
        <v>12.1</v>
      </c>
      <c r="F50" s="106" t="s">
        <v>47</v>
      </c>
      <c r="G50" s="53" t="e">
        <v>#VALUE!</v>
      </c>
      <c r="H50" s="53" t="s">
        <v>47</v>
      </c>
    </row>
    <row r="51" spans="2:8">
      <c r="B51" s="53" t="s">
        <v>70</v>
      </c>
      <c r="C51" s="106">
        <v>14.2</v>
      </c>
      <c r="D51" s="106">
        <v>13.8</v>
      </c>
      <c r="E51" s="53">
        <v>15.6</v>
      </c>
      <c r="F51" s="106" t="s">
        <v>47</v>
      </c>
      <c r="G51" s="53" t="e">
        <v>#VALUE!</v>
      </c>
      <c r="H51" s="53" t="s">
        <v>47</v>
      </c>
    </row>
    <row r="52" spans="2:8">
      <c r="B52" s="53" t="s">
        <v>50</v>
      </c>
      <c r="C52" s="106">
        <v>16.2</v>
      </c>
      <c r="D52" s="106">
        <v>16.2</v>
      </c>
      <c r="E52" s="53">
        <v>18</v>
      </c>
      <c r="F52" s="106" t="s">
        <v>355</v>
      </c>
      <c r="G52" s="53" t="s">
        <v>353</v>
      </c>
      <c r="H52" s="53" t="s">
        <v>357</v>
      </c>
    </row>
    <row r="53" spans="2:8">
      <c r="B53" s="53" t="s">
        <v>57</v>
      </c>
      <c r="C53" s="106">
        <v>16.399999999999999</v>
      </c>
      <c r="D53" s="106">
        <v>16.600000000000001</v>
      </c>
      <c r="E53" s="53">
        <v>20.8</v>
      </c>
      <c r="F53" s="106" t="s">
        <v>47</v>
      </c>
      <c r="G53" s="53" t="e">
        <v>#VALUE!</v>
      </c>
      <c r="H53" s="53" t="s">
        <v>47</v>
      </c>
    </row>
    <row r="54" spans="2:8">
      <c r="B54" s="53" t="s">
        <v>64</v>
      </c>
      <c r="C54" s="106">
        <v>16.8</v>
      </c>
      <c r="D54" s="106">
        <v>21.8</v>
      </c>
      <c r="E54" s="53">
        <v>28.9</v>
      </c>
      <c r="F54" s="106" t="s">
        <v>47</v>
      </c>
      <c r="G54" s="53" t="e">
        <v>#VALUE!</v>
      </c>
      <c r="H54" s="53" t="s">
        <v>47</v>
      </c>
    </row>
    <row r="55" spans="2:8">
      <c r="B55" s="53" t="s">
        <v>53</v>
      </c>
      <c r="C55" s="106">
        <v>16.899999999999999</v>
      </c>
      <c r="D55" s="106">
        <v>18.3</v>
      </c>
      <c r="E55" s="53">
        <v>23</v>
      </c>
      <c r="F55" s="106" t="s">
        <v>47</v>
      </c>
      <c r="G55" s="53" t="e">
        <v>#VALUE!</v>
      </c>
      <c r="H55" s="53" t="s">
        <v>47</v>
      </c>
    </row>
    <row r="56" spans="2:8">
      <c r="B56" s="53" t="s">
        <v>52</v>
      </c>
      <c r="C56" s="106">
        <v>17.600000000000001</v>
      </c>
      <c r="D56" s="106">
        <v>17.600000000000001</v>
      </c>
      <c r="E56" s="53">
        <v>17.2</v>
      </c>
      <c r="F56" s="106" t="s">
        <v>355</v>
      </c>
      <c r="G56" s="53" t="s">
        <v>353</v>
      </c>
      <c r="H56" s="53" t="s">
        <v>356</v>
      </c>
    </row>
    <row r="57" spans="2:8">
      <c r="B57" s="53" t="s">
        <v>48</v>
      </c>
      <c r="C57" s="106">
        <v>18</v>
      </c>
      <c r="D57" s="106">
        <v>17.899999999999999</v>
      </c>
      <c r="E57" s="53">
        <v>16</v>
      </c>
      <c r="F57" s="106" t="s">
        <v>47</v>
      </c>
      <c r="G57" s="53" t="e">
        <v>#VALUE!</v>
      </c>
      <c r="H57" s="53" t="s">
        <v>47</v>
      </c>
    </row>
    <row r="58" spans="2:8">
      <c r="B58" s="53" t="s">
        <v>51</v>
      </c>
      <c r="C58" s="106">
        <v>19.2</v>
      </c>
      <c r="D58" s="106">
        <v>18.600000000000001</v>
      </c>
      <c r="E58" s="53">
        <v>18.2</v>
      </c>
      <c r="F58" s="106" t="s">
        <v>47</v>
      </c>
      <c r="G58" s="53" t="e">
        <v>#VALUE!</v>
      </c>
      <c r="H58" s="53" t="s">
        <v>47</v>
      </c>
    </row>
    <row r="59" spans="2:8">
      <c r="B59" s="53" t="s">
        <v>56</v>
      </c>
      <c r="C59" s="106">
        <v>20.9</v>
      </c>
      <c r="D59" s="106">
        <v>20.3</v>
      </c>
      <c r="E59" s="53">
        <v>22.5</v>
      </c>
      <c r="F59" s="106" t="s">
        <v>47</v>
      </c>
      <c r="G59" s="53" t="e">
        <v>#VALUE!</v>
      </c>
      <c r="H59" s="53" t="s">
        <v>47</v>
      </c>
    </row>
    <row r="60" spans="2:8">
      <c r="B60" s="53" t="s">
        <v>73</v>
      </c>
      <c r="C60" s="106">
        <v>21.8</v>
      </c>
      <c r="D60" s="106">
        <v>21.6</v>
      </c>
      <c r="E60" s="53">
        <v>22.6</v>
      </c>
      <c r="F60" s="106" t="s">
        <v>47</v>
      </c>
      <c r="G60" s="53" t="e">
        <v>#VALUE!</v>
      </c>
      <c r="H60" s="53" t="s">
        <v>47</v>
      </c>
    </row>
    <row r="61" spans="2:8">
      <c r="B61" s="53" t="s">
        <v>69</v>
      </c>
      <c r="C61" s="106">
        <v>22.2</v>
      </c>
      <c r="D61" s="106">
        <v>19.5</v>
      </c>
      <c r="E61" s="53">
        <v>16.2</v>
      </c>
      <c r="F61" s="106" t="s">
        <v>47</v>
      </c>
      <c r="G61" s="53" t="e">
        <v>#VALUE!</v>
      </c>
      <c r="H61" s="53" t="s">
        <v>47</v>
      </c>
    </row>
    <row r="62" spans="2:8">
      <c r="B62" s="53" t="s">
        <v>62</v>
      </c>
      <c r="C62" s="106">
        <v>25.2</v>
      </c>
      <c r="D62" s="106">
        <v>26.8</v>
      </c>
      <c r="E62" s="53">
        <v>22.4</v>
      </c>
      <c r="F62" s="106" t="s">
        <v>47</v>
      </c>
      <c r="G62" s="53" t="e">
        <v>#VALUE!</v>
      </c>
      <c r="H62" s="53" t="s">
        <v>47</v>
      </c>
    </row>
    <row r="63" spans="2:8">
      <c r="B63" s="53" t="s">
        <v>63</v>
      </c>
      <c r="C63" s="106">
        <v>25.5</v>
      </c>
      <c r="D63" s="106">
        <v>25.3</v>
      </c>
      <c r="E63" s="53">
        <v>27.5</v>
      </c>
      <c r="F63" s="106" t="s">
        <v>47</v>
      </c>
      <c r="G63" s="53" t="e">
        <v>#VALUE!</v>
      </c>
      <c r="H63" s="53" t="s">
        <v>47</v>
      </c>
    </row>
    <row r="64" spans="2:8">
      <c r="B64" s="53" t="s">
        <v>49</v>
      </c>
      <c r="C64" s="106">
        <v>26.3</v>
      </c>
      <c r="D64" s="106">
        <v>26.3</v>
      </c>
      <c r="E64" s="53">
        <v>22.7</v>
      </c>
      <c r="F64" s="106" t="s">
        <v>355</v>
      </c>
      <c r="G64" s="53" t="s">
        <v>353</v>
      </c>
      <c r="H64" s="53" t="s">
        <v>354</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463C9-E2F1-486F-ACE6-71FA02C6CDF8}">
  <dimension ref="A1:F85"/>
  <sheetViews>
    <sheetView zoomScaleNormal="100" workbookViewId="0"/>
  </sheetViews>
  <sheetFormatPr defaultRowHeight="14.5"/>
  <cols>
    <col min="1" max="1" width="9" style="53"/>
    <col min="2" max="2" width="11" style="53" bestFit="1" customWidth="1"/>
    <col min="3" max="16384" width="9" style="53"/>
  </cols>
  <sheetData>
    <row r="1" spans="1:3">
      <c r="A1" s="23" t="str">
        <f>HYPERLINK("#Index!A1","INDEX")</f>
        <v>INDEX</v>
      </c>
    </row>
    <row r="2" spans="1:3" ht="21">
      <c r="B2" s="132" t="s">
        <v>186</v>
      </c>
    </row>
    <row r="4" spans="1:3">
      <c r="B4" s="131" t="s">
        <v>31</v>
      </c>
      <c r="C4" s="53" t="s">
        <v>226</v>
      </c>
    </row>
    <row r="6" spans="1:3">
      <c r="B6" s="131" t="s">
        <v>30</v>
      </c>
      <c r="C6" s="162"/>
    </row>
    <row r="33" spans="2:6">
      <c r="B33" s="121"/>
      <c r="C33" s="121"/>
      <c r="D33" s="121" t="s">
        <v>26</v>
      </c>
      <c r="E33" s="121" t="s">
        <v>28</v>
      </c>
      <c r="F33" s="121" t="s">
        <v>143</v>
      </c>
    </row>
    <row r="34" spans="2:6">
      <c r="B34" s="121">
        <v>2012</v>
      </c>
      <c r="C34" s="121" t="s">
        <v>32</v>
      </c>
      <c r="D34" s="121">
        <v>10.7</v>
      </c>
      <c r="E34" s="121">
        <v>4.5999999999999996</v>
      </c>
      <c r="F34" s="121" t="e">
        <v>#N/A</v>
      </c>
    </row>
    <row r="35" spans="2:6">
      <c r="B35" s="121"/>
      <c r="C35" s="121" t="s">
        <v>35</v>
      </c>
      <c r="D35" s="121">
        <v>11</v>
      </c>
      <c r="E35" s="121">
        <v>4.8</v>
      </c>
      <c r="F35" s="121" t="e">
        <v>#N/A</v>
      </c>
    </row>
    <row r="36" spans="2:6">
      <c r="B36" s="121"/>
      <c r="C36" s="121" t="s">
        <v>34</v>
      </c>
      <c r="D36" s="121">
        <v>11.2</v>
      </c>
      <c r="E36" s="121">
        <v>4.9000000000000004</v>
      </c>
      <c r="F36" s="121" t="e">
        <v>#N/A</v>
      </c>
    </row>
    <row r="37" spans="2:6">
      <c r="B37" s="121"/>
      <c r="C37" s="121" t="s">
        <v>33</v>
      </c>
      <c r="D37" s="121">
        <v>11.4</v>
      </c>
      <c r="E37" s="121">
        <v>5.0999999999999996</v>
      </c>
      <c r="F37" s="121" t="e">
        <v>#N/A</v>
      </c>
    </row>
    <row r="38" spans="2:6">
      <c r="B38" s="121">
        <v>2013</v>
      </c>
      <c r="C38" s="121" t="s">
        <v>32</v>
      </c>
      <c r="D38" s="121">
        <v>11.7</v>
      </c>
      <c r="E38" s="121">
        <v>5.3</v>
      </c>
      <c r="F38" s="121" t="e">
        <v>#N/A</v>
      </c>
    </row>
    <row r="39" spans="2:6">
      <c r="B39" s="121"/>
      <c r="C39" s="121" t="s">
        <v>35</v>
      </c>
      <c r="D39" s="121">
        <v>11.7</v>
      </c>
      <c r="E39" s="121">
        <v>5.3</v>
      </c>
      <c r="F39" s="121" t="e">
        <v>#N/A</v>
      </c>
    </row>
    <row r="40" spans="2:6">
      <c r="B40" s="121"/>
      <c r="C40" s="121" t="s">
        <v>34</v>
      </c>
      <c r="D40" s="121">
        <v>11.5</v>
      </c>
      <c r="E40" s="121">
        <v>5.4</v>
      </c>
      <c r="F40" s="121" t="e">
        <v>#N/A</v>
      </c>
    </row>
    <row r="41" spans="2:6">
      <c r="B41" s="121"/>
      <c r="C41" s="121" t="s">
        <v>33</v>
      </c>
      <c r="D41" s="121">
        <v>11.4</v>
      </c>
      <c r="E41" s="121">
        <v>5.5</v>
      </c>
      <c r="F41" s="121" t="e">
        <v>#N/A</v>
      </c>
    </row>
    <row r="42" spans="2:6">
      <c r="B42" s="121">
        <v>2014</v>
      </c>
      <c r="C42" s="121" t="s">
        <v>32</v>
      </c>
      <c r="D42" s="121">
        <v>11.4</v>
      </c>
      <c r="E42" s="121">
        <v>5.5</v>
      </c>
      <c r="F42" s="121" t="e">
        <v>#N/A</v>
      </c>
    </row>
    <row r="43" spans="2:6">
      <c r="B43" s="121"/>
      <c r="C43" s="121" t="s">
        <v>35</v>
      </c>
      <c r="D43" s="121">
        <v>11</v>
      </c>
      <c r="E43" s="121">
        <v>5.4</v>
      </c>
      <c r="F43" s="121" t="e">
        <v>#N/A</v>
      </c>
    </row>
    <row r="44" spans="2:6">
      <c r="B44" s="121"/>
      <c r="C44" s="121" t="s">
        <v>34</v>
      </c>
      <c r="D44" s="121">
        <v>10.9</v>
      </c>
      <c r="E44" s="121">
        <v>5.3</v>
      </c>
      <c r="F44" s="121" t="e">
        <v>#N/A</v>
      </c>
    </row>
    <row r="45" spans="2:6">
      <c r="B45" s="121"/>
      <c r="C45" s="121" t="s">
        <v>33</v>
      </c>
      <c r="D45" s="121">
        <v>10.8</v>
      </c>
      <c r="E45" s="121">
        <v>5.3</v>
      </c>
      <c r="F45" s="121" t="e">
        <v>#N/A</v>
      </c>
    </row>
    <row r="46" spans="2:6">
      <c r="B46" s="121">
        <v>2015</v>
      </c>
      <c r="C46" s="121" t="s">
        <v>32</v>
      </c>
      <c r="D46" s="121">
        <v>10.6</v>
      </c>
      <c r="E46" s="121">
        <v>5.0999999999999996</v>
      </c>
      <c r="F46" s="121" t="e">
        <v>#N/A</v>
      </c>
    </row>
    <row r="47" spans="2:6">
      <c r="B47" s="121"/>
      <c r="C47" s="121" t="s">
        <v>35</v>
      </c>
      <c r="D47" s="121">
        <v>10.3</v>
      </c>
      <c r="E47" s="121">
        <v>5</v>
      </c>
      <c r="F47" s="121" t="e">
        <v>#N/A</v>
      </c>
    </row>
    <row r="48" spans="2:6">
      <c r="B48" s="121"/>
      <c r="C48" s="121" t="s">
        <v>34</v>
      </c>
      <c r="D48" s="121">
        <v>10</v>
      </c>
      <c r="E48" s="121">
        <v>4.7</v>
      </c>
      <c r="F48" s="121" t="e">
        <v>#N/A</v>
      </c>
    </row>
    <row r="49" spans="2:6">
      <c r="B49" s="121"/>
      <c r="C49" s="121" t="s">
        <v>33</v>
      </c>
      <c r="D49" s="121">
        <v>9.8000000000000007</v>
      </c>
      <c r="E49" s="121">
        <v>4.5999999999999996</v>
      </c>
      <c r="F49" s="121" t="e">
        <v>#N/A</v>
      </c>
    </row>
    <row r="50" spans="2:6">
      <c r="B50" s="121">
        <v>2016</v>
      </c>
      <c r="C50" s="121" t="s">
        <v>32</v>
      </c>
      <c r="D50" s="121">
        <v>9.6</v>
      </c>
      <c r="E50" s="121">
        <v>4.5</v>
      </c>
      <c r="F50" s="121" t="e">
        <v>#N/A</v>
      </c>
    </row>
    <row r="51" spans="2:6">
      <c r="B51" s="121"/>
      <c r="C51" s="121" t="s">
        <v>35</v>
      </c>
      <c r="D51" s="121">
        <v>9.4</v>
      </c>
      <c r="E51" s="121">
        <v>4.3</v>
      </c>
      <c r="F51" s="121" t="e">
        <v>#N/A</v>
      </c>
    </row>
    <row r="52" spans="2:6">
      <c r="B52" s="121"/>
      <c r="C52" s="121" t="s">
        <v>34</v>
      </c>
      <c r="D52" s="121">
        <v>9.1</v>
      </c>
      <c r="E52" s="121">
        <v>4.2</v>
      </c>
      <c r="F52" s="121" t="e">
        <v>#N/A</v>
      </c>
    </row>
    <row r="53" spans="2:6">
      <c r="B53" s="121"/>
      <c r="C53" s="121" t="s">
        <v>33</v>
      </c>
      <c r="D53" s="121">
        <v>8.9</v>
      </c>
      <c r="E53" s="121">
        <v>4.0999999999999996</v>
      </c>
      <c r="F53" s="121" t="e">
        <v>#N/A</v>
      </c>
    </row>
    <row r="54" spans="2:6">
      <c r="B54" s="121">
        <v>2017</v>
      </c>
      <c r="C54" s="121" t="s">
        <v>32</v>
      </c>
      <c r="D54" s="121">
        <v>8.6999999999999993</v>
      </c>
      <c r="E54" s="121">
        <v>3.9</v>
      </c>
      <c r="F54" s="121" t="e">
        <v>#N/A</v>
      </c>
    </row>
    <row r="55" spans="2:6">
      <c r="B55" s="121"/>
      <c r="C55" s="121" t="s">
        <v>35</v>
      </c>
      <c r="D55" s="121">
        <v>8.4</v>
      </c>
      <c r="E55" s="121">
        <v>3.7</v>
      </c>
      <c r="F55" s="121" t="e">
        <v>#N/A</v>
      </c>
    </row>
    <row r="56" spans="2:6">
      <c r="B56" s="121"/>
      <c r="C56" s="121" t="s">
        <v>34</v>
      </c>
      <c r="D56" s="121">
        <v>8.1999999999999993</v>
      </c>
      <c r="E56" s="121">
        <v>3.6</v>
      </c>
      <c r="F56" s="121" t="e">
        <v>#N/A</v>
      </c>
    </row>
    <row r="57" spans="2:6">
      <c r="B57" s="121"/>
      <c r="C57" s="121" t="s">
        <v>33</v>
      </c>
      <c r="D57" s="121">
        <v>7.9</v>
      </c>
      <c r="E57" s="121">
        <v>3.4</v>
      </c>
      <c r="F57" s="121" t="e">
        <v>#N/A</v>
      </c>
    </row>
    <row r="58" spans="2:6">
      <c r="B58" s="121">
        <v>2018</v>
      </c>
      <c r="C58" s="121" t="s">
        <v>32</v>
      </c>
      <c r="D58" s="121">
        <v>7.7</v>
      </c>
      <c r="E58" s="121">
        <v>3.3</v>
      </c>
      <c r="F58" s="121" t="e">
        <v>#N/A</v>
      </c>
    </row>
    <row r="59" spans="2:6">
      <c r="B59" s="121"/>
      <c r="C59" s="121" t="s">
        <v>35</v>
      </c>
      <c r="D59" s="121">
        <v>7.5</v>
      </c>
      <c r="E59" s="121">
        <v>3.2</v>
      </c>
      <c r="F59" s="121" t="e">
        <v>#N/A</v>
      </c>
    </row>
    <row r="60" spans="2:6">
      <c r="B60" s="121"/>
      <c r="C60" s="121" t="s">
        <v>34</v>
      </c>
      <c r="D60" s="121">
        <v>7.2</v>
      </c>
      <c r="E60" s="121">
        <v>3</v>
      </c>
      <c r="F60" s="121" t="e">
        <v>#N/A</v>
      </c>
    </row>
    <row r="61" spans="2:6">
      <c r="B61" s="121"/>
      <c r="C61" s="121" t="s">
        <v>33</v>
      </c>
      <c r="D61" s="121">
        <v>7.2</v>
      </c>
      <c r="E61" s="121">
        <v>2.9</v>
      </c>
      <c r="F61" s="121" t="e">
        <v>#N/A</v>
      </c>
    </row>
    <row r="62" spans="2:6">
      <c r="B62" s="121">
        <v>2019</v>
      </c>
      <c r="C62" s="121" t="s">
        <v>32</v>
      </c>
      <c r="D62" s="121">
        <v>7</v>
      </c>
      <c r="E62" s="121">
        <v>2.8</v>
      </c>
      <c r="F62" s="121" t="e">
        <v>#N/A</v>
      </c>
    </row>
    <row r="63" spans="2:6">
      <c r="B63" s="121"/>
      <c r="C63" s="121" t="s">
        <v>35</v>
      </c>
      <c r="D63" s="121">
        <v>6.8</v>
      </c>
      <c r="E63" s="121">
        <v>2.7</v>
      </c>
      <c r="F63" s="121" t="e">
        <v>#N/A</v>
      </c>
    </row>
    <row r="64" spans="2:6">
      <c r="B64" s="121"/>
      <c r="C64" s="121" t="s">
        <v>34</v>
      </c>
      <c r="D64" s="121">
        <v>6.7</v>
      </c>
      <c r="E64" s="121">
        <v>2.7</v>
      </c>
      <c r="F64" s="121" t="e">
        <v>#N/A</v>
      </c>
    </row>
    <row r="65" spans="2:6">
      <c r="B65" s="121"/>
      <c r="C65" s="121" t="s">
        <v>33</v>
      </c>
      <c r="D65" s="121">
        <v>6.7</v>
      </c>
      <c r="E65" s="121">
        <v>2.6</v>
      </c>
      <c r="F65" s="121" t="e">
        <v>#N/A</v>
      </c>
    </row>
    <row r="66" spans="2:6">
      <c r="B66" s="121">
        <v>2020</v>
      </c>
      <c r="C66" s="121" t="s">
        <v>32</v>
      </c>
      <c r="D66" s="121">
        <v>6.7</v>
      </c>
      <c r="E66" s="121">
        <v>2.4</v>
      </c>
      <c r="F66" s="121" t="e">
        <v>#N/A</v>
      </c>
    </row>
    <row r="67" spans="2:6">
      <c r="B67" s="121"/>
      <c r="C67" s="121" t="s">
        <v>35</v>
      </c>
      <c r="D67" s="121">
        <v>7</v>
      </c>
      <c r="E67" s="121">
        <v>2.1</v>
      </c>
      <c r="F67" s="121" t="e">
        <v>#N/A</v>
      </c>
    </row>
    <row r="68" spans="2:6">
      <c r="B68" s="121"/>
      <c r="C68" s="121" t="s">
        <v>34</v>
      </c>
      <c r="D68" s="121">
        <v>7.9</v>
      </c>
      <c r="E68" s="121">
        <v>2.6</v>
      </c>
      <c r="F68" s="121" t="e">
        <v>#N/A</v>
      </c>
    </row>
    <row r="69" spans="2:6">
      <c r="B69" s="121"/>
      <c r="C69" s="121" t="s">
        <v>33</v>
      </c>
      <c r="D69" s="121">
        <v>7.5</v>
      </c>
      <c r="E69" s="121">
        <v>2.6</v>
      </c>
      <c r="F69" s="121" t="e">
        <v>#N/A</v>
      </c>
    </row>
    <row r="70" spans="2:6">
      <c r="B70" s="121">
        <v>2021</v>
      </c>
      <c r="C70" s="121" t="s">
        <v>32</v>
      </c>
      <c r="D70" s="121">
        <v>7.6</v>
      </c>
      <c r="E70" s="121">
        <v>2.8</v>
      </c>
      <c r="F70" s="121">
        <v>1.4</v>
      </c>
    </row>
    <row r="71" spans="2:6">
      <c r="B71" s="121"/>
      <c r="C71" s="121" t="s">
        <v>35</v>
      </c>
      <c r="D71" s="121">
        <v>7.3</v>
      </c>
      <c r="E71" s="121">
        <v>2.9</v>
      </c>
      <c r="F71" s="121">
        <v>1.4</v>
      </c>
    </row>
    <row r="72" spans="2:6">
      <c r="B72" s="121"/>
      <c r="C72" s="121" t="s">
        <v>34</v>
      </c>
      <c r="D72" s="121">
        <v>6.9</v>
      </c>
      <c r="E72" s="121">
        <v>2.8</v>
      </c>
      <c r="F72" s="121">
        <v>1.5</v>
      </c>
    </row>
    <row r="73" spans="2:6">
      <c r="B73" s="121"/>
      <c r="C73" s="121" t="s">
        <v>33</v>
      </c>
      <c r="D73" s="121">
        <v>6.5</v>
      </c>
      <c r="E73" s="121">
        <v>2.6</v>
      </c>
      <c r="F73" s="121">
        <v>1.5</v>
      </c>
    </row>
    <row r="74" spans="2:6">
      <c r="B74" s="121">
        <v>2022</v>
      </c>
      <c r="C74" s="121" t="s">
        <v>32</v>
      </c>
      <c r="D74" s="121">
        <v>6.2</v>
      </c>
      <c r="E74" s="121">
        <v>2.5</v>
      </c>
      <c r="F74" s="121">
        <v>1.5</v>
      </c>
    </row>
    <row r="75" spans="2:6">
      <c r="B75" s="121"/>
      <c r="C75" s="121" t="s">
        <v>35</v>
      </c>
      <c r="D75" s="121">
        <v>6.2</v>
      </c>
      <c r="E75" s="121">
        <v>2.4</v>
      </c>
      <c r="F75" s="121">
        <v>1.5</v>
      </c>
    </row>
    <row r="76" spans="2:6">
      <c r="B76" s="121"/>
      <c r="C76" s="121" t="s">
        <v>34</v>
      </c>
      <c r="D76" s="121">
        <v>6.2</v>
      </c>
      <c r="E76" s="121">
        <v>2.2999999999999998</v>
      </c>
      <c r="F76" s="121">
        <v>1.4</v>
      </c>
    </row>
    <row r="77" spans="2:6">
      <c r="B77" s="121"/>
      <c r="C77" s="121" t="s">
        <v>33</v>
      </c>
      <c r="D77" s="121">
        <v>6.1</v>
      </c>
      <c r="E77" s="121">
        <v>2.2000000000000002</v>
      </c>
      <c r="F77" s="121">
        <v>1.3</v>
      </c>
    </row>
    <row r="78" spans="2:6">
      <c r="B78" s="121">
        <v>2023</v>
      </c>
      <c r="C78" s="121" t="s">
        <v>32</v>
      </c>
      <c r="D78" s="121">
        <v>6.1</v>
      </c>
      <c r="E78" s="121">
        <v>2.2000000000000002</v>
      </c>
      <c r="F78" s="121">
        <v>1.3</v>
      </c>
    </row>
    <row r="79" spans="2:6">
      <c r="B79" s="121"/>
      <c r="C79" s="121" t="s">
        <v>35</v>
      </c>
      <c r="D79" s="121">
        <v>6</v>
      </c>
      <c r="E79" s="121">
        <v>2.1</v>
      </c>
      <c r="F79" s="121">
        <v>1.3</v>
      </c>
    </row>
    <row r="80" spans="2:6">
      <c r="B80" s="121"/>
      <c r="C80" s="121" t="s">
        <v>34</v>
      </c>
      <c r="D80" s="121">
        <v>6.1</v>
      </c>
      <c r="E80" s="121">
        <v>2.1</v>
      </c>
      <c r="F80" s="121">
        <v>1.2</v>
      </c>
    </row>
    <row r="81" spans="2:6">
      <c r="B81" s="121"/>
      <c r="C81" s="121" t="s">
        <v>33</v>
      </c>
      <c r="D81" s="121">
        <v>6.1</v>
      </c>
      <c r="E81" s="121">
        <v>2.1</v>
      </c>
      <c r="F81" s="121">
        <v>1.2</v>
      </c>
    </row>
    <row r="82" spans="2:6">
      <c r="B82" s="121">
        <v>2024</v>
      </c>
      <c r="C82" s="121" t="s">
        <v>32</v>
      </c>
      <c r="D82" s="121">
        <v>6.1</v>
      </c>
      <c r="E82" s="121">
        <v>2</v>
      </c>
      <c r="F82" s="121">
        <v>1.2</v>
      </c>
    </row>
    <row r="83" spans="2:6">
      <c r="B83" s="121"/>
      <c r="C83" s="121" t="s">
        <v>35</v>
      </c>
      <c r="D83" s="121">
        <v>6</v>
      </c>
      <c r="E83" s="121">
        <v>1.9</v>
      </c>
      <c r="F83" s="121">
        <v>1.1000000000000001</v>
      </c>
    </row>
    <row r="84" spans="2:6">
      <c r="B84" s="121"/>
      <c r="C84" s="121" t="s">
        <v>34</v>
      </c>
      <c r="D84" s="121">
        <v>5.9</v>
      </c>
      <c r="E84" s="121">
        <v>1.9</v>
      </c>
      <c r="F84" s="121">
        <v>1</v>
      </c>
    </row>
    <row r="85" spans="2:6">
      <c r="B85" s="121"/>
      <c r="C85" s="121" t="s">
        <v>33</v>
      </c>
      <c r="D85" s="121">
        <v>5.8</v>
      </c>
      <c r="E85" s="121">
        <v>1.8</v>
      </c>
      <c r="F85" s="121">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44EE-504D-47CF-A231-763E2C3A5456}">
  <dimension ref="A1:Z39"/>
  <sheetViews>
    <sheetView zoomScaleNormal="100" workbookViewId="0"/>
  </sheetViews>
  <sheetFormatPr defaultColWidth="12.75" defaultRowHeight="10"/>
  <cols>
    <col min="1" max="3" width="12.75" style="52"/>
    <col min="4" max="4" width="16.875" style="52" customWidth="1"/>
    <col min="5" max="5" width="19.25" style="52" bestFit="1" customWidth="1"/>
    <col min="6" max="14" width="10.625" style="52" customWidth="1"/>
    <col min="15" max="16" width="12.75" style="52"/>
    <col min="17" max="18" width="24" style="52" customWidth="1"/>
    <col min="19" max="24" width="8.25" style="52" customWidth="1"/>
    <col min="25" max="16384" width="12.75" style="52"/>
  </cols>
  <sheetData>
    <row r="1" spans="1:26" ht="14.5">
      <c r="A1" s="23" t="str">
        <f>HYPERLINK("#Index!A1","INDEX")</f>
        <v>INDEX</v>
      </c>
    </row>
    <row r="2" spans="1:26" ht="21">
      <c r="B2" s="96" t="s">
        <v>223</v>
      </c>
      <c r="C2" s="95"/>
    </row>
    <row r="4" spans="1:26">
      <c r="B4" s="93" t="s">
        <v>31</v>
      </c>
      <c r="C4" s="93"/>
      <c r="D4" s="94" t="s">
        <v>286</v>
      </c>
      <c r="E4" s="94"/>
    </row>
    <row r="6" spans="1:26">
      <c r="B6" s="93" t="s">
        <v>30</v>
      </c>
      <c r="C6" s="93"/>
      <c r="D6" s="52" t="s">
        <v>271</v>
      </c>
    </row>
    <row r="8" spans="1:26" s="87" customFormat="1" ht="23.25" customHeight="1">
      <c r="D8" s="92"/>
      <c r="E8" s="91"/>
      <c r="F8" s="90" t="s">
        <v>222</v>
      </c>
      <c r="G8" s="89"/>
      <c r="H8" s="88"/>
      <c r="I8" s="90" t="s">
        <v>26</v>
      </c>
      <c r="J8" s="89"/>
      <c r="K8" s="88"/>
      <c r="L8" s="90" t="s">
        <v>29</v>
      </c>
      <c r="M8" s="89"/>
      <c r="N8" s="88"/>
      <c r="P8" s="54"/>
      <c r="Q8" s="54"/>
      <c r="R8" s="54"/>
      <c r="S8" s="54"/>
      <c r="T8" s="54"/>
      <c r="U8" s="54"/>
      <c r="V8" s="54"/>
      <c r="W8" s="54"/>
      <c r="X8" s="54"/>
      <c r="Y8" s="54"/>
      <c r="Z8" s="54"/>
    </row>
    <row r="9" spans="1:26" ht="12" customHeight="1">
      <c r="D9" s="86"/>
      <c r="E9" s="85"/>
      <c r="F9" s="83">
        <v>2024</v>
      </c>
      <c r="G9" s="83">
        <v>2025</v>
      </c>
      <c r="H9" s="82">
        <v>2026</v>
      </c>
      <c r="I9" s="84">
        <v>2024</v>
      </c>
      <c r="J9" s="83">
        <v>2025</v>
      </c>
      <c r="K9" s="82">
        <v>2026</v>
      </c>
      <c r="L9" s="84">
        <v>2024</v>
      </c>
      <c r="M9" s="83">
        <v>2025</v>
      </c>
      <c r="N9" s="82">
        <v>2026</v>
      </c>
      <c r="P9" s="54"/>
      <c r="Q9" s="54"/>
      <c r="R9" s="54"/>
      <c r="S9" s="77"/>
      <c r="T9" s="77"/>
      <c r="U9" s="77"/>
      <c r="V9" s="77"/>
      <c r="W9" s="77"/>
      <c r="X9" s="77"/>
      <c r="Y9" s="54"/>
      <c r="Z9" s="54"/>
    </row>
    <row r="10" spans="1:26" ht="13.5" customHeight="1">
      <c r="D10" s="74" t="s">
        <v>27</v>
      </c>
      <c r="E10" s="81"/>
      <c r="F10" s="80"/>
      <c r="G10" s="79"/>
      <c r="H10" s="78"/>
      <c r="I10" s="80"/>
      <c r="J10" s="79"/>
      <c r="K10" s="78"/>
      <c r="L10" s="80"/>
      <c r="M10" s="79"/>
      <c r="N10" s="78"/>
      <c r="P10" s="53"/>
      <c r="Q10" s="54"/>
      <c r="R10" s="54"/>
      <c r="S10" s="77"/>
      <c r="T10" s="77"/>
      <c r="U10" s="77"/>
      <c r="V10" s="77"/>
      <c r="W10" s="77"/>
      <c r="X10" s="77"/>
      <c r="Y10" s="54"/>
      <c r="Z10" s="54"/>
    </row>
    <row r="11" spans="1:26" s="75" customFormat="1" ht="13.5" customHeight="1">
      <c r="D11" s="64" t="s">
        <v>219</v>
      </c>
      <c r="E11" s="63">
        <v>45566</v>
      </c>
      <c r="F11" s="62">
        <v>0.9</v>
      </c>
      <c r="G11" s="61">
        <v>1.5</v>
      </c>
      <c r="H11" s="60">
        <v>1.8</v>
      </c>
      <c r="I11" s="62">
        <v>6.1</v>
      </c>
      <c r="J11" s="61">
        <v>5.9</v>
      </c>
      <c r="K11" s="60">
        <v>5.9</v>
      </c>
      <c r="L11" s="62">
        <v>0.8</v>
      </c>
      <c r="M11" s="61">
        <v>0.6</v>
      </c>
      <c r="N11" s="60">
        <v>0.5</v>
      </c>
      <c r="P11" s="53"/>
      <c r="Q11" s="76"/>
      <c r="R11" s="76"/>
      <c r="S11" s="76"/>
      <c r="T11" s="76"/>
      <c r="U11" s="76"/>
      <c r="V11" s="76"/>
      <c r="W11" s="76"/>
      <c r="X11" s="76"/>
      <c r="Y11" s="76"/>
      <c r="Z11" s="76"/>
    </row>
    <row r="12" spans="1:26" s="75" customFormat="1" ht="13.5" customHeight="1">
      <c r="D12" s="64"/>
      <c r="E12" s="68">
        <v>45413</v>
      </c>
      <c r="F12" s="67">
        <v>1</v>
      </c>
      <c r="G12" s="66">
        <v>1.6</v>
      </c>
      <c r="H12" s="65" t="s">
        <v>23</v>
      </c>
      <c r="I12" s="67">
        <v>6.1</v>
      </c>
      <c r="J12" s="66">
        <v>6</v>
      </c>
      <c r="K12" s="65" t="s">
        <v>23</v>
      </c>
      <c r="L12" s="67">
        <v>0.6</v>
      </c>
      <c r="M12" s="66">
        <v>0.4</v>
      </c>
      <c r="N12" s="65" t="s">
        <v>23</v>
      </c>
      <c r="P12" s="53"/>
      <c r="Q12" s="76"/>
      <c r="R12" s="76"/>
      <c r="S12" s="76"/>
      <c r="T12" s="76"/>
      <c r="U12" s="76"/>
      <c r="V12" s="76"/>
      <c r="W12" s="76"/>
      <c r="X12" s="76"/>
      <c r="Y12" s="76"/>
      <c r="Z12" s="76"/>
    </row>
    <row r="13" spans="1:26" s="75" customFormat="1" ht="13.5" customHeight="1">
      <c r="D13" s="59" t="s">
        <v>215</v>
      </c>
      <c r="E13" s="58">
        <v>45658</v>
      </c>
      <c r="F13" s="57">
        <v>1</v>
      </c>
      <c r="G13" s="56">
        <v>1.4</v>
      </c>
      <c r="H13" s="55">
        <v>1.7</v>
      </c>
      <c r="I13" s="57" t="s">
        <v>23</v>
      </c>
      <c r="J13" s="56" t="s">
        <v>23</v>
      </c>
      <c r="K13" s="55" t="s">
        <v>23</v>
      </c>
      <c r="L13" s="57" t="s">
        <v>23</v>
      </c>
      <c r="M13" s="56" t="s">
        <v>23</v>
      </c>
      <c r="N13" s="55" t="s">
        <v>23</v>
      </c>
      <c r="P13" s="53"/>
      <c r="Q13" s="76"/>
      <c r="R13" s="76"/>
      <c r="S13" s="76"/>
      <c r="T13" s="76"/>
      <c r="U13" s="76"/>
      <c r="V13" s="76"/>
      <c r="W13" s="76"/>
      <c r="X13" s="76"/>
      <c r="Y13" s="76"/>
      <c r="Z13" s="76"/>
    </row>
    <row r="14" spans="1:26" ht="13.5" customHeight="1">
      <c r="D14" s="74" t="s">
        <v>237</v>
      </c>
      <c r="E14" s="73"/>
      <c r="F14" s="72"/>
      <c r="G14" s="71"/>
      <c r="H14" s="70"/>
      <c r="I14" s="72"/>
      <c r="J14" s="71"/>
      <c r="K14" s="70"/>
      <c r="L14" s="72"/>
      <c r="M14" s="71"/>
      <c r="N14" s="70"/>
      <c r="P14" s="69"/>
      <c r="Q14" s="69"/>
      <c r="R14" s="69"/>
      <c r="S14" s="54"/>
      <c r="T14" s="54"/>
      <c r="U14" s="54"/>
      <c r="V14" s="54"/>
      <c r="W14" s="54"/>
      <c r="X14" s="54"/>
      <c r="Y14" s="54"/>
      <c r="Z14" s="54"/>
    </row>
    <row r="15" spans="1:26" ht="13.5" customHeight="1">
      <c r="D15" s="64" t="s">
        <v>219</v>
      </c>
      <c r="E15" s="63">
        <v>45566</v>
      </c>
      <c r="F15" s="62">
        <v>0.8</v>
      </c>
      <c r="G15" s="61">
        <v>1.3</v>
      </c>
      <c r="H15" s="60">
        <v>1.6</v>
      </c>
      <c r="I15" s="62">
        <v>6.5</v>
      </c>
      <c r="J15" s="61">
        <v>6.3</v>
      </c>
      <c r="K15" s="60">
        <v>6.3</v>
      </c>
      <c r="L15" s="62">
        <v>0.9</v>
      </c>
      <c r="M15" s="61">
        <v>0.6</v>
      </c>
      <c r="N15" s="60">
        <v>0.6</v>
      </c>
      <c r="O15" s="53"/>
      <c r="P15" s="53"/>
      <c r="Q15" s="53"/>
      <c r="R15" s="53"/>
      <c r="S15" s="54"/>
      <c r="T15" s="54"/>
      <c r="U15" s="54"/>
      <c r="V15" s="54"/>
      <c r="W15" s="54"/>
      <c r="X15" s="54"/>
      <c r="Y15" s="54"/>
      <c r="Z15" s="54"/>
    </row>
    <row r="16" spans="1:26" ht="13.5" customHeight="1">
      <c r="D16" s="64"/>
      <c r="E16" s="68">
        <v>45413</v>
      </c>
      <c r="F16" s="67">
        <v>0.8</v>
      </c>
      <c r="G16" s="66">
        <v>1.4</v>
      </c>
      <c r="H16" s="65" t="s">
        <v>23</v>
      </c>
      <c r="I16" s="67">
        <v>6.6</v>
      </c>
      <c r="J16" s="66">
        <v>6.5</v>
      </c>
      <c r="K16" s="65" t="s">
        <v>23</v>
      </c>
      <c r="L16" s="67">
        <v>0.7</v>
      </c>
      <c r="M16" s="66">
        <v>0.5</v>
      </c>
      <c r="N16" s="65" t="s">
        <v>23</v>
      </c>
      <c r="O16" s="53"/>
      <c r="P16" s="53"/>
      <c r="Q16" s="53"/>
      <c r="R16" s="53"/>
      <c r="S16" s="54"/>
      <c r="T16" s="54"/>
      <c r="U16" s="54"/>
      <c r="V16" s="54"/>
      <c r="W16" s="54"/>
      <c r="X16" s="54"/>
      <c r="Y16" s="54"/>
      <c r="Z16" s="54"/>
    </row>
    <row r="17" spans="4:26" ht="13.5" customHeight="1">
      <c r="D17" s="64" t="s">
        <v>215</v>
      </c>
      <c r="E17" s="63">
        <v>45658</v>
      </c>
      <c r="F17" s="62">
        <v>0.83099999999999996</v>
      </c>
      <c r="G17" s="61">
        <v>1</v>
      </c>
      <c r="H17" s="60">
        <v>1.4</v>
      </c>
      <c r="I17" s="62" t="s">
        <v>23</v>
      </c>
      <c r="J17" s="61" t="s">
        <v>23</v>
      </c>
      <c r="K17" s="60" t="s">
        <v>23</v>
      </c>
      <c r="L17" s="62" t="s">
        <v>23</v>
      </c>
      <c r="M17" s="61" t="s">
        <v>23</v>
      </c>
      <c r="N17" s="60" t="s">
        <v>23</v>
      </c>
      <c r="O17" s="53"/>
      <c r="P17" s="53"/>
      <c r="Q17" s="53"/>
      <c r="R17" s="53"/>
    </row>
    <row r="18" spans="4:26" ht="13.5" customHeight="1">
      <c r="D18" s="64" t="s">
        <v>221</v>
      </c>
      <c r="E18" s="63">
        <v>45717</v>
      </c>
      <c r="F18" s="62">
        <v>0.7</v>
      </c>
      <c r="G18" s="61">
        <v>1</v>
      </c>
      <c r="H18" s="60">
        <v>1.2</v>
      </c>
      <c r="I18" s="62" t="s">
        <v>23</v>
      </c>
      <c r="J18" s="61" t="s">
        <v>23</v>
      </c>
      <c r="K18" s="60" t="s">
        <v>23</v>
      </c>
      <c r="L18" s="62">
        <v>1.1100000000000001</v>
      </c>
      <c r="M18" s="61">
        <v>0.62</v>
      </c>
      <c r="N18" s="60">
        <v>0.66</v>
      </c>
      <c r="O18" s="53"/>
      <c r="P18" s="53"/>
      <c r="Q18" s="53"/>
      <c r="R18" s="53"/>
      <c r="S18" s="54"/>
      <c r="T18" s="54"/>
      <c r="U18" s="54"/>
      <c r="V18" s="54"/>
      <c r="W18" s="54"/>
      <c r="X18" s="54"/>
      <c r="Y18" s="54"/>
      <c r="Z18" s="54"/>
    </row>
    <row r="19" spans="4:26" s="53" customFormat="1" ht="13.5" customHeight="1">
      <c r="D19" s="59" t="s">
        <v>220</v>
      </c>
      <c r="E19" s="58">
        <v>45717</v>
      </c>
      <c r="F19" s="57">
        <v>0.8</v>
      </c>
      <c r="G19" s="56">
        <v>0.9</v>
      </c>
      <c r="H19" s="55">
        <v>1.2</v>
      </c>
      <c r="I19" s="57">
        <v>6.4000000953674316</v>
      </c>
      <c r="J19" s="56">
        <v>6.3</v>
      </c>
      <c r="K19" s="55">
        <v>6.3000001907348633</v>
      </c>
      <c r="L19" s="57">
        <v>0.9</v>
      </c>
      <c r="M19" s="56">
        <v>0.4</v>
      </c>
      <c r="N19" s="55">
        <v>0.4</v>
      </c>
    </row>
    <row r="20" spans="4:26" ht="12" customHeight="1">
      <c r="D20" s="53"/>
      <c r="E20" s="53"/>
      <c r="F20" s="53"/>
      <c r="G20" s="53"/>
      <c r="H20" s="53"/>
      <c r="I20" s="53"/>
      <c r="J20" s="53"/>
      <c r="K20" s="53"/>
      <c r="L20" s="53"/>
      <c r="M20" s="53"/>
      <c r="N20" s="53"/>
      <c r="O20" s="53"/>
      <c r="P20" s="53"/>
      <c r="Q20" s="54"/>
      <c r="R20" s="54"/>
      <c r="S20" s="54"/>
      <c r="T20" s="54"/>
      <c r="U20" s="54"/>
      <c r="V20" s="54"/>
      <c r="W20" s="54"/>
      <c r="X20" s="54"/>
      <c r="Y20" s="54"/>
      <c r="Z20" s="54"/>
    </row>
    <row r="21" spans="4:26" ht="14.5">
      <c r="D21" s="53"/>
      <c r="E21" s="53" t="s">
        <v>218</v>
      </c>
      <c r="F21" s="23" t="s">
        <v>334</v>
      </c>
      <c r="G21" s="53"/>
      <c r="H21" s="53"/>
      <c r="I21" s="53"/>
      <c r="J21" s="53"/>
      <c r="K21" s="53"/>
      <c r="L21" s="53"/>
      <c r="M21" s="53"/>
      <c r="N21" s="53"/>
      <c r="O21" s="53"/>
      <c r="P21" s="53"/>
      <c r="Q21" s="53"/>
      <c r="R21" s="53"/>
      <c r="S21" s="53"/>
      <c r="T21" s="53"/>
    </row>
    <row r="22" spans="4:26" ht="14.5">
      <c r="D22" s="53"/>
      <c r="F22" s="23" t="s">
        <v>330</v>
      </c>
      <c r="G22" s="53"/>
      <c r="H22" s="53"/>
      <c r="I22" s="53"/>
      <c r="J22" s="53"/>
      <c r="K22" s="53"/>
      <c r="L22" s="53"/>
      <c r="M22" s="53"/>
      <c r="N22" s="53"/>
      <c r="O22" s="53"/>
      <c r="P22" s="53"/>
      <c r="Q22" s="53"/>
      <c r="R22" s="53"/>
      <c r="S22" s="53"/>
      <c r="T22" s="53"/>
    </row>
    <row r="23" spans="4:26" ht="14.5">
      <c r="E23" s="53" t="s">
        <v>215</v>
      </c>
      <c r="F23" s="23" t="s">
        <v>317</v>
      </c>
      <c r="G23" s="53"/>
      <c r="H23" s="53"/>
      <c r="I23" s="53"/>
      <c r="J23" s="53"/>
      <c r="K23" s="53"/>
      <c r="L23" s="53"/>
      <c r="M23" s="53"/>
      <c r="N23" s="53"/>
      <c r="O23" s="53"/>
      <c r="P23" s="53"/>
      <c r="Q23" s="53"/>
      <c r="R23" s="53"/>
      <c r="S23" s="53"/>
      <c r="T23" s="53"/>
    </row>
    <row r="24" spans="4:26" ht="14.5">
      <c r="E24" s="53"/>
      <c r="F24" s="23"/>
      <c r="G24" s="53"/>
      <c r="H24" s="53"/>
      <c r="I24" s="53"/>
      <c r="J24" s="53"/>
      <c r="K24" s="53"/>
      <c r="L24" s="53"/>
      <c r="M24" s="53"/>
      <c r="N24" s="53"/>
      <c r="O24" s="53"/>
      <c r="P24" s="53"/>
      <c r="Q24" s="53"/>
      <c r="R24" s="53"/>
      <c r="S24" s="53"/>
      <c r="T24" s="53"/>
    </row>
    <row r="25" spans="4:26" ht="14.5">
      <c r="E25" s="53"/>
      <c r="F25" s="23" t="s">
        <v>329</v>
      </c>
      <c r="G25" s="53"/>
      <c r="H25" s="53"/>
      <c r="I25" s="53"/>
      <c r="J25" s="53"/>
      <c r="K25" s="53"/>
      <c r="L25" s="53"/>
      <c r="M25" s="53"/>
      <c r="N25" s="53"/>
      <c r="O25" s="53"/>
      <c r="P25" s="53"/>
      <c r="Q25" s="53"/>
      <c r="R25" s="53"/>
      <c r="S25" s="53"/>
      <c r="T25" s="53"/>
    </row>
    <row r="26" spans="4:26" ht="14.5">
      <c r="D26" s="53"/>
      <c r="E26" s="53" t="s">
        <v>217</v>
      </c>
      <c r="F26" s="23" t="s">
        <v>328</v>
      </c>
      <c r="G26" s="53"/>
      <c r="H26" s="53"/>
      <c r="I26" s="53"/>
      <c r="J26" s="53"/>
      <c r="K26" s="53"/>
      <c r="L26" s="53"/>
      <c r="M26" s="53"/>
      <c r="N26" s="23"/>
      <c r="O26" s="53"/>
      <c r="P26" s="53"/>
      <c r="Q26" s="53"/>
      <c r="R26" s="53"/>
      <c r="S26" s="53"/>
      <c r="T26" s="53"/>
    </row>
    <row r="27" spans="4:26" ht="14.5">
      <c r="D27" s="53"/>
      <c r="E27" s="53"/>
      <c r="F27" s="23" t="s">
        <v>392</v>
      </c>
      <c r="G27" s="53"/>
      <c r="H27" s="53"/>
      <c r="I27" s="53"/>
      <c r="J27" s="53"/>
      <c r="K27" s="53"/>
      <c r="L27" s="53"/>
      <c r="M27" s="53"/>
      <c r="N27" s="23"/>
      <c r="O27" s="53"/>
      <c r="P27" s="53"/>
      <c r="Q27" s="53"/>
      <c r="R27" s="53"/>
      <c r="S27" s="53"/>
      <c r="T27" s="53"/>
    </row>
    <row r="28" spans="4:26" ht="14.5">
      <c r="D28" s="53"/>
      <c r="E28" s="53" t="s">
        <v>216</v>
      </c>
      <c r="F28" s="47" t="s">
        <v>225</v>
      </c>
      <c r="G28" s="53"/>
      <c r="H28" s="53"/>
      <c r="I28" s="53"/>
      <c r="J28" s="53"/>
      <c r="K28" s="53"/>
      <c r="L28" s="53"/>
      <c r="M28" s="53"/>
      <c r="N28" s="53"/>
      <c r="O28" s="53"/>
      <c r="P28" s="53"/>
      <c r="Q28" s="53"/>
      <c r="R28" s="53"/>
      <c r="S28" s="53"/>
      <c r="T28" s="53"/>
    </row>
    <row r="29" spans="4:26" ht="14.5">
      <c r="D29" s="53"/>
      <c r="F29" s="47" t="s">
        <v>318</v>
      </c>
      <c r="G29" s="53"/>
      <c r="H29" s="53"/>
      <c r="I29" s="53"/>
      <c r="J29" s="53"/>
      <c r="K29" s="53"/>
      <c r="L29" s="53"/>
      <c r="M29" s="53"/>
      <c r="N29" s="53"/>
      <c r="O29" s="53"/>
      <c r="P29" s="53"/>
      <c r="Q29" s="53"/>
      <c r="R29" s="53"/>
      <c r="S29" s="53"/>
      <c r="T29" s="53"/>
    </row>
    <row r="30" spans="4:26" ht="14.5">
      <c r="D30" s="53"/>
      <c r="F30" s="23"/>
      <c r="G30" s="53"/>
      <c r="H30" s="53"/>
      <c r="I30" s="53"/>
      <c r="J30" s="53"/>
      <c r="K30" s="53"/>
      <c r="L30" s="53"/>
      <c r="M30" s="53"/>
      <c r="N30" s="53"/>
      <c r="O30" s="53"/>
      <c r="P30" s="53"/>
      <c r="Q30" s="53"/>
      <c r="R30" s="53"/>
      <c r="S30" s="53"/>
      <c r="T30" s="53"/>
    </row>
    <row r="31" spans="4:26" ht="14.5">
      <c r="D31" s="53"/>
      <c r="G31" s="53"/>
      <c r="H31" s="53"/>
      <c r="I31" s="53"/>
      <c r="J31" s="53"/>
      <c r="K31" s="53"/>
      <c r="L31" s="53"/>
      <c r="M31" s="53"/>
      <c r="N31" s="53"/>
      <c r="O31" s="53"/>
      <c r="P31" s="53"/>
      <c r="Q31" s="53"/>
      <c r="R31" s="53"/>
      <c r="S31" s="53"/>
      <c r="T31" s="53"/>
    </row>
    <row r="32" spans="4:26" ht="14.5">
      <c r="D32" s="53"/>
      <c r="G32" s="53"/>
      <c r="H32" s="53"/>
      <c r="I32" s="53"/>
      <c r="J32" s="53"/>
      <c r="K32" s="53"/>
      <c r="L32" s="53"/>
      <c r="M32" s="53"/>
      <c r="N32" s="53"/>
      <c r="O32" s="53"/>
      <c r="P32" s="53"/>
      <c r="Q32" s="53"/>
      <c r="R32" s="53"/>
      <c r="S32" s="53"/>
      <c r="T32" s="53"/>
    </row>
    <row r="33" spans="4:20" ht="14.5">
      <c r="D33" s="53"/>
      <c r="G33" s="53"/>
      <c r="H33" s="53"/>
      <c r="I33" s="53"/>
      <c r="J33" s="53"/>
      <c r="K33" s="53"/>
      <c r="L33" s="53"/>
      <c r="M33" s="53"/>
      <c r="N33" s="53"/>
      <c r="O33" s="53"/>
      <c r="P33" s="53"/>
      <c r="Q33" s="53"/>
      <c r="R33" s="53"/>
      <c r="S33" s="53"/>
      <c r="T33" s="53"/>
    </row>
    <row r="34" spans="4:20" ht="14.5">
      <c r="D34" s="53"/>
      <c r="G34" s="53"/>
      <c r="H34" s="53"/>
      <c r="I34" s="53"/>
      <c r="J34" s="53"/>
      <c r="K34" s="53"/>
      <c r="L34" s="53"/>
      <c r="M34" s="53"/>
      <c r="N34" s="53"/>
      <c r="O34" s="53"/>
      <c r="P34" s="53"/>
      <c r="Q34" s="53"/>
      <c r="R34" s="53"/>
      <c r="S34" s="53"/>
      <c r="T34" s="53"/>
    </row>
    <row r="35" spans="4:20" ht="14.5">
      <c r="D35" s="53"/>
      <c r="E35" s="53"/>
      <c r="F35" s="53"/>
      <c r="G35" s="53"/>
      <c r="H35" s="53"/>
      <c r="I35" s="53"/>
      <c r="J35" s="53"/>
      <c r="K35" s="53"/>
      <c r="L35" s="53"/>
      <c r="M35" s="53"/>
      <c r="N35" s="53"/>
      <c r="O35" s="53"/>
      <c r="P35" s="53"/>
      <c r="Q35" s="53"/>
      <c r="R35" s="53"/>
      <c r="S35" s="53"/>
      <c r="T35" s="53"/>
    </row>
    <row r="36" spans="4:20" ht="14.5">
      <c r="D36" s="53"/>
      <c r="E36" s="53"/>
      <c r="F36" s="53"/>
      <c r="G36" s="53"/>
      <c r="H36" s="53"/>
      <c r="I36" s="53"/>
      <c r="J36" s="53"/>
      <c r="K36" s="53"/>
      <c r="L36" s="53"/>
      <c r="M36" s="53"/>
      <c r="N36" s="53"/>
      <c r="O36" s="53"/>
      <c r="P36" s="53"/>
      <c r="Q36" s="53"/>
      <c r="R36" s="53"/>
      <c r="S36" s="53"/>
      <c r="T36" s="53"/>
    </row>
    <row r="37" spans="4:20" ht="14.5">
      <c r="E37" s="53"/>
      <c r="F37" s="53"/>
      <c r="G37" s="53"/>
      <c r="H37" s="53"/>
      <c r="I37" s="53"/>
      <c r="J37" s="53"/>
    </row>
    <row r="38" spans="4:20" ht="14.5">
      <c r="E38" s="53"/>
      <c r="F38" s="53"/>
      <c r="G38" s="53"/>
      <c r="H38" s="53"/>
      <c r="I38" s="53"/>
      <c r="J38" s="53"/>
    </row>
    <row r="39" spans="4:20" ht="14.5">
      <c r="E39" s="53"/>
      <c r="F39" s="53"/>
    </row>
  </sheetData>
  <mergeCells count="3">
    <mergeCell ref="F8:H8"/>
    <mergeCell ref="I8:K8"/>
    <mergeCell ref="L8:N8"/>
  </mergeCells>
  <hyperlinks>
    <hyperlink ref="F26" r:id="rId1" xr:uid="{80BE76C5-D0F4-4772-A60D-4EB7DE51D72C}"/>
    <hyperlink ref="F29" r:id="rId2" display="https://www.ecb.europa.eu/pub/projections/html/index.en.html" xr:uid="{3B69D187-5620-4455-812C-7CF346B77188}"/>
    <hyperlink ref="F28" r:id="rId3" xr:uid="{E38B4B85-8E25-41FB-BC34-E2C748E0A938}"/>
    <hyperlink ref="F23" r:id="rId4" xr:uid="{68F25A08-847C-4D1F-97AC-1B15856701B7}"/>
    <hyperlink ref="F25" r:id="rId5" xr:uid="{08062E40-AFF8-43B1-B961-FD95C6E6FD93}"/>
    <hyperlink ref="F22" r:id="rId6" location="documents" xr:uid="{FA5FD159-19BF-4BA7-979B-4433830FA844}"/>
    <hyperlink ref="F21" r:id="rId7" location="documents" xr:uid="{DBFA1A92-D0B9-4DF9-B1CE-24C36A8595BC}"/>
  </hyperlinks>
  <pageMargins left="0.7" right="0.7" top="0.75" bottom="0.75" header="0.3" footer="0.3"/>
  <pageSetup paperSize="9" orientation="portrait"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0E45-2D03-4C47-A44E-C6E9F49ECF98}">
  <dimension ref="A1:G67"/>
  <sheetViews>
    <sheetView zoomScaleNormal="100" workbookViewId="0"/>
  </sheetViews>
  <sheetFormatPr defaultRowHeight="14.5"/>
  <cols>
    <col min="1" max="43" width="10.625" style="53" bestFit="1" customWidth="1"/>
    <col min="44" max="44" width="48.875" style="53" bestFit="1" customWidth="1"/>
    <col min="45" max="100" width="10.625" style="53" bestFit="1" customWidth="1"/>
    <col min="101" max="108" width="13.75" style="53" bestFit="1" customWidth="1"/>
    <col min="109" max="112" width="11.75" style="53" customWidth="1"/>
    <col min="113" max="124" width="13.75" style="53" bestFit="1" customWidth="1"/>
    <col min="125" max="128" width="11.75" style="53" customWidth="1"/>
    <col min="129" max="140" width="13.75" style="53" bestFit="1" customWidth="1"/>
    <col min="141" max="144" width="11.75" style="53" customWidth="1"/>
    <col min="145" max="156" width="13.75" style="53" bestFit="1" customWidth="1"/>
    <col min="157" max="160" width="11.75" style="53" customWidth="1"/>
    <col min="161" max="172" width="13.75" style="53" bestFit="1" customWidth="1"/>
    <col min="173" max="176" width="11.75" style="53" customWidth="1"/>
    <col min="177" max="188" width="13.75" style="53" bestFit="1" customWidth="1"/>
    <col min="189" max="192" width="11.75" style="53" customWidth="1"/>
    <col min="193" max="204" width="13.75" style="53" bestFit="1" customWidth="1"/>
    <col min="205" max="208" width="11.75" style="53" customWidth="1"/>
    <col min="209" max="213" width="13.75" style="53" bestFit="1" customWidth="1"/>
    <col min="214" max="214" width="11.75" style="53" customWidth="1"/>
    <col min="215" max="215" width="15.75" style="53" bestFit="1" customWidth="1"/>
    <col min="216" max="16384" width="9" style="53"/>
  </cols>
  <sheetData>
    <row r="1" spans="1:3">
      <c r="A1" s="23" t="str">
        <f>HYPERLINK("#Index!A1","INDEX")</f>
        <v>INDEX</v>
      </c>
    </row>
    <row r="2" spans="1:3" ht="21">
      <c r="B2" s="132" t="s">
        <v>364</v>
      </c>
    </row>
    <row r="4" spans="1:3">
      <c r="B4" s="131" t="s">
        <v>31</v>
      </c>
      <c r="C4" s="53" t="s">
        <v>227</v>
      </c>
    </row>
    <row r="6" spans="1:3">
      <c r="B6" s="131" t="s">
        <v>30</v>
      </c>
      <c r="C6" s="53" t="s">
        <v>296</v>
      </c>
    </row>
    <row r="33" spans="3:7">
      <c r="C33" s="121" t="s">
        <v>326</v>
      </c>
      <c r="D33" s="121"/>
      <c r="E33" s="121"/>
      <c r="F33" s="121"/>
      <c r="G33" s="121"/>
    </row>
    <row r="34" spans="3:7">
      <c r="C34" s="121"/>
      <c r="D34" s="121"/>
      <c r="E34" s="121"/>
      <c r="F34" s="121"/>
      <c r="G34" s="121"/>
    </row>
    <row r="35" spans="3:7">
      <c r="C35" s="121"/>
      <c r="D35" s="121" t="s">
        <v>363</v>
      </c>
      <c r="E35" s="121" t="s">
        <v>362</v>
      </c>
      <c r="F35" s="121" t="s">
        <v>361</v>
      </c>
      <c r="G35" s="121"/>
    </row>
    <row r="36" spans="3:7">
      <c r="C36" s="121" t="s">
        <v>246</v>
      </c>
      <c r="D36" s="121">
        <v>1.8</v>
      </c>
      <c r="E36" s="121">
        <v>-9.9999999999999867E-2</v>
      </c>
      <c r="F36" s="121">
        <v>1</v>
      </c>
      <c r="G36" s="121"/>
    </row>
    <row r="37" spans="3:7">
      <c r="C37" s="121" t="s">
        <v>304</v>
      </c>
      <c r="D37" s="121">
        <v>2</v>
      </c>
      <c r="E37" s="121">
        <v>0</v>
      </c>
      <c r="F37" s="121">
        <v>1.1000000000000001</v>
      </c>
      <c r="G37" s="121"/>
    </row>
    <row r="38" spans="3:7">
      <c r="C38" s="121" t="s">
        <v>60</v>
      </c>
      <c r="D38" s="121">
        <v>0.5</v>
      </c>
      <c r="E38" s="121">
        <v>0</v>
      </c>
      <c r="F38" s="121">
        <v>0.3</v>
      </c>
      <c r="G38" s="121"/>
    </row>
    <row r="39" spans="3:7">
      <c r="C39" s="121" t="s">
        <v>61</v>
      </c>
      <c r="D39" s="121">
        <v>0.6</v>
      </c>
      <c r="E39" s="121">
        <v>0</v>
      </c>
      <c r="F39" s="121" t="s">
        <v>47</v>
      </c>
      <c r="G39" s="121"/>
    </row>
    <row r="40" spans="3:7">
      <c r="C40" s="121" t="s">
        <v>72</v>
      </c>
      <c r="D40" s="121">
        <v>0.8</v>
      </c>
      <c r="E40" s="121">
        <v>0</v>
      </c>
      <c r="F40" s="121">
        <v>0.2</v>
      </c>
      <c r="G40" s="121"/>
    </row>
    <row r="41" spans="3:7">
      <c r="C41" s="121" t="s">
        <v>58</v>
      </c>
      <c r="D41" s="121">
        <v>0.8</v>
      </c>
      <c r="E41" s="121">
        <v>0.10000000000000009</v>
      </c>
      <c r="F41" s="121">
        <v>0.3</v>
      </c>
      <c r="G41" s="121"/>
    </row>
    <row r="42" spans="3:7">
      <c r="C42" s="121" t="s">
        <v>54</v>
      </c>
      <c r="D42" s="121">
        <v>0.9</v>
      </c>
      <c r="E42" s="121">
        <v>0</v>
      </c>
      <c r="F42" s="121">
        <v>0.5</v>
      </c>
      <c r="G42" s="121"/>
    </row>
    <row r="43" spans="3:7">
      <c r="C43" s="121" t="s">
        <v>55</v>
      </c>
      <c r="D43" s="121">
        <v>0.9</v>
      </c>
      <c r="E43" s="121">
        <v>9.9999999999999978E-2</v>
      </c>
      <c r="F43" s="121">
        <v>0.3</v>
      </c>
      <c r="G43" s="121"/>
    </row>
    <row r="44" spans="3:7">
      <c r="C44" s="121" t="s">
        <v>59</v>
      </c>
      <c r="D44" s="121">
        <v>1</v>
      </c>
      <c r="E44" s="121">
        <v>-0.19999999999999996</v>
      </c>
      <c r="F44" s="121">
        <v>0.4</v>
      </c>
      <c r="G44" s="121"/>
    </row>
    <row r="45" spans="3:7">
      <c r="C45" s="121" t="s">
        <v>74</v>
      </c>
      <c r="D45" s="121">
        <v>1</v>
      </c>
      <c r="E45" s="121">
        <v>9.9999999999999978E-2</v>
      </c>
      <c r="F45" s="121">
        <v>0.6</v>
      </c>
      <c r="G45" s="121"/>
    </row>
    <row r="46" spans="3:7">
      <c r="C46" s="121" t="s">
        <v>65</v>
      </c>
      <c r="D46" s="121">
        <v>1.1000000000000001</v>
      </c>
      <c r="E46" s="121">
        <v>-9.9999999999999867E-2</v>
      </c>
      <c r="F46" s="121">
        <v>0.5</v>
      </c>
      <c r="G46" s="121"/>
    </row>
    <row r="47" spans="3:7">
      <c r="C47" s="121" t="s">
        <v>68</v>
      </c>
      <c r="D47" s="121">
        <v>1.1000000000000001</v>
      </c>
      <c r="E47" s="121">
        <v>0</v>
      </c>
      <c r="F47" s="121">
        <v>0.4</v>
      </c>
      <c r="G47" s="121"/>
    </row>
    <row r="48" spans="3:7">
      <c r="C48" s="121" t="s">
        <v>48</v>
      </c>
      <c r="D48" s="121">
        <v>1.4</v>
      </c>
      <c r="E48" s="121">
        <v>-0.80000000000000027</v>
      </c>
      <c r="F48" s="121">
        <v>0.6</v>
      </c>
      <c r="G48" s="121"/>
    </row>
    <row r="49" spans="3:7">
      <c r="C49" s="121" t="s">
        <v>70</v>
      </c>
      <c r="D49" s="121">
        <v>1.5</v>
      </c>
      <c r="E49" s="121">
        <v>-0.10000000000000009</v>
      </c>
      <c r="F49" s="121">
        <v>0.8</v>
      </c>
      <c r="G49" s="121"/>
    </row>
    <row r="50" spans="3:7">
      <c r="C50" s="121" t="s">
        <v>50</v>
      </c>
      <c r="D50" s="121">
        <v>1.6</v>
      </c>
      <c r="E50" s="121">
        <v>-0.39999999999999991</v>
      </c>
      <c r="F50" s="121">
        <v>0.9</v>
      </c>
      <c r="G50" s="121"/>
    </row>
    <row r="51" spans="3:7">
      <c r="C51" s="121" t="s">
        <v>49</v>
      </c>
      <c r="D51" s="121">
        <v>1.6</v>
      </c>
      <c r="E51" s="121">
        <v>-0.19999999999999996</v>
      </c>
      <c r="F51" s="121">
        <v>0.7</v>
      </c>
      <c r="G51" s="121"/>
    </row>
    <row r="52" spans="3:7">
      <c r="C52" s="121" t="s">
        <v>69</v>
      </c>
      <c r="D52" s="121">
        <v>1.7</v>
      </c>
      <c r="E52" s="121">
        <v>-0.19999999999999996</v>
      </c>
      <c r="F52" s="121">
        <v>0.9</v>
      </c>
      <c r="G52" s="121"/>
    </row>
    <row r="53" spans="3:7">
      <c r="C53" s="121" t="s">
        <v>62</v>
      </c>
      <c r="D53" s="121">
        <v>1.7</v>
      </c>
      <c r="E53" s="121">
        <v>-0.10000000000000009</v>
      </c>
      <c r="F53" s="121">
        <v>0.6</v>
      </c>
      <c r="G53" s="121"/>
    </row>
    <row r="54" spans="3:7">
      <c r="C54" s="121" t="s">
        <v>51</v>
      </c>
      <c r="D54" s="121">
        <v>1.8</v>
      </c>
      <c r="E54" s="121">
        <v>0.10000000000000009</v>
      </c>
      <c r="F54" s="121">
        <v>0.7</v>
      </c>
      <c r="G54" s="121"/>
    </row>
    <row r="55" spans="3:7">
      <c r="C55" s="121" t="s">
        <v>67</v>
      </c>
      <c r="D55" s="121">
        <v>1.9</v>
      </c>
      <c r="E55" s="121">
        <v>-0.10000000000000009</v>
      </c>
      <c r="F55" s="121">
        <v>1.1000000000000001</v>
      </c>
      <c r="G55" s="121"/>
    </row>
    <row r="56" spans="3:7">
      <c r="C56" s="121" t="s">
        <v>52</v>
      </c>
      <c r="D56" s="121">
        <v>2</v>
      </c>
      <c r="E56" s="121">
        <v>-0.10000000000000009</v>
      </c>
      <c r="F56" s="121">
        <v>1.2</v>
      </c>
      <c r="G56" s="121"/>
    </row>
    <row r="57" spans="3:7">
      <c r="C57" s="121" t="s">
        <v>73</v>
      </c>
      <c r="D57" s="121">
        <v>2.2999999999999998</v>
      </c>
      <c r="E57" s="121">
        <v>0.89999999999999991</v>
      </c>
      <c r="F57" s="121">
        <v>0.8</v>
      </c>
      <c r="G57" s="121"/>
    </row>
    <row r="58" spans="3:7">
      <c r="C58" s="121" t="s">
        <v>66</v>
      </c>
      <c r="D58" s="121">
        <v>2.5</v>
      </c>
      <c r="E58" s="121">
        <v>0</v>
      </c>
      <c r="F58" s="121">
        <v>1.3</v>
      </c>
      <c r="G58" s="121"/>
    </row>
    <row r="59" spans="3:7">
      <c r="C59" s="121" t="s">
        <v>56</v>
      </c>
      <c r="D59" s="121">
        <v>2.5</v>
      </c>
      <c r="E59" s="121">
        <v>0.10000000000000009</v>
      </c>
      <c r="F59" s="121">
        <v>1.4</v>
      </c>
      <c r="G59" s="121"/>
    </row>
    <row r="60" spans="3:7">
      <c r="C60" s="121" t="s">
        <v>71</v>
      </c>
      <c r="D60" s="121">
        <v>2.6</v>
      </c>
      <c r="E60" s="121">
        <v>0.60000000000000009</v>
      </c>
      <c r="F60" s="121">
        <v>1.3</v>
      </c>
      <c r="G60" s="121"/>
    </row>
    <row r="61" spans="3:7">
      <c r="C61" s="121" t="s">
        <v>53</v>
      </c>
      <c r="D61" s="121">
        <v>2.8</v>
      </c>
      <c r="E61" s="121">
        <v>0</v>
      </c>
      <c r="F61" s="121">
        <v>1.8</v>
      </c>
      <c r="G61" s="121"/>
    </row>
    <row r="62" spans="3:7">
      <c r="C62" s="121" t="s">
        <v>57</v>
      </c>
      <c r="D62" s="121">
        <v>3.3</v>
      </c>
      <c r="E62" s="121">
        <v>-0.10000000000000009</v>
      </c>
      <c r="F62" s="121">
        <v>2.4</v>
      </c>
      <c r="G62" s="121"/>
    </row>
    <row r="63" spans="3:7">
      <c r="C63" s="121" t="s">
        <v>63</v>
      </c>
      <c r="D63" s="121">
        <v>3.5</v>
      </c>
      <c r="E63" s="121">
        <v>-0.29999999999999982</v>
      </c>
      <c r="F63" s="121">
        <v>2.1</v>
      </c>
      <c r="G63" s="121"/>
    </row>
    <row r="64" spans="3:7">
      <c r="C64" s="121" t="s">
        <v>64</v>
      </c>
      <c r="D64" s="121">
        <v>5</v>
      </c>
      <c r="E64" s="121">
        <v>-9.9999999999999645E-2</v>
      </c>
      <c r="F64" s="121">
        <v>3.1</v>
      </c>
      <c r="G64" s="121"/>
    </row>
    <row r="67" spans="3:3">
      <c r="C67" s="162"/>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F155-8F93-4449-8261-D1FBC816DC96}">
  <dimension ref="A1:E70"/>
  <sheetViews>
    <sheetView zoomScaleNormal="100" workbookViewId="0"/>
  </sheetViews>
  <sheetFormatPr defaultRowHeight="14.5"/>
  <cols>
    <col min="1" max="45" width="10.625" style="53" bestFit="1" customWidth="1"/>
    <col min="46" max="46" width="41.5" style="53" bestFit="1" customWidth="1"/>
    <col min="47" max="106" width="10.625" style="53" bestFit="1" customWidth="1"/>
    <col min="107" max="108" width="13.75" style="53" bestFit="1" customWidth="1"/>
    <col min="109" max="110" width="17.625" style="53" customWidth="1"/>
    <col min="111" max="111" width="15.875" style="53" customWidth="1"/>
    <col min="112" max="112" width="17.625" style="53" customWidth="1"/>
    <col min="113" max="124" width="13.75" style="53" bestFit="1" customWidth="1"/>
    <col min="125" max="125" width="15.875" style="53" customWidth="1"/>
    <col min="126" max="128" width="17.625" style="53" customWidth="1"/>
    <col min="129" max="140" width="13.75" style="53" bestFit="1" customWidth="1"/>
    <col min="141" max="144" width="17.625" style="53" customWidth="1"/>
    <col min="145" max="156" width="13.75" style="53" bestFit="1" customWidth="1"/>
    <col min="157" max="160" width="17.625" style="53" customWidth="1"/>
    <col min="161" max="172" width="13.75" style="53" bestFit="1" customWidth="1"/>
    <col min="173" max="176" width="17.625" style="53" customWidth="1"/>
    <col min="177" max="188" width="13.75" style="53" bestFit="1" customWidth="1"/>
    <col min="189" max="189" width="17.625" style="53" customWidth="1"/>
    <col min="190" max="190" width="15.875" style="53" customWidth="1"/>
    <col min="191" max="191" width="17.625" style="53" customWidth="1"/>
    <col min="192" max="192" width="15.875" style="53" customWidth="1"/>
    <col min="193" max="204" width="13.75" style="53" bestFit="1" customWidth="1"/>
    <col min="205" max="208" width="17.625" style="53" customWidth="1"/>
    <col min="209" max="213" width="13.75" style="53" bestFit="1" customWidth="1"/>
    <col min="214" max="214" width="15.875" style="53" customWidth="1"/>
    <col min="215" max="215" width="19" style="53" bestFit="1" customWidth="1"/>
    <col min="216" max="16384" width="9" style="53"/>
  </cols>
  <sheetData>
    <row r="1" spans="1:3">
      <c r="A1" s="23" t="str">
        <f>HYPERLINK("#Index!A1","INDEX")</f>
        <v>INDEX</v>
      </c>
    </row>
    <row r="2" spans="1:3" ht="21">
      <c r="B2" s="132" t="s">
        <v>245</v>
      </c>
    </row>
    <row r="4" spans="1:3">
      <c r="B4" s="131" t="s">
        <v>31</v>
      </c>
      <c r="C4" s="53" t="s">
        <v>191</v>
      </c>
    </row>
    <row r="6" spans="1:3">
      <c r="B6" s="131" t="s">
        <v>30</v>
      </c>
      <c r="C6" s="53" t="s">
        <v>47</v>
      </c>
    </row>
    <row r="37" spans="2:5">
      <c r="B37" s="121"/>
      <c r="C37" s="121" t="s">
        <v>326</v>
      </c>
      <c r="D37" s="121" t="s">
        <v>366</v>
      </c>
      <c r="E37" s="121" t="s">
        <v>365</v>
      </c>
    </row>
    <row r="38" spans="2:5">
      <c r="B38" s="121" t="s">
        <v>246</v>
      </c>
      <c r="C38" s="121">
        <v>75.3</v>
      </c>
      <c r="D38" s="121">
        <v>75.2</v>
      </c>
      <c r="E38" s="121">
        <v>70.599999999999994</v>
      </c>
    </row>
    <row r="39" spans="2:5">
      <c r="B39" s="121" t="s">
        <v>304</v>
      </c>
      <c r="C39" s="121">
        <v>75.3</v>
      </c>
      <c r="D39" s="121">
        <v>75.2</v>
      </c>
      <c r="E39" s="121">
        <v>70.7</v>
      </c>
    </row>
    <row r="40" spans="2:5">
      <c r="B40" s="121" t="s">
        <v>60</v>
      </c>
      <c r="C40" s="121">
        <v>85.3</v>
      </c>
      <c r="D40" s="121">
        <v>85.4</v>
      </c>
      <c r="E40" s="121">
        <v>81.900000000000006</v>
      </c>
    </row>
    <row r="41" spans="2:5">
      <c r="B41" s="121" t="s">
        <v>62</v>
      </c>
      <c r="C41" s="121">
        <v>83.3</v>
      </c>
      <c r="D41" s="121">
        <v>84.1</v>
      </c>
      <c r="E41" s="121">
        <v>81.8</v>
      </c>
    </row>
    <row r="42" spans="2:5">
      <c r="B42" s="121" t="s">
        <v>61</v>
      </c>
      <c r="C42" s="121">
        <v>83.1</v>
      </c>
      <c r="D42" s="121">
        <v>81</v>
      </c>
      <c r="E42" s="121">
        <v>75.900000000000006</v>
      </c>
    </row>
    <row r="43" spans="2:5">
      <c r="B43" s="121" t="s">
        <v>55</v>
      </c>
      <c r="C43" s="121">
        <v>82.2</v>
      </c>
      <c r="D43" s="121">
        <v>81.7</v>
      </c>
      <c r="E43" s="121">
        <v>79.7</v>
      </c>
    </row>
    <row r="44" spans="2:5">
      <c r="B44" s="121" t="s">
        <v>48</v>
      </c>
      <c r="C44" s="121">
        <v>81.599999999999994</v>
      </c>
      <c r="D44" s="121">
        <v>81.400000000000006</v>
      </c>
      <c r="E44" s="121">
        <v>80.900000000000006</v>
      </c>
    </row>
    <row r="45" spans="2:5">
      <c r="B45" s="121" t="s">
        <v>54</v>
      </c>
      <c r="C45" s="121">
        <v>80.400000000000006</v>
      </c>
      <c r="D45" s="121">
        <v>79.8</v>
      </c>
      <c r="E45" s="121">
        <v>76.7</v>
      </c>
    </row>
    <row r="46" spans="2:5">
      <c r="B46" s="121" t="s">
        <v>68</v>
      </c>
      <c r="C46" s="121">
        <v>79.400000000000006</v>
      </c>
      <c r="D46" s="121">
        <v>79.400000000000006</v>
      </c>
      <c r="E46" s="121">
        <v>74.400000000000006</v>
      </c>
    </row>
    <row r="47" spans="2:5">
      <c r="B47" s="121" t="s">
        <v>66</v>
      </c>
      <c r="C47" s="121">
        <v>79.3</v>
      </c>
      <c r="D47" s="121">
        <v>79.099999999999994</v>
      </c>
      <c r="E47" s="121">
        <v>78.5</v>
      </c>
    </row>
    <row r="48" spans="2:5">
      <c r="B48" s="121" t="s">
        <v>69</v>
      </c>
      <c r="C48" s="121">
        <v>79.099999999999994</v>
      </c>
      <c r="D48" s="121">
        <v>79.7</v>
      </c>
      <c r="E48" s="121">
        <v>78.2</v>
      </c>
    </row>
    <row r="49" spans="2:5">
      <c r="B49" s="121" t="s">
        <v>70</v>
      </c>
      <c r="C49" s="121">
        <v>78.5</v>
      </c>
      <c r="D49" s="121">
        <v>78.599999999999994</v>
      </c>
      <c r="E49" s="121">
        <v>74.7</v>
      </c>
    </row>
    <row r="50" spans="2:5">
      <c r="B50" s="121" t="s">
        <v>65</v>
      </c>
      <c r="C50" s="121">
        <v>78.3</v>
      </c>
      <c r="D50" s="121">
        <v>78.099999999999994</v>
      </c>
      <c r="E50" s="121">
        <v>74.5</v>
      </c>
    </row>
    <row r="51" spans="2:5">
      <c r="B51" s="121" t="s">
        <v>56</v>
      </c>
      <c r="C51" s="121">
        <v>78.3</v>
      </c>
      <c r="D51" s="121">
        <v>77.8</v>
      </c>
      <c r="E51" s="121">
        <v>76.2</v>
      </c>
    </row>
    <row r="52" spans="2:5">
      <c r="B52" s="121" t="s">
        <v>74</v>
      </c>
      <c r="C52" s="121">
        <v>77.8</v>
      </c>
      <c r="D52" s="121">
        <v>77.5</v>
      </c>
      <c r="E52" s="121">
        <v>73.8</v>
      </c>
    </row>
    <row r="53" spans="2:5">
      <c r="B53" s="121" t="s">
        <v>58</v>
      </c>
      <c r="C53" s="121">
        <v>77.599999999999994</v>
      </c>
      <c r="D53" s="121">
        <v>77.2</v>
      </c>
      <c r="E53" s="121">
        <v>72.2</v>
      </c>
    </row>
    <row r="54" spans="2:5">
      <c r="B54" s="121" t="s">
        <v>57</v>
      </c>
      <c r="C54" s="121">
        <v>76.599999999999994</v>
      </c>
      <c r="D54" s="121">
        <v>76.400000000000006</v>
      </c>
      <c r="E54" s="121">
        <v>73</v>
      </c>
    </row>
    <row r="55" spans="2:5">
      <c r="B55" s="121" t="s">
        <v>71</v>
      </c>
      <c r="C55" s="121">
        <v>76.099999999999994</v>
      </c>
      <c r="D55" s="121">
        <v>76.7</v>
      </c>
      <c r="E55" s="121">
        <v>73.900000000000006</v>
      </c>
    </row>
    <row r="56" spans="2:5">
      <c r="B56" s="121" t="s">
        <v>59</v>
      </c>
      <c r="C56" s="121">
        <v>75.400000000000006</v>
      </c>
      <c r="D56" s="121">
        <v>75.400000000000006</v>
      </c>
      <c r="E56" s="121">
        <v>72.099999999999994</v>
      </c>
    </row>
    <row r="57" spans="2:5">
      <c r="B57" s="121" t="s">
        <v>73</v>
      </c>
      <c r="C57" s="121">
        <v>75.3</v>
      </c>
      <c r="D57" s="121">
        <v>73.599999999999994</v>
      </c>
      <c r="E57" s="121">
        <v>72.2</v>
      </c>
    </row>
    <row r="58" spans="2:5">
      <c r="B58" s="121" t="s">
        <v>72</v>
      </c>
      <c r="C58" s="121">
        <v>74.900000000000006</v>
      </c>
      <c r="D58" s="121">
        <v>75</v>
      </c>
      <c r="E58" s="121">
        <v>69.7</v>
      </c>
    </row>
    <row r="59" spans="2:5">
      <c r="B59" s="121" t="s">
        <v>63</v>
      </c>
      <c r="C59" s="121">
        <v>74.5</v>
      </c>
      <c r="D59" s="121">
        <v>74.7</v>
      </c>
      <c r="E59" s="121">
        <v>70.3</v>
      </c>
    </row>
    <row r="60" spans="2:5">
      <c r="B60" s="121" t="s">
        <v>51</v>
      </c>
      <c r="C60" s="121">
        <v>74.400000000000006</v>
      </c>
      <c r="D60" s="121">
        <v>74.099999999999994</v>
      </c>
      <c r="E60" s="121">
        <v>71.5</v>
      </c>
    </row>
    <row r="61" spans="2:5">
      <c r="B61" s="121" t="s">
        <v>67</v>
      </c>
      <c r="C61" s="121">
        <v>73.7</v>
      </c>
      <c r="D61" s="121">
        <v>73.8</v>
      </c>
      <c r="E61" s="121">
        <v>70.5</v>
      </c>
    </row>
    <row r="62" spans="2:5">
      <c r="B62" s="121" t="s">
        <v>52</v>
      </c>
      <c r="C62" s="121">
        <v>71.400000000000006</v>
      </c>
      <c r="D62" s="121">
        <v>70.8</v>
      </c>
      <c r="E62" s="121">
        <v>67.599999999999994</v>
      </c>
    </row>
    <row r="63" spans="2:5">
      <c r="B63" s="121" t="s">
        <v>50</v>
      </c>
      <c r="C63" s="121">
        <v>71.400000000000006</v>
      </c>
      <c r="D63" s="121">
        <v>70.8</v>
      </c>
      <c r="E63" s="121">
        <v>68.7</v>
      </c>
    </row>
    <row r="64" spans="2:5">
      <c r="B64" s="121" t="s">
        <v>64</v>
      </c>
      <c r="C64" s="121">
        <v>70.8</v>
      </c>
      <c r="D64" s="121">
        <v>69.7</v>
      </c>
      <c r="E64" s="121">
        <v>62.9</v>
      </c>
    </row>
    <row r="65" spans="2:5">
      <c r="B65" s="121" t="s">
        <v>49</v>
      </c>
      <c r="C65" s="121">
        <v>67.099999999999994</v>
      </c>
      <c r="D65" s="121">
        <v>67.099999999999994</v>
      </c>
      <c r="E65" s="121">
        <v>57.9</v>
      </c>
    </row>
    <row r="66" spans="2:5">
      <c r="B66" s="121" t="s">
        <v>53</v>
      </c>
      <c r="C66" s="121">
        <v>66.2</v>
      </c>
      <c r="D66" s="121">
        <v>67.099999999999994</v>
      </c>
      <c r="E66" s="121">
        <v>56.9</v>
      </c>
    </row>
    <row r="70" spans="2:5" ht="14.25" customHeight="1"/>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096A-8E59-4770-932D-852629817B1F}">
  <dimension ref="A1:D64"/>
  <sheetViews>
    <sheetView zoomScaleNormal="100" workbookViewId="0"/>
  </sheetViews>
  <sheetFormatPr defaultRowHeight="14.5"/>
  <cols>
    <col min="1" max="139" width="13.75" style="53" customWidth="1"/>
    <col min="140" max="150" width="13.75" style="53" bestFit="1" customWidth="1"/>
    <col min="151" max="16384" width="9" style="53"/>
  </cols>
  <sheetData>
    <row r="1" spans="1:3">
      <c r="A1" s="23" t="str">
        <f>HYPERLINK("#Index!A1","INDEX")</f>
        <v>INDEX</v>
      </c>
    </row>
    <row r="2" spans="1:3" ht="21">
      <c r="B2" s="132" t="s">
        <v>367</v>
      </c>
    </row>
    <row r="4" spans="1:3">
      <c r="B4" s="131" t="s">
        <v>31</v>
      </c>
      <c r="C4" s="53" t="s">
        <v>243</v>
      </c>
    </row>
    <row r="6" spans="1:3">
      <c r="B6" s="131" t="s">
        <v>30</v>
      </c>
      <c r="C6" s="53" t="s">
        <v>47</v>
      </c>
    </row>
    <row r="35" spans="2:4">
      <c r="B35" s="121" t="s">
        <v>122</v>
      </c>
      <c r="C35" s="166" t="s">
        <v>326</v>
      </c>
      <c r="D35" s="166" t="s">
        <v>366</v>
      </c>
    </row>
    <row r="36" spans="2:4">
      <c r="B36" s="121" t="s">
        <v>246</v>
      </c>
      <c r="C36" s="122">
        <v>11.1</v>
      </c>
      <c r="D36" s="122">
        <v>11.1</v>
      </c>
    </row>
    <row r="37" spans="2:4">
      <c r="B37" s="121" t="s">
        <v>304</v>
      </c>
      <c r="C37" s="122">
        <v>11</v>
      </c>
      <c r="D37" s="122">
        <v>11.1</v>
      </c>
    </row>
    <row r="38" spans="2:4">
      <c r="B38" s="121" t="s">
        <v>60</v>
      </c>
      <c r="C38" s="122">
        <v>5.0999999999999996</v>
      </c>
      <c r="D38" s="122">
        <v>4.9000000000000004</v>
      </c>
    </row>
    <row r="39" spans="2:4">
      <c r="B39" s="121" t="s">
        <v>62</v>
      </c>
      <c r="C39" s="122">
        <v>6</v>
      </c>
      <c r="D39" s="122">
        <v>6.2</v>
      </c>
    </row>
    <row r="40" spans="2:4">
      <c r="B40" s="121" t="s">
        <v>74</v>
      </c>
      <c r="C40" s="122">
        <v>7.4</v>
      </c>
      <c r="D40" s="122">
        <v>7.7</v>
      </c>
    </row>
    <row r="41" spans="2:4">
      <c r="B41" s="121" t="s">
        <v>61</v>
      </c>
      <c r="C41" s="122">
        <v>7.4</v>
      </c>
      <c r="D41" s="122">
        <v>5.3</v>
      </c>
    </row>
    <row r="42" spans="2:4">
      <c r="B42" s="121" t="s">
        <v>55</v>
      </c>
      <c r="C42" s="122">
        <v>8</v>
      </c>
      <c r="D42" s="122">
        <v>8.6999999999999993</v>
      </c>
    </row>
    <row r="43" spans="2:4">
      <c r="B43" s="121" t="s">
        <v>59</v>
      </c>
      <c r="C43" s="122">
        <v>8</v>
      </c>
      <c r="D43" s="122">
        <v>8.8000000000000007</v>
      </c>
    </row>
    <row r="44" spans="2:4">
      <c r="B44" s="121" t="s">
        <v>73</v>
      </c>
      <c r="C44" s="122">
        <v>8.3000000000000007</v>
      </c>
      <c r="D44" s="122">
        <v>9.1999999999999993</v>
      </c>
    </row>
    <row r="45" spans="2:4">
      <c r="B45" s="121" t="s">
        <v>54</v>
      </c>
      <c r="C45" s="122">
        <v>8.5</v>
      </c>
      <c r="D45" s="122">
        <v>8.6</v>
      </c>
    </row>
    <row r="46" spans="2:4">
      <c r="B46" s="121" t="s">
        <v>56</v>
      </c>
      <c r="C46" s="122">
        <v>8.6</v>
      </c>
      <c r="D46" s="122">
        <v>9.1999999999999993</v>
      </c>
    </row>
    <row r="47" spans="2:4">
      <c r="B47" s="121" t="s">
        <v>58</v>
      </c>
      <c r="C47" s="122">
        <v>8.8000000000000007</v>
      </c>
      <c r="D47" s="122">
        <v>9.1</v>
      </c>
    </row>
    <row r="48" spans="2:4">
      <c r="B48" s="121" t="s">
        <v>65</v>
      </c>
      <c r="C48" s="122">
        <v>9.4</v>
      </c>
      <c r="D48" s="122">
        <v>9.3000000000000007</v>
      </c>
    </row>
    <row r="49" spans="2:4">
      <c r="B49" s="121" t="s">
        <v>48</v>
      </c>
      <c r="C49" s="122">
        <v>9.6</v>
      </c>
      <c r="D49" s="122">
        <v>9.9</v>
      </c>
    </row>
    <row r="50" spans="2:4">
      <c r="B50" s="121" t="s">
        <v>72</v>
      </c>
      <c r="C50" s="122">
        <v>9.6</v>
      </c>
      <c r="D50" s="122">
        <v>9.3000000000000007</v>
      </c>
    </row>
    <row r="51" spans="2:4">
      <c r="B51" s="121" t="s">
        <v>69</v>
      </c>
      <c r="C51" s="122">
        <v>10.199999999999999</v>
      </c>
      <c r="D51" s="122">
        <v>9</v>
      </c>
    </row>
    <row r="52" spans="2:4">
      <c r="B52" s="121" t="s">
        <v>50</v>
      </c>
      <c r="C52" s="122">
        <v>10.4</v>
      </c>
      <c r="D52" s="122">
        <v>11.4</v>
      </c>
    </row>
    <row r="53" spans="2:4">
      <c r="B53" s="121" t="s">
        <v>70</v>
      </c>
      <c r="C53" s="122">
        <v>10.4</v>
      </c>
      <c r="D53" s="122">
        <v>10.9</v>
      </c>
    </row>
    <row r="54" spans="2:4">
      <c r="B54" s="121" t="s">
        <v>57</v>
      </c>
      <c r="C54" s="122">
        <v>10.4</v>
      </c>
      <c r="D54" s="122">
        <v>11.2</v>
      </c>
    </row>
    <row r="55" spans="2:4">
      <c r="B55" s="121" t="s">
        <v>52</v>
      </c>
      <c r="C55" s="122">
        <v>10.6</v>
      </c>
      <c r="D55" s="122">
        <v>9.6999999999999993</v>
      </c>
    </row>
    <row r="56" spans="2:4">
      <c r="B56" s="121" t="s">
        <v>68</v>
      </c>
      <c r="C56" s="122">
        <v>11.5</v>
      </c>
      <c r="D56" s="122">
        <v>14.6</v>
      </c>
    </row>
    <row r="57" spans="2:4">
      <c r="B57" s="121" t="s">
        <v>63</v>
      </c>
      <c r="C57" s="122">
        <v>11.8</v>
      </c>
      <c r="D57" s="122">
        <v>12.6</v>
      </c>
    </row>
    <row r="58" spans="2:4">
      <c r="B58" s="121" t="s">
        <v>71</v>
      </c>
      <c r="C58" s="122">
        <v>12.1</v>
      </c>
      <c r="D58" s="122">
        <v>9.8000000000000007</v>
      </c>
    </row>
    <row r="59" spans="2:4">
      <c r="B59" s="121" t="s">
        <v>51</v>
      </c>
      <c r="C59" s="122">
        <v>12.7</v>
      </c>
      <c r="D59" s="122">
        <v>12.3</v>
      </c>
    </row>
    <row r="60" spans="2:4">
      <c r="B60" s="121" t="s">
        <v>66</v>
      </c>
      <c r="C60" s="122">
        <v>13.2</v>
      </c>
      <c r="D60" s="122">
        <v>12.8</v>
      </c>
    </row>
    <row r="61" spans="2:4">
      <c r="B61" s="121" t="s">
        <v>64</v>
      </c>
      <c r="C61" s="122">
        <v>13.5</v>
      </c>
      <c r="D61" s="122">
        <v>16.100000000000001</v>
      </c>
    </row>
    <row r="62" spans="2:4">
      <c r="B62" s="121" t="s">
        <v>67</v>
      </c>
      <c r="C62" s="122">
        <v>13.6</v>
      </c>
      <c r="D62" s="122">
        <v>12.6</v>
      </c>
    </row>
    <row r="63" spans="2:4">
      <c r="B63" s="121" t="s">
        <v>53</v>
      </c>
      <c r="C63" s="122">
        <v>15.2</v>
      </c>
      <c r="D63" s="122">
        <v>15.4</v>
      </c>
    </row>
    <row r="64" spans="2:4">
      <c r="B64" s="121" t="s">
        <v>49</v>
      </c>
      <c r="C64" s="122">
        <v>19.899999999999999</v>
      </c>
      <c r="D64" s="122">
        <v>19.100000000000001</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C1DD3-1082-44D5-899B-8C033807AA10}">
  <dimension ref="A1:I85"/>
  <sheetViews>
    <sheetView zoomScaleNormal="100" workbookViewId="0"/>
  </sheetViews>
  <sheetFormatPr defaultRowHeight="14.5"/>
  <cols>
    <col min="1" max="1" width="14.875" style="53" customWidth="1"/>
    <col min="2" max="2" width="13" style="53" customWidth="1"/>
    <col min="3" max="3" width="13.75" style="53" customWidth="1"/>
    <col min="4" max="4" width="17.25" style="53" bestFit="1" customWidth="1"/>
    <col min="5" max="5" width="17.625" style="53" customWidth="1"/>
    <col min="6" max="6" width="22" style="53" bestFit="1" customWidth="1"/>
    <col min="7" max="7" width="21.25" style="53" customWidth="1"/>
    <col min="8" max="8" width="16.5" style="53" customWidth="1"/>
    <col min="9" max="9" width="19" style="53" bestFit="1" customWidth="1"/>
    <col min="10" max="10" width="47.375" style="53" bestFit="1" customWidth="1"/>
    <col min="11" max="11" width="49.25" style="53" bestFit="1" customWidth="1"/>
    <col min="12" max="12" width="32.75" style="53" bestFit="1" customWidth="1"/>
    <col min="13" max="13" width="48.375" style="53" bestFit="1" customWidth="1"/>
    <col min="14" max="14" width="43.375" style="53" bestFit="1" customWidth="1"/>
    <col min="15" max="15" width="22" style="53" bestFit="1" customWidth="1"/>
    <col min="16" max="16" width="47" style="53" bestFit="1" customWidth="1"/>
    <col min="17" max="17" width="48.375" style="53" bestFit="1" customWidth="1"/>
    <col min="18" max="18" width="52.5" style="53" bestFit="1" customWidth="1"/>
    <col min="19" max="19" width="53.875" style="53" bestFit="1" customWidth="1"/>
    <col min="20" max="21" width="46.125" style="53" bestFit="1" customWidth="1"/>
    <col min="22" max="22" width="56.375" style="53" bestFit="1" customWidth="1"/>
    <col min="23" max="23" width="58" style="53" bestFit="1" customWidth="1"/>
    <col min="24" max="24" width="47.875" style="53" bestFit="1" customWidth="1"/>
    <col min="25" max="25" width="40.5" style="53" bestFit="1" customWidth="1"/>
    <col min="26" max="26" width="50.625" style="53" bestFit="1" customWidth="1"/>
    <col min="27" max="27" width="52.25" style="53" bestFit="1" customWidth="1"/>
    <col min="28" max="28" width="42" style="53" bestFit="1" customWidth="1"/>
    <col min="29" max="29" width="45.625" style="53" bestFit="1" customWidth="1"/>
    <col min="30" max="30" width="15.75" style="53" bestFit="1" customWidth="1"/>
    <col min="31" max="16384" width="9" style="53"/>
  </cols>
  <sheetData>
    <row r="1" spans="1:3">
      <c r="A1" s="23" t="str">
        <f>HYPERLINK("#Index!A1","INDEX")</f>
        <v>INDEX</v>
      </c>
    </row>
    <row r="2" spans="1:3" ht="21">
      <c r="B2" s="132" t="s">
        <v>276</v>
      </c>
    </row>
    <row r="4" spans="1:3">
      <c r="B4" s="131" t="s">
        <v>31</v>
      </c>
      <c r="C4" s="53" t="s">
        <v>275</v>
      </c>
    </row>
    <row r="6" spans="1:3">
      <c r="B6" s="131" t="s">
        <v>30</v>
      </c>
    </row>
    <row r="33" spans="2:9">
      <c r="B33" s="121" t="s">
        <v>146</v>
      </c>
      <c r="C33" s="121" t="s">
        <v>145</v>
      </c>
      <c r="D33" s="121" t="s">
        <v>9</v>
      </c>
      <c r="E33" s="121" t="s">
        <v>144</v>
      </c>
      <c r="F33" s="121" t="s">
        <v>41</v>
      </c>
      <c r="G33" s="121" t="s">
        <v>40</v>
      </c>
      <c r="H33" s="121" t="s">
        <v>274</v>
      </c>
    </row>
    <row r="34" spans="2:9">
      <c r="B34" s="121">
        <v>2012</v>
      </c>
      <c r="C34" s="121" t="s">
        <v>32</v>
      </c>
      <c r="D34" s="121">
        <v>10.199999999999999</v>
      </c>
      <c r="E34" s="121">
        <v>4</v>
      </c>
      <c r="F34" s="121">
        <v>0.7</v>
      </c>
      <c r="G34" s="121">
        <v>3.3</v>
      </c>
      <c r="H34" s="121">
        <v>18.100000000000001</v>
      </c>
      <c r="I34" s="167"/>
    </row>
    <row r="35" spans="2:9">
      <c r="B35" s="121"/>
      <c r="C35" s="121" t="s">
        <v>35</v>
      </c>
      <c r="D35" s="121">
        <v>10.5</v>
      </c>
      <c r="E35" s="121">
        <v>3.9</v>
      </c>
      <c r="F35" s="121">
        <v>0.7</v>
      </c>
      <c r="G35" s="121">
        <v>3.4</v>
      </c>
      <c r="H35" s="121">
        <v>18.399999999999999</v>
      </c>
      <c r="I35" s="167"/>
    </row>
    <row r="36" spans="2:9">
      <c r="B36" s="121"/>
      <c r="C36" s="121" t="s">
        <v>34</v>
      </c>
      <c r="D36" s="121">
        <v>10.6</v>
      </c>
      <c r="E36" s="121">
        <v>3.9</v>
      </c>
      <c r="F36" s="121">
        <v>0.7</v>
      </c>
      <c r="G36" s="121">
        <v>3.4</v>
      </c>
      <c r="H36" s="121">
        <v>18.600000000000001</v>
      </c>
      <c r="I36" s="167"/>
    </row>
    <row r="37" spans="2:9">
      <c r="B37" s="121"/>
      <c r="C37" s="121" t="s">
        <v>33</v>
      </c>
      <c r="D37" s="121">
        <v>10.9</v>
      </c>
      <c r="E37" s="121">
        <v>4</v>
      </c>
      <c r="F37" s="121">
        <v>0.7</v>
      </c>
      <c r="G37" s="121">
        <v>3.4</v>
      </c>
      <c r="H37" s="121">
        <v>19</v>
      </c>
      <c r="I37" s="167"/>
    </row>
    <row r="38" spans="2:9">
      <c r="B38" s="121">
        <v>2013</v>
      </c>
      <c r="C38" s="121" t="s">
        <v>32</v>
      </c>
      <c r="D38" s="121">
        <v>11.2</v>
      </c>
      <c r="E38" s="121">
        <v>4.0999999999999996</v>
      </c>
      <c r="F38" s="121">
        <v>0.7</v>
      </c>
      <c r="G38" s="121">
        <v>3.6</v>
      </c>
      <c r="H38" s="121">
        <v>19.600000000000001</v>
      </c>
      <c r="I38" s="167"/>
    </row>
    <row r="39" spans="2:9">
      <c r="B39" s="121"/>
      <c r="C39" s="121" t="s">
        <v>35</v>
      </c>
      <c r="D39" s="121">
        <v>11.1</v>
      </c>
      <c r="E39" s="121">
        <v>4.0999999999999996</v>
      </c>
      <c r="F39" s="121">
        <v>0.7</v>
      </c>
      <c r="G39" s="121">
        <v>3.7</v>
      </c>
      <c r="H39" s="121">
        <v>19.600000000000001</v>
      </c>
      <c r="I39" s="167"/>
    </row>
    <row r="40" spans="2:9">
      <c r="B40" s="121"/>
      <c r="C40" s="121" t="s">
        <v>34</v>
      </c>
      <c r="D40" s="121">
        <v>11</v>
      </c>
      <c r="E40" s="121">
        <v>4.0999999999999996</v>
      </c>
      <c r="F40" s="121">
        <v>0.7</v>
      </c>
      <c r="G40" s="121">
        <v>3.7</v>
      </c>
      <c r="H40" s="121">
        <v>19.5</v>
      </c>
      <c r="I40" s="167"/>
    </row>
    <row r="41" spans="2:9">
      <c r="B41" s="121"/>
      <c r="C41" s="121" t="s">
        <v>33</v>
      </c>
      <c r="D41" s="121">
        <v>10.9</v>
      </c>
      <c r="E41" s="121">
        <v>4.0999999999999996</v>
      </c>
      <c r="F41" s="121">
        <v>0.7</v>
      </c>
      <c r="G41" s="121">
        <v>3.8</v>
      </c>
      <c r="H41" s="121">
        <v>19.5</v>
      </c>
      <c r="I41" s="167"/>
    </row>
    <row r="42" spans="2:9">
      <c r="B42" s="121">
        <v>2014</v>
      </c>
      <c r="C42" s="121" t="s">
        <v>32</v>
      </c>
      <c r="D42" s="121">
        <v>10.8</v>
      </c>
      <c r="E42" s="121">
        <v>4.5</v>
      </c>
      <c r="F42" s="121">
        <v>0.8</v>
      </c>
      <c r="G42" s="121">
        <v>3.7</v>
      </c>
      <c r="H42" s="121">
        <v>19.8</v>
      </c>
      <c r="I42" s="167"/>
    </row>
    <row r="43" spans="2:9">
      <c r="B43" s="121"/>
      <c r="C43" s="121" t="s">
        <v>35</v>
      </c>
      <c r="D43" s="121">
        <v>10.5</v>
      </c>
      <c r="E43" s="121">
        <v>4.4000000000000004</v>
      </c>
      <c r="F43" s="121">
        <v>0.9</v>
      </c>
      <c r="G43" s="121">
        <v>3.7</v>
      </c>
      <c r="H43" s="121">
        <v>19.5</v>
      </c>
      <c r="I43" s="167"/>
    </row>
    <row r="44" spans="2:9">
      <c r="B44" s="121"/>
      <c r="C44" s="121" t="s">
        <v>34</v>
      </c>
      <c r="D44" s="121">
        <v>10.3</v>
      </c>
      <c r="E44" s="121">
        <v>4.5</v>
      </c>
      <c r="F44" s="121">
        <v>0.9</v>
      </c>
      <c r="G44" s="121">
        <v>3.7</v>
      </c>
      <c r="H44" s="121">
        <v>19.399999999999999</v>
      </c>
      <c r="I44" s="167"/>
    </row>
    <row r="45" spans="2:9">
      <c r="B45" s="121"/>
      <c r="C45" s="121" t="s">
        <v>33</v>
      </c>
      <c r="D45" s="121">
        <v>10.3</v>
      </c>
      <c r="E45" s="121">
        <v>4.4000000000000004</v>
      </c>
      <c r="F45" s="121">
        <v>0.9</v>
      </c>
      <c r="G45" s="121">
        <v>3.7</v>
      </c>
      <c r="H45" s="121">
        <v>19.3</v>
      </c>
      <c r="I45" s="167"/>
    </row>
    <row r="46" spans="2:9">
      <c r="B46" s="121">
        <v>2015</v>
      </c>
      <c r="C46" s="121" t="s">
        <v>32</v>
      </c>
      <c r="D46" s="121">
        <v>10</v>
      </c>
      <c r="E46" s="121">
        <v>4.5</v>
      </c>
      <c r="F46" s="121">
        <v>0.9</v>
      </c>
      <c r="G46" s="121">
        <v>3.7</v>
      </c>
      <c r="H46" s="121">
        <v>19</v>
      </c>
      <c r="I46" s="167"/>
    </row>
    <row r="47" spans="2:9">
      <c r="B47" s="121"/>
      <c r="C47" s="121" t="s">
        <v>35</v>
      </c>
      <c r="D47" s="121">
        <v>9.8000000000000007</v>
      </c>
      <c r="E47" s="121">
        <v>4.3</v>
      </c>
      <c r="F47" s="121">
        <v>0.9</v>
      </c>
      <c r="G47" s="121">
        <v>3.7</v>
      </c>
      <c r="H47" s="121">
        <v>18.7</v>
      </c>
      <c r="I47" s="167"/>
    </row>
    <row r="48" spans="2:9">
      <c r="B48" s="121"/>
      <c r="C48" s="121" t="s">
        <v>34</v>
      </c>
      <c r="D48" s="121">
        <v>9.5</v>
      </c>
      <c r="E48" s="121">
        <v>4.3</v>
      </c>
      <c r="F48" s="121">
        <v>0.9</v>
      </c>
      <c r="G48" s="121">
        <v>3.7</v>
      </c>
      <c r="H48" s="121">
        <v>18.3</v>
      </c>
      <c r="I48" s="167"/>
    </row>
    <row r="49" spans="2:9">
      <c r="B49" s="121"/>
      <c r="C49" s="121" t="s">
        <v>33</v>
      </c>
      <c r="D49" s="121">
        <v>9.3000000000000007</v>
      </c>
      <c r="E49" s="121">
        <v>4.2</v>
      </c>
      <c r="F49" s="121">
        <v>0.8</v>
      </c>
      <c r="G49" s="121">
        <v>3.6</v>
      </c>
      <c r="H49" s="121">
        <v>18</v>
      </c>
      <c r="I49" s="167"/>
    </row>
    <row r="50" spans="2:9">
      <c r="B50" s="121">
        <v>2016</v>
      </c>
      <c r="C50" s="121" t="s">
        <v>32</v>
      </c>
      <c r="D50" s="121">
        <v>9.1</v>
      </c>
      <c r="E50" s="121">
        <v>4.2</v>
      </c>
      <c r="F50" s="121">
        <v>0.9</v>
      </c>
      <c r="G50" s="121">
        <v>3.6</v>
      </c>
      <c r="H50" s="121">
        <v>17.7</v>
      </c>
      <c r="I50" s="167"/>
    </row>
    <row r="51" spans="2:9">
      <c r="B51" s="121"/>
      <c r="C51" s="121" t="s">
        <v>35</v>
      </c>
      <c r="D51" s="121">
        <v>8.9</v>
      </c>
      <c r="E51" s="121">
        <v>4.0999999999999996</v>
      </c>
      <c r="F51" s="121">
        <v>0.9</v>
      </c>
      <c r="G51" s="121">
        <v>3.6</v>
      </c>
      <c r="H51" s="121">
        <v>17.5</v>
      </c>
      <c r="I51" s="167"/>
    </row>
    <row r="52" spans="2:9">
      <c r="B52" s="121"/>
      <c r="C52" s="121" t="s">
        <v>34</v>
      </c>
      <c r="D52" s="121">
        <v>8.6999999999999993</v>
      </c>
      <c r="E52" s="121">
        <v>4.0999999999999996</v>
      </c>
      <c r="F52" s="121">
        <v>0.9</v>
      </c>
      <c r="G52" s="121">
        <v>3.4</v>
      </c>
      <c r="H52" s="121">
        <v>17.100000000000001</v>
      </c>
      <c r="I52" s="167"/>
    </row>
    <row r="53" spans="2:9">
      <c r="B53" s="121"/>
      <c r="C53" s="121" t="s">
        <v>33</v>
      </c>
      <c r="D53" s="121">
        <v>8.5</v>
      </c>
      <c r="E53" s="121">
        <v>4</v>
      </c>
      <c r="F53" s="121">
        <v>0.9</v>
      </c>
      <c r="G53" s="121">
        <v>3.4</v>
      </c>
      <c r="H53" s="121">
        <v>16.8</v>
      </c>
      <c r="I53" s="167"/>
    </row>
    <row r="54" spans="2:9">
      <c r="B54" s="121">
        <v>2017</v>
      </c>
      <c r="C54" s="121" t="s">
        <v>32</v>
      </c>
      <c r="D54" s="121">
        <v>8.1999999999999993</v>
      </c>
      <c r="E54" s="121">
        <v>3.9</v>
      </c>
      <c r="F54" s="121">
        <v>0.9</v>
      </c>
      <c r="G54" s="121">
        <v>3.4</v>
      </c>
      <c r="H54" s="121">
        <v>16.399999999999999</v>
      </c>
      <c r="I54" s="167"/>
    </row>
    <row r="55" spans="2:9">
      <c r="B55" s="121"/>
      <c r="C55" s="121" t="s">
        <v>35</v>
      </c>
      <c r="D55" s="121">
        <v>8</v>
      </c>
      <c r="E55" s="121">
        <v>3.8</v>
      </c>
      <c r="F55" s="121">
        <v>0.9</v>
      </c>
      <c r="G55" s="121">
        <v>3.4</v>
      </c>
      <c r="H55" s="121">
        <v>16</v>
      </c>
      <c r="I55" s="167"/>
    </row>
    <row r="56" spans="2:9">
      <c r="B56" s="121"/>
      <c r="C56" s="121" t="s">
        <v>34</v>
      </c>
      <c r="D56" s="121">
        <v>7.8</v>
      </c>
      <c r="E56" s="121">
        <v>3.8</v>
      </c>
      <c r="F56" s="121">
        <v>0.9</v>
      </c>
      <c r="G56" s="121">
        <v>3.3</v>
      </c>
      <c r="H56" s="121">
        <v>15.8</v>
      </c>
      <c r="I56" s="167"/>
    </row>
    <row r="57" spans="2:9">
      <c r="B57" s="121"/>
      <c r="C57" s="121" t="s">
        <v>33</v>
      </c>
      <c r="D57" s="121">
        <v>7.5</v>
      </c>
      <c r="E57" s="121">
        <v>3.7</v>
      </c>
      <c r="F57" s="121">
        <v>0.9</v>
      </c>
      <c r="G57" s="121">
        <v>3.1</v>
      </c>
      <c r="H57" s="121">
        <v>15.3</v>
      </c>
      <c r="I57" s="167"/>
    </row>
    <row r="58" spans="2:9">
      <c r="B58" s="121">
        <v>2018</v>
      </c>
      <c r="C58" s="121" t="s">
        <v>32</v>
      </c>
      <c r="D58" s="121">
        <v>7.3</v>
      </c>
      <c r="E58" s="121">
        <v>3.7</v>
      </c>
      <c r="F58" s="121">
        <v>0.9</v>
      </c>
      <c r="G58" s="121">
        <v>3.1</v>
      </c>
      <c r="H58" s="121">
        <v>15.1</v>
      </c>
      <c r="I58" s="167"/>
    </row>
    <row r="59" spans="2:9">
      <c r="B59" s="121"/>
      <c r="C59" s="121" t="s">
        <v>35</v>
      </c>
      <c r="D59" s="121">
        <v>7.1</v>
      </c>
      <c r="E59" s="121">
        <v>3.5</v>
      </c>
      <c r="F59" s="121">
        <v>0.9</v>
      </c>
      <c r="G59" s="121">
        <v>3.1</v>
      </c>
      <c r="H59" s="121">
        <v>14.7</v>
      </c>
      <c r="I59" s="167"/>
    </row>
    <row r="60" spans="2:9">
      <c r="B60" s="121"/>
      <c r="C60" s="121" t="s">
        <v>34</v>
      </c>
      <c r="D60" s="121">
        <v>6.9</v>
      </c>
      <c r="E60" s="121">
        <v>3.6</v>
      </c>
      <c r="F60" s="121">
        <v>0.9</v>
      </c>
      <c r="G60" s="121">
        <v>3</v>
      </c>
      <c r="H60" s="121">
        <v>14.4</v>
      </c>
      <c r="I60" s="167"/>
    </row>
    <row r="61" spans="2:9">
      <c r="B61" s="121"/>
      <c r="C61" s="121" t="s">
        <v>33</v>
      </c>
      <c r="D61" s="121">
        <v>6.8</v>
      </c>
      <c r="E61" s="121">
        <v>3.5</v>
      </c>
      <c r="F61" s="121">
        <v>0.9</v>
      </c>
      <c r="G61" s="121">
        <v>3</v>
      </c>
      <c r="H61" s="121">
        <v>14.2</v>
      </c>
      <c r="I61" s="167"/>
    </row>
    <row r="62" spans="2:9">
      <c r="B62" s="121">
        <v>2019</v>
      </c>
      <c r="C62" s="121" t="s">
        <v>32</v>
      </c>
      <c r="D62" s="121">
        <v>6.7</v>
      </c>
      <c r="E62" s="121">
        <v>3.5</v>
      </c>
      <c r="F62" s="121">
        <v>0.8</v>
      </c>
      <c r="G62" s="121">
        <v>2.9</v>
      </c>
      <c r="H62" s="121">
        <v>14</v>
      </c>
      <c r="I62" s="167"/>
    </row>
    <row r="63" spans="2:9">
      <c r="B63" s="121"/>
      <c r="C63" s="121" t="s">
        <v>35</v>
      </c>
      <c r="D63" s="121">
        <v>6.5</v>
      </c>
      <c r="E63" s="121">
        <v>3.3</v>
      </c>
      <c r="F63" s="121">
        <v>0.9</v>
      </c>
      <c r="G63" s="121">
        <v>2.9</v>
      </c>
      <c r="H63" s="121">
        <v>13.6</v>
      </c>
      <c r="I63" s="167"/>
    </row>
    <row r="64" spans="2:9">
      <c r="B64" s="121"/>
      <c r="C64" s="121" t="s">
        <v>34</v>
      </c>
      <c r="D64" s="121">
        <v>6.4</v>
      </c>
      <c r="E64" s="121">
        <v>3.4</v>
      </c>
      <c r="F64" s="121">
        <v>0.9</v>
      </c>
      <c r="G64" s="121">
        <v>2.8</v>
      </c>
      <c r="H64" s="121">
        <v>13.6</v>
      </c>
      <c r="I64" s="167"/>
    </row>
    <row r="65" spans="2:9">
      <c r="B65" s="121"/>
      <c r="C65" s="121" t="s">
        <v>33</v>
      </c>
      <c r="D65" s="121">
        <v>6.4</v>
      </c>
      <c r="E65" s="121">
        <v>3.3</v>
      </c>
      <c r="F65" s="121">
        <v>0.9</v>
      </c>
      <c r="G65" s="121">
        <v>2.8</v>
      </c>
      <c r="H65" s="121">
        <v>13.4</v>
      </c>
      <c r="I65" s="167"/>
    </row>
    <row r="66" spans="2:9">
      <c r="B66" s="121">
        <v>2020</v>
      </c>
      <c r="C66" s="121" t="s">
        <v>32</v>
      </c>
      <c r="D66" s="121">
        <v>6.3</v>
      </c>
      <c r="E66" s="121">
        <v>3.7</v>
      </c>
      <c r="F66" s="121">
        <v>1.1000000000000001</v>
      </c>
      <c r="G66" s="121">
        <v>2.7</v>
      </c>
      <c r="H66" s="121">
        <v>13.9</v>
      </c>
    </row>
    <row r="67" spans="2:9">
      <c r="B67" s="121"/>
      <c r="C67" s="121" t="s">
        <v>35</v>
      </c>
      <c r="D67" s="121">
        <v>6.5</v>
      </c>
      <c r="E67" s="121">
        <v>5.4</v>
      </c>
      <c r="F67" s="121">
        <v>0.9</v>
      </c>
      <c r="G67" s="121">
        <v>2.8</v>
      </c>
      <c r="H67" s="121">
        <v>15.7</v>
      </c>
    </row>
    <row r="68" spans="2:9">
      <c r="B68" s="121"/>
      <c r="C68" s="121" t="s">
        <v>34</v>
      </c>
      <c r="D68" s="121">
        <v>7.5</v>
      </c>
      <c r="E68" s="121">
        <v>4</v>
      </c>
      <c r="F68" s="121">
        <v>0.9</v>
      </c>
      <c r="G68" s="121">
        <v>3</v>
      </c>
      <c r="H68" s="121">
        <v>15.3</v>
      </c>
    </row>
    <row r="69" spans="2:9">
      <c r="B69" s="121"/>
      <c r="C69" s="121" t="s">
        <v>33</v>
      </c>
      <c r="D69" s="121">
        <v>7.1</v>
      </c>
      <c r="E69" s="121">
        <v>4</v>
      </c>
      <c r="F69" s="121">
        <v>0.8</v>
      </c>
      <c r="G69" s="121">
        <v>2.9</v>
      </c>
      <c r="H69" s="121">
        <v>14.8</v>
      </c>
    </row>
    <row r="70" spans="2:9">
      <c r="B70" s="121">
        <v>2021</v>
      </c>
      <c r="C70" s="121" t="s">
        <v>32</v>
      </c>
      <c r="D70" s="121">
        <v>7.2</v>
      </c>
      <c r="E70" s="121">
        <v>4.5</v>
      </c>
      <c r="F70" s="121">
        <v>0.8</v>
      </c>
      <c r="G70" s="121">
        <v>3</v>
      </c>
      <c r="H70" s="121">
        <v>15.4</v>
      </c>
    </row>
    <row r="71" spans="2:9">
      <c r="B71" s="121"/>
      <c r="C71" s="121" t="s">
        <v>35</v>
      </c>
      <c r="D71" s="121">
        <v>7</v>
      </c>
      <c r="E71" s="121">
        <v>3.8</v>
      </c>
      <c r="F71" s="121">
        <v>0.8</v>
      </c>
      <c r="G71" s="121">
        <v>2.9</v>
      </c>
      <c r="H71" s="121">
        <v>14.4</v>
      </c>
    </row>
    <row r="72" spans="2:9">
      <c r="B72" s="121"/>
      <c r="C72" s="121" t="s">
        <v>34</v>
      </c>
      <c r="D72" s="121">
        <v>6.6</v>
      </c>
      <c r="E72" s="121">
        <v>3.3</v>
      </c>
      <c r="F72" s="121">
        <v>0.8</v>
      </c>
      <c r="G72" s="121">
        <v>2.7</v>
      </c>
      <c r="H72" s="121">
        <v>13.5</v>
      </c>
    </row>
    <row r="73" spans="2:9">
      <c r="B73" s="121"/>
      <c r="C73" s="121" t="s">
        <v>33</v>
      </c>
      <c r="D73" s="121">
        <v>6.2</v>
      </c>
      <c r="E73" s="121">
        <v>3.2</v>
      </c>
      <c r="F73" s="121">
        <v>0.8</v>
      </c>
      <c r="G73" s="121">
        <v>2.7</v>
      </c>
      <c r="H73" s="121">
        <v>12.9</v>
      </c>
    </row>
    <row r="74" spans="2:9">
      <c r="B74" s="121">
        <v>2022</v>
      </c>
      <c r="C74" s="121" t="s">
        <v>32</v>
      </c>
      <c r="D74" s="121">
        <v>6</v>
      </c>
      <c r="E74" s="121">
        <v>3.1</v>
      </c>
      <c r="F74" s="121">
        <v>0.8</v>
      </c>
      <c r="G74" s="121">
        <v>2.7</v>
      </c>
      <c r="H74" s="121">
        <v>12.6</v>
      </c>
    </row>
    <row r="75" spans="2:9">
      <c r="B75" s="121"/>
      <c r="C75" s="121" t="s">
        <v>35</v>
      </c>
      <c r="D75" s="121">
        <v>6</v>
      </c>
      <c r="E75" s="121">
        <v>2.9</v>
      </c>
      <c r="F75" s="121">
        <v>0.8</v>
      </c>
      <c r="G75" s="121">
        <v>2.5</v>
      </c>
      <c r="H75" s="121">
        <v>12.3</v>
      </c>
    </row>
    <row r="76" spans="2:9">
      <c r="B76" s="121"/>
      <c r="C76" s="121" t="s">
        <v>34</v>
      </c>
      <c r="D76" s="121">
        <v>6</v>
      </c>
      <c r="E76" s="121">
        <v>3</v>
      </c>
      <c r="F76" s="121">
        <v>0.9</v>
      </c>
      <c r="G76" s="121">
        <v>2.5</v>
      </c>
      <c r="H76" s="121">
        <v>12.3</v>
      </c>
    </row>
    <row r="77" spans="2:9">
      <c r="B77" s="121"/>
      <c r="C77" s="121" t="s">
        <v>33</v>
      </c>
      <c r="D77" s="121">
        <v>5.9</v>
      </c>
      <c r="E77" s="121">
        <v>2.9</v>
      </c>
      <c r="F77" s="121">
        <v>0.9</v>
      </c>
      <c r="G77" s="121">
        <v>2.5</v>
      </c>
      <c r="H77" s="121">
        <v>12.2</v>
      </c>
    </row>
    <row r="78" spans="2:9">
      <c r="B78" s="121">
        <v>2023</v>
      </c>
      <c r="C78" s="121" t="s">
        <v>32</v>
      </c>
      <c r="D78" s="121">
        <v>5.8</v>
      </c>
      <c r="E78" s="121">
        <v>2.8</v>
      </c>
      <c r="F78" s="121">
        <v>0.9</v>
      </c>
      <c r="G78" s="121">
        <v>2.5</v>
      </c>
      <c r="H78" s="121">
        <v>12</v>
      </c>
    </row>
    <row r="79" spans="2:9">
      <c r="B79" s="121"/>
      <c r="C79" s="121" t="s">
        <v>35</v>
      </c>
      <c r="D79" s="121">
        <v>5.8</v>
      </c>
      <c r="E79" s="121">
        <v>2.8</v>
      </c>
      <c r="F79" s="121">
        <v>0.9</v>
      </c>
      <c r="G79" s="121">
        <v>2.5</v>
      </c>
      <c r="H79" s="121">
        <v>11.9</v>
      </c>
    </row>
    <row r="80" spans="2:9">
      <c r="B80" s="121"/>
      <c r="C80" s="121" t="s">
        <v>34</v>
      </c>
      <c r="D80" s="121">
        <v>5.8</v>
      </c>
      <c r="E80" s="121">
        <v>2.8</v>
      </c>
      <c r="F80" s="121">
        <v>0.9</v>
      </c>
      <c r="G80" s="121">
        <v>2.4</v>
      </c>
      <c r="H80" s="121">
        <v>12</v>
      </c>
    </row>
    <row r="81" spans="2:8">
      <c r="B81" s="121"/>
      <c r="C81" s="121" t="s">
        <v>33</v>
      </c>
      <c r="D81" s="121">
        <v>5.9</v>
      </c>
      <c r="E81" s="121">
        <v>2.7</v>
      </c>
      <c r="F81" s="121">
        <v>0.9</v>
      </c>
      <c r="G81" s="121">
        <v>2.4</v>
      </c>
      <c r="H81" s="121">
        <v>11.9</v>
      </c>
    </row>
    <row r="82" spans="2:8">
      <c r="B82" s="121">
        <v>2024</v>
      </c>
      <c r="C82" s="121" t="s">
        <v>32</v>
      </c>
      <c r="D82" s="121">
        <v>5.9</v>
      </c>
      <c r="E82" s="121">
        <v>2.7</v>
      </c>
      <c r="F82" s="121">
        <v>0.9</v>
      </c>
      <c r="G82" s="121">
        <v>2.4</v>
      </c>
      <c r="H82" s="121">
        <v>11.9</v>
      </c>
    </row>
    <row r="83" spans="2:8">
      <c r="B83" s="121"/>
      <c r="C83" s="121" t="s">
        <v>35</v>
      </c>
      <c r="D83" s="121">
        <v>5.8</v>
      </c>
      <c r="E83" s="121">
        <v>2.6</v>
      </c>
      <c r="F83" s="121">
        <v>0.9</v>
      </c>
      <c r="G83" s="121">
        <v>2.4</v>
      </c>
      <c r="H83" s="121">
        <v>11.7</v>
      </c>
    </row>
    <row r="84" spans="2:8">
      <c r="B84" s="121"/>
      <c r="C84" s="121" t="s">
        <v>34</v>
      </c>
      <c r="D84" s="121">
        <v>5.7</v>
      </c>
      <c r="E84" s="121">
        <v>2.7</v>
      </c>
      <c r="F84" s="121">
        <v>0.9</v>
      </c>
      <c r="G84" s="121">
        <v>2.2999999999999998</v>
      </c>
      <c r="H84" s="121">
        <v>11.7</v>
      </c>
    </row>
    <row r="85" spans="2:8">
      <c r="B85" s="121"/>
      <c r="C85" s="121" t="s">
        <v>33</v>
      </c>
      <c r="D85" s="121">
        <v>5.6</v>
      </c>
      <c r="E85" s="121">
        <v>2.7</v>
      </c>
      <c r="F85" s="121">
        <v>0.9</v>
      </c>
      <c r="G85" s="121">
        <v>2.4</v>
      </c>
      <c r="H85" s="121">
        <v>11.6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28BA9-01F7-4A01-9886-D24C288F4EEA}">
  <dimension ref="A1:KY97"/>
  <sheetViews>
    <sheetView zoomScaleNormal="100" workbookViewId="0"/>
  </sheetViews>
  <sheetFormatPr defaultColWidth="12.75" defaultRowHeight="14.5"/>
  <cols>
    <col min="1" max="1" width="9.625" style="25" customWidth="1"/>
    <col min="2" max="6" width="11" style="25" customWidth="1"/>
    <col min="7" max="8" width="9.625" style="25" customWidth="1"/>
    <col min="9" max="17" width="12" style="25" customWidth="1"/>
    <col min="18" max="21" width="16.5" style="25" customWidth="1"/>
    <col min="22" max="33" width="12" style="25" customWidth="1"/>
    <col min="34" max="37" width="16.5" style="25" customWidth="1"/>
    <col min="38" max="49" width="12" style="25" customWidth="1"/>
    <col min="50" max="53" width="16.5" style="25" customWidth="1"/>
    <col min="54" max="65" width="12" style="25" customWidth="1"/>
    <col min="66" max="69" width="16.5" style="25" customWidth="1"/>
    <col min="70" max="81" width="12" style="25" customWidth="1"/>
    <col min="82" max="85" width="16.5" style="25" customWidth="1"/>
    <col min="86" max="97" width="12" style="25" customWidth="1"/>
    <col min="98" max="101" width="16.5" style="25" customWidth="1"/>
    <col min="102" max="113" width="12" style="25" customWidth="1"/>
    <col min="114" max="117" width="16.5" style="25" customWidth="1"/>
    <col min="118" max="129" width="12" style="25" customWidth="1"/>
    <col min="130" max="133" width="16.5" style="25" customWidth="1"/>
    <col min="134" max="145" width="12" style="25" customWidth="1"/>
    <col min="146" max="149" width="16.5" style="25" customWidth="1"/>
    <col min="150" max="161" width="12" style="25" customWidth="1"/>
    <col min="162" max="165" width="16.5" style="25" customWidth="1"/>
    <col min="166" max="177" width="12" style="25" customWidth="1"/>
    <col min="178" max="181" width="16.5" style="25" customWidth="1"/>
    <col min="182" max="193" width="12" style="25" customWidth="1"/>
    <col min="194" max="197" width="16.5" style="25" customWidth="1"/>
    <col min="198" max="209" width="12" style="25" customWidth="1"/>
    <col min="210" max="213" width="16.5" style="25" customWidth="1"/>
    <col min="214" max="225" width="12" style="25" customWidth="1"/>
    <col min="226" max="229" width="16.5" style="25" customWidth="1"/>
    <col min="230" max="241" width="12" style="25" customWidth="1"/>
    <col min="242" max="242" width="16.5" style="25" bestFit="1" customWidth="1"/>
    <col min="243" max="245" width="16.5" style="25" customWidth="1"/>
    <col min="246" max="257" width="12" style="25" customWidth="1"/>
    <col min="258" max="258" width="16.5" style="25" bestFit="1" customWidth="1"/>
    <col min="259" max="261" width="16.5" style="25" customWidth="1"/>
    <col min="262" max="273" width="12" style="25" customWidth="1"/>
    <col min="274" max="277" width="16.5" style="25" bestFit="1" customWidth="1"/>
    <col min="278" max="287" width="12" style="25" customWidth="1"/>
    <col min="288" max="289" width="16.5" style="25" customWidth="1"/>
    <col min="290" max="290" width="15.125" style="25" customWidth="1"/>
    <col min="291" max="291" width="10.25" style="25" customWidth="1"/>
    <col min="292" max="295" width="16.5" style="25" bestFit="1" customWidth="1"/>
    <col min="296" max="305" width="9.625" style="25" customWidth="1"/>
    <col min="306" max="306" width="16.5" style="25" customWidth="1"/>
    <col min="307" max="307" width="16.5" style="25" bestFit="1" customWidth="1"/>
    <col min="308" max="308" width="15.125" style="25" customWidth="1"/>
    <col min="309" max="309" width="8.25" style="25" customWidth="1"/>
    <col min="310" max="311" width="16.5" style="25" bestFit="1" customWidth="1"/>
    <col min="312" max="16384" width="12.75" style="25"/>
  </cols>
  <sheetData>
    <row r="1" spans="1:3">
      <c r="A1" s="23" t="str">
        <f>HYPERLINK("#Index!A1","INDEX")</f>
        <v>INDEX</v>
      </c>
    </row>
    <row r="2" spans="1:3" ht="21">
      <c r="B2" s="24" t="s">
        <v>260</v>
      </c>
    </row>
    <row r="4" spans="1:3">
      <c r="B4" s="27" t="s">
        <v>31</v>
      </c>
      <c r="C4" s="25" t="s">
        <v>247</v>
      </c>
    </row>
    <row r="6" spans="1:3">
      <c r="B6" s="27" t="s">
        <v>30</v>
      </c>
      <c r="C6" s="25" t="s">
        <v>280</v>
      </c>
    </row>
    <row r="31" spans="1:31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c r="IW31" s="53"/>
      <c r="IX31" s="53"/>
      <c r="IY31" s="53"/>
      <c r="IZ31" s="53"/>
      <c r="JA31" s="53"/>
      <c r="JB31" s="53"/>
      <c r="JC31" s="53"/>
      <c r="JD31" s="53"/>
      <c r="JE31" s="53"/>
      <c r="JF31" s="53"/>
      <c r="JG31" s="53"/>
      <c r="JH31" s="53"/>
      <c r="JI31" s="53"/>
      <c r="JJ31" s="53"/>
      <c r="JK31" s="53"/>
      <c r="JL31" s="53"/>
      <c r="JM31" s="53"/>
      <c r="JN31" s="53"/>
      <c r="JO31" s="53"/>
      <c r="JP31" s="53"/>
      <c r="JQ31" s="53"/>
      <c r="JR31" s="53"/>
      <c r="JS31" s="53"/>
      <c r="JT31" s="53"/>
      <c r="JU31" s="53"/>
      <c r="JV31" s="53"/>
      <c r="JW31" s="53"/>
      <c r="JX31" s="53"/>
      <c r="JY31" s="53"/>
      <c r="JZ31" s="53"/>
      <c r="KA31" s="53"/>
      <c r="KB31" s="53"/>
      <c r="KC31" s="53"/>
      <c r="KD31" s="53"/>
      <c r="KE31" s="53"/>
      <c r="KF31" s="53"/>
      <c r="KG31" s="53"/>
      <c r="KH31" s="53"/>
      <c r="KI31" s="53"/>
      <c r="KJ31" s="53"/>
      <c r="KK31" s="53"/>
      <c r="KL31" s="53"/>
      <c r="KM31" s="53"/>
      <c r="KN31" s="53"/>
      <c r="KO31" s="53"/>
      <c r="KP31" s="53"/>
      <c r="KQ31" s="53"/>
      <c r="KR31" s="53"/>
      <c r="KS31" s="53"/>
      <c r="KT31" s="53"/>
      <c r="KU31" s="53"/>
      <c r="KV31" s="53"/>
      <c r="KW31" s="53"/>
      <c r="KX31" s="53"/>
      <c r="KY31" s="53"/>
    </row>
    <row r="32" spans="1:311">
      <c r="A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c r="IW32" s="53"/>
      <c r="IX32" s="53"/>
      <c r="IY32" s="53"/>
      <c r="IZ32" s="53"/>
      <c r="JA32" s="53"/>
      <c r="JB32" s="53"/>
      <c r="JC32" s="53"/>
      <c r="JD32" s="53"/>
      <c r="JE32" s="53"/>
      <c r="JF32" s="53"/>
      <c r="JG32" s="53"/>
      <c r="JH32" s="53"/>
      <c r="JI32" s="53"/>
      <c r="JJ32" s="53"/>
      <c r="JK32" s="53"/>
      <c r="JL32" s="53"/>
      <c r="JM32" s="53"/>
      <c r="JN32" s="53"/>
      <c r="JO32" s="53"/>
      <c r="JP32" s="53"/>
      <c r="JQ32" s="53"/>
      <c r="JR32" s="53"/>
      <c r="JS32" s="53"/>
      <c r="JT32" s="53"/>
      <c r="JU32" s="53"/>
      <c r="JV32" s="53"/>
      <c r="JW32" s="53"/>
      <c r="JX32" s="53"/>
      <c r="JY32" s="53"/>
      <c r="JZ32" s="53"/>
      <c r="KA32" s="53"/>
      <c r="KB32" s="53"/>
      <c r="KC32" s="53"/>
      <c r="KD32" s="53"/>
      <c r="KE32" s="53"/>
      <c r="KF32" s="53"/>
      <c r="KG32" s="53"/>
      <c r="KH32" s="53"/>
      <c r="KI32" s="53"/>
      <c r="KJ32" s="53"/>
      <c r="KK32" s="53"/>
      <c r="KL32" s="53"/>
      <c r="KM32" s="53"/>
      <c r="KN32" s="53"/>
      <c r="KO32" s="53"/>
      <c r="KP32" s="53"/>
      <c r="KQ32" s="53"/>
      <c r="KR32" s="53"/>
      <c r="KS32" s="53"/>
      <c r="KT32" s="53"/>
      <c r="KU32" s="53"/>
      <c r="KV32" s="53"/>
      <c r="KW32" s="53"/>
      <c r="KX32" s="53"/>
      <c r="KY32" s="53"/>
    </row>
    <row r="33" spans="2:309">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c r="IW33" s="53"/>
      <c r="IX33" s="53"/>
      <c r="IY33" s="53"/>
      <c r="IZ33" s="53"/>
      <c r="JA33" s="53"/>
      <c r="JB33" s="53"/>
      <c r="JC33" s="53"/>
      <c r="JD33" s="53"/>
      <c r="JE33" s="53"/>
      <c r="JF33" s="53"/>
      <c r="JG33" s="53"/>
      <c r="JH33" s="53"/>
      <c r="JI33" s="53"/>
      <c r="JJ33" s="53"/>
      <c r="JK33" s="53"/>
      <c r="JL33" s="53"/>
      <c r="JM33" s="53"/>
      <c r="JN33" s="53"/>
      <c r="JO33" s="53"/>
      <c r="JP33" s="53"/>
      <c r="JQ33" s="53"/>
      <c r="JR33" s="53"/>
      <c r="JS33" s="53"/>
      <c r="JT33" s="53"/>
      <c r="JU33" s="53"/>
      <c r="JV33" s="53"/>
      <c r="JW33" s="53"/>
      <c r="JX33" s="53"/>
      <c r="JY33" s="53"/>
      <c r="JZ33" s="53"/>
      <c r="KA33" s="53"/>
      <c r="KB33" s="53"/>
      <c r="KC33" s="53"/>
      <c r="KD33" s="53"/>
      <c r="KE33" s="53"/>
      <c r="KF33" s="53"/>
      <c r="KG33" s="53"/>
      <c r="KH33" s="53"/>
      <c r="KI33" s="53"/>
      <c r="KJ33" s="53"/>
      <c r="KK33" s="53"/>
      <c r="KL33" s="53"/>
      <c r="KM33" s="53"/>
      <c r="KN33" s="53"/>
      <c r="KO33" s="53"/>
      <c r="KP33" s="53"/>
      <c r="KQ33" s="53"/>
      <c r="KR33" s="53"/>
      <c r="KS33" s="53"/>
      <c r="KT33" s="53"/>
      <c r="KU33" s="53"/>
      <c r="KV33" s="53"/>
      <c r="KW33" s="53"/>
    </row>
    <row r="34" spans="2:309">
      <c r="B34" s="121"/>
      <c r="C34" s="121"/>
      <c r="D34" s="121" t="s">
        <v>27</v>
      </c>
      <c r="E34" s="121" t="s">
        <v>304</v>
      </c>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c r="IW34" s="53"/>
      <c r="IX34" s="53"/>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row>
    <row r="35" spans="2:309">
      <c r="B35" s="161" t="s">
        <v>314</v>
      </c>
      <c r="C35" s="121" t="s">
        <v>32</v>
      </c>
      <c r="D35" s="122">
        <v>102.13749999999999</v>
      </c>
      <c r="E35" s="122">
        <v>103.32249999999999</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c r="IW35" s="53"/>
      <c r="IX35" s="53"/>
      <c r="IY35" s="53"/>
      <c r="IZ35" s="53"/>
      <c r="JA35" s="53"/>
      <c r="JB35" s="53"/>
      <c r="JC35" s="53"/>
      <c r="JD35" s="53"/>
      <c r="JE35" s="53"/>
      <c r="JF35" s="53"/>
      <c r="JG35" s="53"/>
      <c r="JH35" s="53"/>
      <c r="JI35" s="53"/>
      <c r="JJ35" s="53"/>
      <c r="JK35" s="53"/>
      <c r="JL35" s="53"/>
      <c r="JM35" s="53"/>
      <c r="JN35" s="53"/>
      <c r="JO35" s="53"/>
      <c r="JP35" s="53"/>
      <c r="JQ35" s="53"/>
      <c r="JR35" s="53"/>
      <c r="JS35" s="53"/>
      <c r="JT35" s="53"/>
      <c r="JU35" s="53"/>
      <c r="JV35" s="53"/>
      <c r="JW35" s="53"/>
      <c r="JX35" s="53"/>
      <c r="JY35" s="53"/>
      <c r="JZ35" s="53"/>
      <c r="KA35" s="53"/>
      <c r="KB35" s="53"/>
      <c r="KC35" s="53"/>
      <c r="KD35" s="53"/>
      <c r="KE35" s="53"/>
      <c r="KF35" s="53"/>
      <c r="KG35" s="53"/>
      <c r="KH35" s="53"/>
      <c r="KI35" s="53"/>
      <c r="KJ35" s="53"/>
      <c r="KK35" s="53"/>
      <c r="KL35" s="53"/>
      <c r="KM35" s="53"/>
      <c r="KN35" s="53"/>
      <c r="KO35" s="53"/>
      <c r="KP35" s="53"/>
      <c r="KQ35" s="53"/>
      <c r="KR35" s="53"/>
      <c r="KS35" s="53"/>
      <c r="KT35" s="53"/>
      <c r="KU35" s="53"/>
      <c r="KV35" s="53"/>
      <c r="KW35" s="53"/>
    </row>
    <row r="36" spans="2:309">
      <c r="B36" s="121"/>
      <c r="C36" s="121" t="s">
        <v>35</v>
      </c>
      <c r="D36" s="122">
        <v>102.0625</v>
      </c>
      <c r="E36" s="122">
        <v>103.13</v>
      </c>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c r="IW36" s="53"/>
      <c r="IX36" s="53"/>
      <c r="IY36" s="53"/>
      <c r="IZ36" s="53"/>
      <c r="JA36" s="53"/>
      <c r="JB36" s="53"/>
      <c r="JC36" s="53"/>
      <c r="JD36" s="53"/>
      <c r="JE36" s="53"/>
      <c r="JF36" s="53"/>
      <c r="JG36" s="53"/>
      <c r="JH36" s="53"/>
      <c r="JI36" s="53"/>
      <c r="JJ36" s="53"/>
      <c r="JK36" s="53"/>
      <c r="JL36" s="53"/>
      <c r="JM36" s="53"/>
      <c r="JN36" s="53"/>
      <c r="JO36" s="53"/>
      <c r="JP36" s="53"/>
      <c r="JQ36" s="53"/>
      <c r="JR36" s="53"/>
      <c r="JS36" s="53"/>
      <c r="JT36" s="53"/>
      <c r="JU36" s="53"/>
      <c r="JV36" s="53"/>
      <c r="JW36" s="53"/>
      <c r="JX36" s="53"/>
      <c r="JY36" s="53"/>
      <c r="JZ36" s="53"/>
      <c r="KA36" s="53"/>
      <c r="KB36" s="53"/>
      <c r="KC36" s="53"/>
      <c r="KD36" s="53"/>
      <c r="KE36" s="53"/>
      <c r="KF36" s="53"/>
      <c r="KG36" s="53"/>
      <c r="KH36" s="53"/>
      <c r="KI36" s="53"/>
      <c r="KJ36" s="53"/>
      <c r="KK36" s="53"/>
      <c r="KL36" s="53"/>
      <c r="KM36" s="53"/>
      <c r="KN36" s="53"/>
      <c r="KO36" s="53"/>
      <c r="KP36" s="53"/>
      <c r="KQ36" s="53"/>
      <c r="KR36" s="53"/>
      <c r="KS36" s="53"/>
      <c r="KT36" s="53"/>
      <c r="KU36" s="53"/>
      <c r="KV36" s="53"/>
      <c r="KW36" s="53"/>
    </row>
    <row r="37" spans="2:309">
      <c r="B37" s="121"/>
      <c r="C37" s="121" t="s">
        <v>34</v>
      </c>
      <c r="D37" s="122">
        <v>102.245</v>
      </c>
      <c r="E37" s="122">
        <v>103.20500000000001</v>
      </c>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c r="IW37" s="53"/>
      <c r="IX37" s="53"/>
      <c r="IY37" s="53"/>
      <c r="IZ37" s="53"/>
      <c r="JA37" s="53"/>
      <c r="JB37" s="53"/>
      <c r="JC37" s="53"/>
      <c r="JD37" s="53"/>
      <c r="JE37" s="53"/>
      <c r="JF37" s="53"/>
      <c r="JG37" s="53"/>
      <c r="JH37" s="53"/>
      <c r="JI37" s="53"/>
      <c r="JJ37" s="53"/>
      <c r="JK37" s="53"/>
      <c r="JL37" s="53"/>
      <c r="JM37" s="53"/>
      <c r="JN37" s="53"/>
      <c r="JO37" s="53"/>
      <c r="JP37" s="53"/>
      <c r="JQ37" s="53"/>
      <c r="JR37" s="53"/>
      <c r="JS37" s="53"/>
      <c r="JT37" s="53"/>
      <c r="JU37" s="53"/>
      <c r="JV37" s="53"/>
      <c r="JW37" s="53"/>
      <c r="JX37" s="53"/>
      <c r="JY37" s="53"/>
      <c r="JZ37" s="53"/>
      <c r="KA37" s="53"/>
      <c r="KB37" s="53"/>
      <c r="KC37" s="53"/>
      <c r="KD37" s="53"/>
      <c r="KE37" s="53"/>
      <c r="KF37" s="53"/>
      <c r="KG37" s="53"/>
      <c r="KH37" s="53"/>
      <c r="KI37" s="53"/>
      <c r="KJ37" s="53"/>
      <c r="KK37" s="53"/>
      <c r="KL37" s="53"/>
      <c r="KM37" s="53"/>
      <c r="KN37" s="53"/>
      <c r="KO37" s="53"/>
      <c r="KP37" s="53"/>
      <c r="KQ37" s="53"/>
      <c r="KR37" s="53"/>
      <c r="KS37" s="53"/>
      <c r="KT37" s="53"/>
      <c r="KU37" s="53"/>
      <c r="KV37" s="53"/>
      <c r="KW37" s="53"/>
    </row>
    <row r="38" spans="2:309">
      <c r="B38" s="121"/>
      <c r="C38" s="121" t="s">
        <v>33</v>
      </c>
      <c r="D38" s="122">
        <v>102.5</v>
      </c>
      <c r="E38" s="122">
        <v>103.42750000000001</v>
      </c>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c r="IR38" s="53"/>
      <c r="IS38" s="53"/>
      <c r="IT38" s="53"/>
      <c r="IU38" s="53"/>
      <c r="IV38" s="53"/>
      <c r="IW38" s="53"/>
      <c r="IX38" s="53"/>
      <c r="IY38" s="53"/>
      <c r="IZ38" s="53"/>
      <c r="JA38" s="53"/>
      <c r="JB38" s="53"/>
      <c r="JC38" s="53"/>
      <c r="JD38" s="53"/>
      <c r="JE38" s="53"/>
      <c r="JF38" s="53"/>
      <c r="JG38" s="53"/>
      <c r="JH38" s="53"/>
      <c r="JI38" s="53"/>
      <c r="JJ38" s="53"/>
      <c r="JK38" s="53"/>
      <c r="JL38" s="53"/>
      <c r="JM38" s="53"/>
      <c r="JN38" s="53"/>
      <c r="JO38" s="53"/>
      <c r="JP38" s="53"/>
      <c r="JQ38" s="53"/>
      <c r="JR38" s="53"/>
      <c r="JS38" s="53"/>
      <c r="JT38" s="53"/>
      <c r="JU38" s="53"/>
      <c r="JV38" s="53"/>
      <c r="JW38" s="53"/>
      <c r="JX38" s="53"/>
      <c r="JY38" s="53"/>
      <c r="JZ38" s="53"/>
      <c r="KA38" s="53"/>
      <c r="KB38" s="53"/>
      <c r="KC38" s="53"/>
      <c r="KD38" s="53"/>
      <c r="KE38" s="53"/>
      <c r="KF38" s="53"/>
      <c r="KG38" s="53"/>
      <c r="KH38" s="53"/>
      <c r="KI38" s="53"/>
      <c r="KJ38" s="53"/>
      <c r="KK38" s="53"/>
      <c r="KL38" s="53"/>
      <c r="KM38" s="53"/>
      <c r="KN38" s="53"/>
      <c r="KO38" s="53"/>
      <c r="KP38" s="53"/>
      <c r="KQ38" s="53"/>
      <c r="KR38" s="53"/>
      <c r="KS38" s="53"/>
      <c r="KT38" s="53"/>
      <c r="KU38" s="53"/>
      <c r="KV38" s="53"/>
      <c r="KW38" s="53"/>
    </row>
    <row r="39" spans="2:309">
      <c r="B39" s="161" t="s">
        <v>313</v>
      </c>
      <c r="C39" s="121" t="s">
        <v>32</v>
      </c>
      <c r="D39" s="122">
        <v>102.53500000000001</v>
      </c>
      <c r="E39" s="122">
        <v>103.33499999999999</v>
      </c>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c r="IU39" s="53"/>
      <c r="IV39" s="53"/>
      <c r="IW39" s="53"/>
      <c r="IX39" s="53"/>
      <c r="IY39" s="53"/>
      <c r="IZ39" s="53"/>
      <c r="JA39" s="53"/>
      <c r="JB39" s="53"/>
      <c r="JC39" s="53"/>
      <c r="JD39" s="53"/>
      <c r="JE39" s="53"/>
      <c r="JF39" s="53"/>
      <c r="JG39" s="53"/>
      <c r="JH39" s="53"/>
      <c r="JI39" s="53"/>
      <c r="JJ39" s="53"/>
      <c r="JK39" s="53"/>
      <c r="JL39" s="53"/>
      <c r="JM39" s="53"/>
      <c r="JN39" s="53"/>
      <c r="JO39" s="53"/>
      <c r="JP39" s="53"/>
      <c r="JQ39" s="53"/>
      <c r="JR39" s="53"/>
      <c r="JS39" s="53"/>
      <c r="JT39" s="53"/>
      <c r="JU39" s="53"/>
      <c r="JV39" s="53"/>
      <c r="JW39" s="53"/>
      <c r="JX39" s="53"/>
      <c r="JY39" s="53"/>
      <c r="JZ39" s="53"/>
      <c r="KA39" s="53"/>
      <c r="KB39" s="53"/>
      <c r="KC39" s="53"/>
      <c r="KD39" s="53"/>
      <c r="KE39" s="53"/>
      <c r="KF39" s="53"/>
      <c r="KG39" s="53"/>
      <c r="KH39" s="53"/>
      <c r="KI39" s="53"/>
      <c r="KJ39" s="53"/>
      <c r="KK39" s="53"/>
      <c r="KL39" s="53"/>
      <c r="KM39" s="53"/>
      <c r="KN39" s="53"/>
      <c r="KO39" s="53"/>
      <c r="KP39" s="53"/>
      <c r="KQ39" s="53"/>
      <c r="KR39" s="53"/>
      <c r="KS39" s="53"/>
      <c r="KT39" s="53"/>
      <c r="KU39" s="53"/>
      <c r="KV39" s="53"/>
      <c r="KW39" s="53"/>
    </row>
    <row r="40" spans="2:309">
      <c r="B40" s="121"/>
      <c r="C40" s="121" t="s">
        <v>35</v>
      </c>
      <c r="D40" s="122">
        <v>102.3075</v>
      </c>
      <c r="E40" s="122">
        <v>103.09</v>
      </c>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c r="IV40" s="53"/>
      <c r="IW40" s="53"/>
      <c r="IX40" s="53"/>
      <c r="IY40" s="53"/>
      <c r="IZ40" s="53"/>
      <c r="JA40" s="53"/>
      <c r="JB40" s="53"/>
      <c r="JC40" s="53"/>
      <c r="JD40" s="53"/>
      <c r="JE40" s="53"/>
      <c r="JF40" s="53"/>
      <c r="JG40" s="53"/>
      <c r="JH40" s="53"/>
      <c r="JI40" s="53"/>
      <c r="JJ40" s="53"/>
      <c r="JK40" s="53"/>
      <c r="JL40" s="53"/>
      <c r="JM40" s="53"/>
      <c r="JN40" s="53"/>
      <c r="JO40" s="53"/>
      <c r="JP40" s="53"/>
      <c r="JQ40" s="53"/>
      <c r="JR40" s="53"/>
      <c r="JS40" s="53"/>
      <c r="JT40" s="53"/>
      <c r="JU40" s="53"/>
      <c r="JV40" s="53"/>
      <c r="JW40" s="53"/>
      <c r="JX40" s="53"/>
      <c r="JY40" s="53"/>
      <c r="JZ40" s="53"/>
      <c r="KA40" s="53"/>
      <c r="KB40" s="53"/>
      <c r="KC40" s="53"/>
      <c r="KD40" s="53"/>
      <c r="KE40" s="53"/>
      <c r="KF40" s="53"/>
      <c r="KG40" s="53"/>
      <c r="KH40" s="53"/>
      <c r="KI40" s="53"/>
      <c r="KJ40" s="53"/>
      <c r="KK40" s="53"/>
      <c r="KL40" s="53"/>
      <c r="KM40" s="53"/>
      <c r="KN40" s="53"/>
      <c r="KO40" s="53"/>
      <c r="KP40" s="53"/>
      <c r="KQ40" s="53"/>
      <c r="KR40" s="53"/>
      <c r="KS40" s="53"/>
      <c r="KT40" s="53"/>
      <c r="KU40" s="53"/>
      <c r="KV40" s="53"/>
      <c r="KW40" s="53"/>
    </row>
    <row r="41" spans="2:309">
      <c r="B41" s="121"/>
      <c r="C41" s="121" t="s">
        <v>34</v>
      </c>
      <c r="D41" s="122">
        <v>102.28</v>
      </c>
      <c r="E41" s="122">
        <v>102.99</v>
      </c>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c r="IF41" s="53"/>
      <c r="IG41" s="53"/>
      <c r="IH41" s="53"/>
      <c r="II41" s="53"/>
      <c r="IJ41" s="53"/>
      <c r="IK41" s="53"/>
      <c r="IL41" s="53"/>
      <c r="IM41" s="53"/>
      <c r="IN41" s="53"/>
      <c r="IO41" s="53"/>
      <c r="IP41" s="53"/>
      <c r="IQ41" s="53"/>
      <c r="IR41" s="53"/>
      <c r="IS41" s="53"/>
      <c r="IT41" s="53"/>
      <c r="IU41" s="53"/>
      <c r="IV41" s="53"/>
      <c r="IW41" s="53"/>
      <c r="IX41" s="53"/>
      <c r="IY41" s="53"/>
      <c r="IZ41" s="53"/>
      <c r="JA41" s="53"/>
      <c r="JB41" s="53"/>
      <c r="JC41" s="53"/>
      <c r="JD41" s="53"/>
      <c r="JE41" s="53"/>
      <c r="JF41" s="53"/>
      <c r="JG41" s="53"/>
      <c r="JH41" s="53"/>
      <c r="JI41" s="53"/>
      <c r="JJ41" s="53"/>
      <c r="JK41" s="53"/>
      <c r="JL41" s="53"/>
      <c r="JM41" s="53"/>
      <c r="JN41" s="53"/>
      <c r="JO41" s="53"/>
      <c r="JP41" s="53"/>
      <c r="JQ41" s="53"/>
      <c r="JR41" s="53"/>
      <c r="JS41" s="53"/>
      <c r="JT41" s="53"/>
      <c r="JU41" s="53"/>
      <c r="JV41" s="53"/>
      <c r="JW41" s="53"/>
      <c r="JX41" s="53"/>
      <c r="JY41" s="53"/>
      <c r="JZ41" s="53"/>
      <c r="KA41" s="53"/>
      <c r="KB41" s="53"/>
      <c r="KC41" s="53"/>
      <c r="KD41" s="53"/>
      <c r="KE41" s="53"/>
      <c r="KF41" s="53"/>
      <c r="KG41" s="53"/>
      <c r="KH41" s="53"/>
      <c r="KI41" s="53"/>
      <c r="KJ41" s="53"/>
      <c r="KK41" s="53"/>
      <c r="KL41" s="53"/>
      <c r="KM41" s="53"/>
      <c r="KN41" s="53"/>
      <c r="KO41" s="53"/>
      <c r="KP41" s="53"/>
      <c r="KQ41" s="53"/>
      <c r="KR41" s="53"/>
      <c r="KS41" s="53"/>
      <c r="KT41" s="53"/>
      <c r="KU41" s="53"/>
      <c r="KV41" s="53"/>
      <c r="KW41" s="53"/>
    </row>
    <row r="42" spans="2:309">
      <c r="B42" s="121"/>
      <c r="C42" s="121" t="s">
        <v>33</v>
      </c>
      <c r="D42" s="122">
        <v>102.02000000000001</v>
      </c>
      <c r="E42" s="122">
        <v>102.765</v>
      </c>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c r="GP42" s="53"/>
      <c r="GQ42" s="53"/>
      <c r="GR42" s="53"/>
      <c r="GS42" s="53"/>
      <c r="GT42" s="53"/>
      <c r="GU42" s="53"/>
      <c r="GV42" s="53"/>
      <c r="GW42" s="53"/>
      <c r="GX42" s="53"/>
      <c r="GY42" s="53"/>
      <c r="GZ42" s="53"/>
      <c r="HA42" s="53"/>
      <c r="HB42" s="53"/>
      <c r="HC42" s="53"/>
      <c r="HD42" s="53"/>
      <c r="HE42" s="53"/>
      <c r="HF42" s="53"/>
      <c r="HG42" s="53"/>
      <c r="HH42" s="53"/>
      <c r="HI42" s="53"/>
      <c r="HJ42" s="53"/>
      <c r="HK42" s="53"/>
      <c r="HL42" s="53"/>
      <c r="HM42" s="53"/>
      <c r="HN42" s="53"/>
      <c r="HO42" s="53"/>
      <c r="HP42" s="53"/>
      <c r="HQ42" s="53"/>
      <c r="HR42" s="53"/>
      <c r="HS42" s="53"/>
      <c r="HT42" s="53"/>
      <c r="HU42" s="53"/>
      <c r="HV42" s="53"/>
      <c r="HW42" s="53"/>
      <c r="HX42" s="53"/>
      <c r="HY42" s="53"/>
      <c r="HZ42" s="53"/>
      <c r="IA42" s="53"/>
      <c r="IB42" s="53"/>
      <c r="IC42" s="53"/>
      <c r="ID42" s="53"/>
      <c r="IE42" s="53"/>
      <c r="IF42" s="53"/>
      <c r="IG42" s="53"/>
      <c r="IH42" s="53"/>
      <c r="II42" s="53"/>
      <c r="IJ42" s="53"/>
      <c r="IK42" s="53"/>
      <c r="IL42" s="53"/>
      <c r="IM42" s="53"/>
      <c r="IN42" s="53"/>
      <c r="IO42" s="53"/>
      <c r="IP42" s="53"/>
      <c r="IQ42" s="53"/>
      <c r="IR42" s="53"/>
      <c r="IS42" s="53"/>
      <c r="IT42" s="53"/>
      <c r="IU42" s="53"/>
      <c r="IV42" s="53"/>
      <c r="IW42" s="53"/>
      <c r="IX42" s="53"/>
      <c r="IY42" s="53"/>
      <c r="IZ42" s="53"/>
      <c r="JA42" s="53"/>
      <c r="JB42" s="53"/>
      <c r="JC42" s="53"/>
      <c r="JD42" s="53"/>
      <c r="JE42" s="53"/>
      <c r="JF42" s="53"/>
      <c r="JG42" s="53"/>
      <c r="JH42" s="53"/>
      <c r="JI42" s="53"/>
      <c r="JJ42" s="53"/>
      <c r="JK42" s="53"/>
      <c r="JL42" s="53"/>
      <c r="JM42" s="53"/>
      <c r="JN42" s="53"/>
      <c r="JO42" s="53"/>
      <c r="JP42" s="53"/>
      <c r="JQ42" s="53"/>
      <c r="JR42" s="53"/>
      <c r="JS42" s="53"/>
      <c r="JT42" s="53"/>
      <c r="JU42" s="53"/>
      <c r="JV42" s="53"/>
      <c r="JW42" s="53"/>
      <c r="JX42" s="53"/>
      <c r="JY42" s="53"/>
      <c r="JZ42" s="53"/>
      <c r="KA42" s="53"/>
      <c r="KB42" s="53"/>
      <c r="KC42" s="53"/>
      <c r="KD42" s="53"/>
      <c r="KE42" s="53"/>
      <c r="KF42" s="53"/>
      <c r="KG42" s="53"/>
      <c r="KH42" s="53"/>
      <c r="KI42" s="53"/>
      <c r="KJ42" s="53"/>
      <c r="KK42" s="53"/>
      <c r="KL42" s="53"/>
      <c r="KM42" s="53"/>
      <c r="KN42" s="53"/>
      <c r="KO42" s="53"/>
      <c r="KP42" s="53"/>
      <c r="KQ42" s="53"/>
      <c r="KR42" s="53"/>
      <c r="KS42" s="53"/>
      <c r="KT42" s="53"/>
      <c r="KU42" s="53"/>
      <c r="KV42" s="53"/>
      <c r="KW42" s="53"/>
    </row>
    <row r="43" spans="2:309">
      <c r="B43" s="161" t="s">
        <v>312</v>
      </c>
      <c r="C43" s="121" t="s">
        <v>32</v>
      </c>
      <c r="D43" s="122">
        <v>101.94749999999999</v>
      </c>
      <c r="E43" s="122">
        <v>102.6075</v>
      </c>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c r="GN43" s="53"/>
      <c r="GO43" s="53"/>
      <c r="GP43" s="53"/>
      <c r="GQ43" s="53"/>
      <c r="GR43" s="53"/>
      <c r="GS43" s="53"/>
      <c r="GT43" s="53"/>
      <c r="GU43" s="53"/>
      <c r="GV43" s="53"/>
      <c r="GW43" s="53"/>
      <c r="GX43" s="53"/>
      <c r="GY43" s="53"/>
      <c r="GZ43" s="53"/>
      <c r="HA43" s="53"/>
      <c r="HB43" s="53"/>
      <c r="HC43" s="53"/>
      <c r="HD43" s="53"/>
      <c r="HE43" s="53"/>
      <c r="HF43" s="53"/>
      <c r="HG43" s="53"/>
      <c r="HH43" s="53"/>
      <c r="HI43" s="53"/>
      <c r="HJ43" s="53"/>
      <c r="HK43" s="53"/>
      <c r="HL43" s="53"/>
      <c r="HM43" s="53"/>
      <c r="HN43" s="53"/>
      <c r="HO43" s="53"/>
      <c r="HP43" s="53"/>
      <c r="HQ43" s="53"/>
      <c r="HR43" s="53"/>
      <c r="HS43" s="53"/>
      <c r="HT43" s="53"/>
      <c r="HU43" s="53"/>
      <c r="HV43" s="53"/>
      <c r="HW43" s="53"/>
      <c r="HX43" s="53"/>
      <c r="HY43" s="53"/>
      <c r="HZ43" s="53"/>
      <c r="IA43" s="53"/>
      <c r="IB43" s="53"/>
      <c r="IC43" s="53"/>
      <c r="ID43" s="53"/>
      <c r="IE43" s="53"/>
      <c r="IF43" s="53"/>
      <c r="IG43" s="53"/>
      <c r="IH43" s="53"/>
      <c r="II43" s="53"/>
      <c r="IJ43" s="53"/>
      <c r="IK43" s="53"/>
      <c r="IL43" s="53"/>
      <c r="IM43" s="53"/>
      <c r="IN43" s="53"/>
      <c r="IO43" s="53"/>
      <c r="IP43" s="53"/>
      <c r="IQ43" s="53"/>
      <c r="IR43" s="53"/>
      <c r="IS43" s="53"/>
      <c r="IT43" s="53"/>
      <c r="IU43" s="53"/>
      <c r="IV43" s="53"/>
      <c r="IW43" s="53"/>
      <c r="IX43" s="53"/>
      <c r="IY43" s="53"/>
      <c r="IZ43" s="53"/>
      <c r="JA43" s="53"/>
      <c r="JB43" s="53"/>
      <c r="JC43" s="53"/>
      <c r="JD43" s="53"/>
      <c r="JE43" s="53"/>
      <c r="JF43" s="53"/>
      <c r="JG43" s="53"/>
      <c r="JH43" s="53"/>
      <c r="JI43" s="53"/>
      <c r="JJ43" s="53"/>
      <c r="JK43" s="53"/>
      <c r="JL43" s="53"/>
      <c r="JM43" s="53"/>
      <c r="JN43" s="53"/>
      <c r="JO43" s="53"/>
      <c r="JP43" s="53"/>
      <c r="JQ43" s="53"/>
      <c r="JR43" s="53"/>
      <c r="JS43" s="53"/>
      <c r="JT43" s="53"/>
      <c r="JU43" s="53"/>
      <c r="JV43" s="53"/>
      <c r="JW43" s="53"/>
      <c r="JX43" s="53"/>
      <c r="JY43" s="53"/>
      <c r="JZ43" s="53"/>
      <c r="KA43" s="53"/>
      <c r="KB43" s="53"/>
      <c r="KC43" s="53"/>
      <c r="KD43" s="53"/>
      <c r="KE43" s="53"/>
      <c r="KF43" s="53"/>
      <c r="KG43" s="53"/>
      <c r="KH43" s="53"/>
      <c r="KI43" s="53"/>
      <c r="KJ43" s="53"/>
      <c r="KK43" s="53"/>
      <c r="KL43" s="53"/>
      <c r="KM43" s="53"/>
      <c r="KN43" s="53"/>
      <c r="KO43" s="53"/>
      <c r="KP43" s="53"/>
      <c r="KQ43" s="53"/>
      <c r="KR43" s="53"/>
      <c r="KS43" s="53"/>
      <c r="KT43" s="53"/>
      <c r="KU43" s="53"/>
      <c r="KV43" s="53"/>
      <c r="KW43" s="53"/>
    </row>
    <row r="44" spans="2:309">
      <c r="B44" s="121"/>
      <c r="C44" s="121" t="s">
        <v>35</v>
      </c>
      <c r="D44" s="122">
        <v>102.12249999999999</v>
      </c>
      <c r="E44" s="122">
        <v>102.66</v>
      </c>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3"/>
      <c r="II44" s="53"/>
      <c r="IJ44" s="53"/>
      <c r="IK44" s="53"/>
      <c r="IL44" s="53"/>
      <c r="IM44" s="53"/>
      <c r="IN44" s="53"/>
      <c r="IO44" s="53"/>
      <c r="IP44" s="53"/>
      <c r="IQ44" s="53"/>
      <c r="IR44" s="53"/>
      <c r="IS44" s="53"/>
      <c r="IT44" s="53"/>
      <c r="IU44" s="53"/>
      <c r="IV44" s="53"/>
      <c r="IW44" s="53"/>
      <c r="IX44" s="53"/>
      <c r="IY44" s="53"/>
      <c r="IZ44" s="53"/>
      <c r="JA44" s="53"/>
      <c r="JB44" s="53"/>
      <c r="JC44" s="53"/>
      <c r="JD44" s="53"/>
      <c r="JE44" s="53"/>
      <c r="JF44" s="53"/>
      <c r="JG44" s="53"/>
      <c r="JH44" s="53"/>
      <c r="JI44" s="53"/>
      <c r="JJ44" s="53"/>
      <c r="JK44" s="53"/>
      <c r="JL44" s="53"/>
      <c r="JM44" s="53"/>
      <c r="JN44" s="53"/>
      <c r="JO44" s="53"/>
      <c r="JP44" s="53"/>
      <c r="JQ44" s="53"/>
      <c r="JR44" s="53"/>
      <c r="JS44" s="53"/>
      <c r="JT44" s="53"/>
      <c r="JU44" s="53"/>
      <c r="JV44" s="53"/>
      <c r="JW44" s="53"/>
      <c r="JX44" s="53"/>
      <c r="JY44" s="53"/>
      <c r="JZ44" s="53"/>
      <c r="KA44" s="53"/>
      <c r="KB44" s="53"/>
      <c r="KC44" s="53"/>
      <c r="KD44" s="53"/>
      <c r="KE44" s="53"/>
      <c r="KF44" s="53"/>
      <c r="KG44" s="53"/>
      <c r="KH44" s="53"/>
      <c r="KI44" s="53"/>
      <c r="KJ44" s="53"/>
      <c r="KK44" s="53"/>
      <c r="KL44" s="53"/>
      <c r="KM44" s="53"/>
      <c r="KN44" s="53"/>
      <c r="KO44" s="53"/>
      <c r="KP44" s="53"/>
      <c r="KQ44" s="53"/>
      <c r="KR44" s="53"/>
      <c r="KS44" s="53"/>
      <c r="KT44" s="53"/>
      <c r="KU44" s="53"/>
      <c r="KV44" s="53"/>
      <c r="KW44" s="53"/>
    </row>
    <row r="45" spans="2:309">
      <c r="B45" s="121"/>
      <c r="C45" s="121" t="s">
        <v>34</v>
      </c>
      <c r="D45" s="122">
        <v>101.98249999999999</v>
      </c>
      <c r="E45" s="122">
        <v>102.4025</v>
      </c>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c r="IW45" s="53"/>
      <c r="IX45" s="53"/>
      <c r="IY45" s="53"/>
      <c r="IZ45" s="53"/>
      <c r="JA45" s="53"/>
      <c r="JB45" s="53"/>
      <c r="JC45" s="53"/>
      <c r="JD45" s="53"/>
      <c r="JE45" s="53"/>
      <c r="JF45" s="53"/>
      <c r="JG45" s="53"/>
      <c r="JH45" s="53"/>
      <c r="JI45" s="53"/>
      <c r="JJ45" s="53"/>
      <c r="JK45" s="53"/>
      <c r="JL45" s="53"/>
      <c r="JM45" s="53"/>
      <c r="JN45" s="53"/>
      <c r="JO45" s="53"/>
      <c r="JP45" s="53"/>
      <c r="JQ45" s="53"/>
      <c r="JR45" s="53"/>
      <c r="JS45" s="53"/>
      <c r="JT45" s="53"/>
      <c r="JU45" s="53"/>
      <c r="JV45" s="53"/>
      <c r="JW45" s="53"/>
      <c r="JX45" s="53"/>
      <c r="JY45" s="53"/>
      <c r="JZ45" s="53"/>
      <c r="KA45" s="53"/>
      <c r="KB45" s="53"/>
      <c r="KC45" s="53"/>
      <c r="KD45" s="53"/>
      <c r="KE45" s="53"/>
      <c r="KF45" s="53"/>
      <c r="KG45" s="53"/>
      <c r="KH45" s="53"/>
      <c r="KI45" s="53"/>
      <c r="KJ45" s="53"/>
      <c r="KK45" s="53"/>
      <c r="KL45" s="53"/>
      <c r="KM45" s="53"/>
      <c r="KN45" s="53"/>
      <c r="KO45" s="53"/>
      <c r="KP45" s="53"/>
      <c r="KQ45" s="53"/>
      <c r="KR45" s="53"/>
      <c r="KS45" s="53"/>
      <c r="KT45" s="53"/>
      <c r="KU45" s="53"/>
      <c r="KV45" s="53"/>
      <c r="KW45" s="53"/>
    </row>
    <row r="46" spans="2:309">
      <c r="B46" s="121"/>
      <c r="C46" s="121" t="s">
        <v>33</v>
      </c>
      <c r="D46" s="122">
        <v>101.78999999999999</v>
      </c>
      <c r="E46" s="122">
        <v>102.11499999999999</v>
      </c>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L46" s="53"/>
      <c r="IM46" s="53"/>
      <c r="IN46" s="53"/>
      <c r="IO46" s="53"/>
      <c r="IP46" s="53"/>
      <c r="IQ46" s="53"/>
      <c r="IR46" s="53"/>
      <c r="IS46" s="53"/>
      <c r="IT46" s="53"/>
      <c r="IU46" s="53"/>
      <c r="IV46" s="53"/>
      <c r="IW46" s="53"/>
      <c r="IX46" s="53"/>
      <c r="IY46" s="53"/>
      <c r="IZ46" s="53"/>
      <c r="JA46" s="53"/>
      <c r="JB46" s="53"/>
      <c r="JC46" s="53"/>
      <c r="JD46" s="53"/>
      <c r="JE46" s="53"/>
      <c r="JF46" s="53"/>
      <c r="JG46" s="53"/>
      <c r="JH46" s="53"/>
      <c r="JI46" s="53"/>
      <c r="JJ46" s="53"/>
      <c r="JK46" s="53"/>
      <c r="JL46" s="53"/>
      <c r="JM46" s="53"/>
      <c r="JN46" s="53"/>
      <c r="JO46" s="53"/>
      <c r="JP46" s="53"/>
      <c r="JQ46" s="53"/>
      <c r="JR46" s="53"/>
      <c r="JS46" s="53"/>
      <c r="JT46" s="53"/>
      <c r="JU46" s="53"/>
      <c r="JV46" s="53"/>
      <c r="JW46" s="53"/>
      <c r="JX46" s="53"/>
      <c r="JY46" s="53"/>
      <c r="JZ46" s="53"/>
      <c r="KA46" s="53"/>
      <c r="KB46" s="53"/>
      <c r="KC46" s="53"/>
      <c r="KD46" s="53"/>
      <c r="KE46" s="53"/>
      <c r="KF46" s="53"/>
      <c r="KG46" s="53"/>
      <c r="KH46" s="53"/>
      <c r="KI46" s="53"/>
      <c r="KJ46" s="53"/>
      <c r="KK46" s="53"/>
      <c r="KL46" s="53"/>
      <c r="KM46" s="53"/>
      <c r="KN46" s="53"/>
      <c r="KO46" s="53"/>
      <c r="KP46" s="53"/>
      <c r="KQ46" s="53"/>
      <c r="KR46" s="53"/>
      <c r="KS46" s="53"/>
      <c r="KT46" s="53"/>
      <c r="KU46" s="53"/>
      <c r="KV46" s="53"/>
      <c r="KW46" s="53"/>
    </row>
    <row r="47" spans="2:309">
      <c r="B47" s="161" t="s">
        <v>107</v>
      </c>
      <c r="C47" s="121" t="s">
        <v>32</v>
      </c>
      <c r="D47" s="122">
        <v>101.65249999999999</v>
      </c>
      <c r="E47" s="122">
        <v>101.86499999999999</v>
      </c>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c r="GN47" s="53"/>
      <c r="GO47" s="53"/>
      <c r="GP47" s="53"/>
      <c r="GQ47" s="53"/>
      <c r="GR47" s="53"/>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c r="IE47" s="53"/>
      <c r="IF47" s="53"/>
      <c r="IG47" s="53"/>
      <c r="IH47" s="53"/>
      <c r="II47" s="53"/>
      <c r="IJ47" s="53"/>
      <c r="IK47" s="53"/>
      <c r="IL47" s="53"/>
      <c r="IM47" s="53"/>
      <c r="IN47" s="53"/>
      <c r="IO47" s="53"/>
      <c r="IP47" s="53"/>
      <c r="IQ47" s="53"/>
      <c r="IR47" s="53"/>
      <c r="IS47" s="53"/>
      <c r="IT47" s="53"/>
      <c r="IU47" s="53"/>
      <c r="IV47" s="53"/>
      <c r="IW47" s="53"/>
      <c r="IX47" s="53"/>
      <c r="IY47" s="53"/>
      <c r="IZ47" s="53"/>
      <c r="JA47" s="53"/>
      <c r="JB47" s="53"/>
      <c r="JC47" s="53"/>
      <c r="JD47" s="53"/>
      <c r="JE47" s="53"/>
      <c r="JF47" s="53"/>
      <c r="JG47" s="53"/>
      <c r="JH47" s="53"/>
      <c r="JI47" s="53"/>
      <c r="JJ47" s="53"/>
      <c r="JK47" s="53"/>
      <c r="JL47" s="53"/>
      <c r="JM47" s="53"/>
      <c r="JN47" s="53"/>
      <c r="JO47" s="53"/>
      <c r="JP47" s="53"/>
      <c r="JQ47" s="53"/>
      <c r="JR47" s="53"/>
      <c r="JS47" s="53"/>
      <c r="JT47" s="53"/>
      <c r="JU47" s="53"/>
      <c r="JV47" s="53"/>
      <c r="JW47" s="53"/>
      <c r="JX47" s="53"/>
      <c r="JY47" s="53"/>
      <c r="JZ47" s="53"/>
      <c r="KA47" s="53"/>
      <c r="KB47" s="53"/>
      <c r="KC47" s="53"/>
      <c r="KD47" s="53"/>
      <c r="KE47" s="53"/>
      <c r="KF47" s="53"/>
      <c r="KG47" s="53"/>
      <c r="KH47" s="53"/>
      <c r="KI47" s="53"/>
      <c r="KJ47" s="53"/>
      <c r="KK47" s="53"/>
      <c r="KL47" s="53"/>
      <c r="KM47" s="53"/>
      <c r="KN47" s="53"/>
      <c r="KO47" s="53"/>
      <c r="KP47" s="53"/>
      <c r="KQ47" s="53"/>
      <c r="KR47" s="53"/>
      <c r="KS47" s="53"/>
      <c r="KT47" s="53"/>
      <c r="KU47" s="53"/>
      <c r="KV47" s="53"/>
      <c r="KW47" s="53"/>
    </row>
    <row r="48" spans="2:309">
      <c r="B48" s="121"/>
      <c r="C48" s="121" t="s">
        <v>35</v>
      </c>
      <c r="D48" s="122">
        <v>101.0625</v>
      </c>
      <c r="E48" s="122">
        <v>101.2225</v>
      </c>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3"/>
      <c r="IK48" s="53"/>
      <c r="IL48" s="53"/>
      <c r="IM48" s="53"/>
      <c r="IN48" s="53"/>
      <c r="IO48" s="53"/>
      <c r="IP48" s="53"/>
      <c r="IQ48" s="53"/>
      <c r="IR48" s="53"/>
      <c r="IS48" s="53"/>
      <c r="IT48" s="53"/>
      <c r="IU48" s="53"/>
      <c r="IV48" s="53"/>
      <c r="IW48" s="53"/>
      <c r="IX48" s="53"/>
      <c r="IY48" s="53"/>
      <c r="IZ48" s="53"/>
      <c r="JA48" s="53"/>
      <c r="JB48" s="53"/>
      <c r="JC48" s="53"/>
      <c r="JD48" s="53"/>
      <c r="JE48" s="53"/>
      <c r="JF48" s="53"/>
      <c r="JG48" s="53"/>
      <c r="JH48" s="53"/>
      <c r="JI48" s="53"/>
      <c r="JJ48" s="53"/>
      <c r="JK48" s="53"/>
      <c r="JL48" s="53"/>
      <c r="JM48" s="53"/>
      <c r="JN48" s="53"/>
      <c r="JO48" s="53"/>
      <c r="JP48" s="53"/>
      <c r="JQ48" s="53"/>
      <c r="JR48" s="53"/>
      <c r="JS48" s="53"/>
      <c r="JT48" s="53"/>
      <c r="JU48" s="53"/>
      <c r="JV48" s="53"/>
      <c r="JW48" s="53"/>
      <c r="JX48" s="53"/>
      <c r="JY48" s="53"/>
      <c r="JZ48" s="53"/>
      <c r="KA48" s="53"/>
      <c r="KB48" s="53"/>
      <c r="KC48" s="53"/>
      <c r="KD48" s="53"/>
      <c r="KE48" s="53"/>
      <c r="KF48" s="53"/>
      <c r="KG48" s="53"/>
      <c r="KH48" s="53"/>
      <c r="KI48" s="53"/>
      <c r="KJ48" s="53"/>
      <c r="KK48" s="53"/>
      <c r="KL48" s="53"/>
      <c r="KM48" s="53"/>
      <c r="KN48" s="53"/>
      <c r="KO48" s="53"/>
      <c r="KP48" s="53"/>
      <c r="KQ48" s="53"/>
      <c r="KR48" s="53"/>
      <c r="KS48" s="53"/>
      <c r="KT48" s="53"/>
      <c r="KU48" s="53"/>
      <c r="KV48" s="53"/>
      <c r="KW48" s="53"/>
    </row>
    <row r="49" spans="1:311">
      <c r="B49" s="121"/>
      <c r="C49" s="121" t="s">
        <v>34</v>
      </c>
      <c r="D49" s="122">
        <v>100.65</v>
      </c>
      <c r="E49" s="122">
        <v>100.77250000000001</v>
      </c>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c r="IE49" s="53"/>
      <c r="IF49" s="53"/>
      <c r="IG49" s="53"/>
      <c r="IH49" s="53"/>
      <c r="II49" s="53"/>
      <c r="IJ49" s="53"/>
      <c r="IK49" s="53"/>
      <c r="IL49" s="53"/>
      <c r="IM49" s="53"/>
      <c r="IN49" s="53"/>
      <c r="IO49" s="53"/>
      <c r="IP49" s="53"/>
      <c r="IQ49" s="53"/>
      <c r="IR49" s="53"/>
      <c r="IS49" s="53"/>
      <c r="IT49" s="53"/>
      <c r="IU49" s="53"/>
      <c r="IV49" s="53"/>
      <c r="IW49" s="53"/>
      <c r="IX49" s="53"/>
      <c r="IY49" s="53"/>
      <c r="IZ49" s="53"/>
      <c r="JA49" s="53"/>
      <c r="JB49" s="53"/>
      <c r="JC49" s="53"/>
      <c r="JD49" s="53"/>
      <c r="JE49" s="53"/>
      <c r="JF49" s="53"/>
      <c r="JG49" s="53"/>
      <c r="JH49" s="53"/>
      <c r="JI49" s="53"/>
      <c r="JJ49" s="53"/>
      <c r="JK49" s="53"/>
      <c r="JL49" s="53"/>
      <c r="JM49" s="53"/>
      <c r="JN49" s="53"/>
      <c r="JO49" s="53"/>
      <c r="JP49" s="53"/>
      <c r="JQ49" s="53"/>
      <c r="JR49" s="53"/>
      <c r="JS49" s="53"/>
      <c r="JT49" s="53"/>
      <c r="JU49" s="53"/>
      <c r="JV49" s="53"/>
      <c r="JW49" s="53"/>
      <c r="JX49" s="53"/>
      <c r="JY49" s="53"/>
      <c r="JZ49" s="53"/>
      <c r="KA49" s="53"/>
      <c r="KB49" s="53"/>
      <c r="KC49" s="53"/>
      <c r="KD49" s="53"/>
      <c r="KE49" s="53"/>
      <c r="KF49" s="53"/>
      <c r="KG49" s="53"/>
      <c r="KH49" s="53"/>
      <c r="KI49" s="53"/>
      <c r="KJ49" s="53"/>
      <c r="KK49" s="53"/>
      <c r="KL49" s="53"/>
      <c r="KM49" s="53"/>
      <c r="KN49" s="53"/>
      <c r="KO49" s="53"/>
      <c r="KP49" s="53"/>
      <c r="KQ49" s="53"/>
      <c r="KR49" s="53"/>
      <c r="KS49" s="53"/>
      <c r="KT49" s="53"/>
      <c r="KU49" s="53"/>
      <c r="KV49" s="53"/>
      <c r="KW49" s="53"/>
    </row>
    <row r="50" spans="1:311">
      <c r="B50" s="121"/>
      <c r="C50" s="121" t="s">
        <v>33</v>
      </c>
      <c r="D50" s="122">
        <v>100</v>
      </c>
      <c r="E50" s="122">
        <v>100</v>
      </c>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c r="GN50" s="53"/>
      <c r="GO50" s="53"/>
      <c r="GP50" s="53"/>
      <c r="GQ50" s="53"/>
      <c r="GR50" s="53"/>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c r="IE50" s="53"/>
      <c r="IF50" s="53"/>
      <c r="IG50" s="53"/>
      <c r="IH50" s="53"/>
      <c r="II50" s="53"/>
      <c r="IJ50" s="53"/>
      <c r="IK50" s="53"/>
      <c r="IL50" s="53"/>
      <c r="IM50" s="53"/>
      <c r="IN50" s="53"/>
      <c r="IO50" s="53"/>
      <c r="IP50" s="53"/>
      <c r="IQ50" s="53"/>
      <c r="IR50" s="53"/>
      <c r="IS50" s="53"/>
      <c r="IT50" s="53"/>
      <c r="IU50" s="53"/>
      <c r="IV50" s="53"/>
      <c r="IW50" s="53"/>
      <c r="IX50" s="53"/>
      <c r="IY50" s="53"/>
      <c r="IZ50" s="53"/>
      <c r="JA50" s="53"/>
      <c r="JB50" s="53"/>
      <c r="JC50" s="53"/>
      <c r="JD50" s="53"/>
      <c r="JE50" s="53"/>
      <c r="JF50" s="53"/>
      <c r="JG50" s="53"/>
      <c r="JH50" s="53"/>
      <c r="JI50" s="53"/>
      <c r="JJ50" s="53"/>
      <c r="JK50" s="53"/>
      <c r="JL50" s="53"/>
      <c r="JM50" s="53"/>
      <c r="JN50" s="53"/>
      <c r="JO50" s="53"/>
      <c r="JP50" s="53"/>
      <c r="JQ50" s="53"/>
      <c r="JR50" s="53"/>
      <c r="JS50" s="53"/>
      <c r="JT50" s="53"/>
      <c r="JU50" s="53"/>
      <c r="JV50" s="53"/>
      <c r="JW50" s="53"/>
      <c r="JX50" s="53"/>
      <c r="JY50" s="53"/>
      <c r="JZ50" s="53"/>
      <c r="KA50" s="53"/>
      <c r="KB50" s="53"/>
      <c r="KC50" s="53"/>
      <c r="KD50" s="53"/>
      <c r="KE50" s="53"/>
      <c r="KF50" s="53"/>
      <c r="KG50" s="53"/>
      <c r="KH50" s="53"/>
      <c r="KI50" s="53"/>
      <c r="KJ50" s="53"/>
      <c r="KK50" s="53"/>
      <c r="KL50" s="53"/>
      <c r="KM50" s="53"/>
      <c r="KN50" s="53"/>
      <c r="KO50" s="53"/>
      <c r="KP50" s="53"/>
      <c r="KQ50" s="53"/>
      <c r="KR50" s="53"/>
      <c r="KS50" s="53"/>
      <c r="KT50" s="53"/>
      <c r="KU50" s="53"/>
      <c r="KV50" s="53"/>
      <c r="KW50" s="53"/>
    </row>
    <row r="51" spans="1:311">
      <c r="B51" s="161" t="s">
        <v>106</v>
      </c>
      <c r="C51" s="121" t="s">
        <v>32</v>
      </c>
      <c r="D51" s="122">
        <v>99.612500000000011</v>
      </c>
      <c r="E51" s="122">
        <v>99.517499999999998</v>
      </c>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c r="IE51" s="53"/>
      <c r="IF51" s="53"/>
      <c r="IG51" s="53"/>
      <c r="IH51" s="53"/>
      <c r="II51" s="53"/>
      <c r="IJ51" s="53"/>
      <c r="IK51" s="53"/>
      <c r="IL51" s="53"/>
      <c r="IM51" s="53"/>
      <c r="IN51" s="53"/>
      <c r="IO51" s="53"/>
      <c r="IP51" s="53"/>
      <c r="IQ51" s="53"/>
      <c r="IR51" s="53"/>
      <c r="IS51" s="53"/>
      <c r="IT51" s="53"/>
      <c r="IU51" s="53"/>
      <c r="IV51" s="53"/>
      <c r="IW51" s="53"/>
      <c r="IX51" s="53"/>
      <c r="IY51" s="53"/>
      <c r="IZ51" s="53"/>
      <c r="JA51" s="53"/>
      <c r="JB51" s="53"/>
      <c r="JC51" s="53"/>
      <c r="JD51" s="53"/>
      <c r="JE51" s="53"/>
      <c r="JF51" s="53"/>
      <c r="JG51" s="53"/>
      <c r="JH51" s="53"/>
      <c r="JI51" s="53"/>
      <c r="JJ51" s="53"/>
      <c r="JK51" s="53"/>
      <c r="JL51" s="53"/>
      <c r="JM51" s="53"/>
      <c r="JN51" s="53"/>
      <c r="JO51" s="53"/>
      <c r="JP51" s="53"/>
      <c r="JQ51" s="53"/>
      <c r="JR51" s="53"/>
      <c r="JS51" s="53"/>
      <c r="JT51" s="53"/>
      <c r="JU51" s="53"/>
      <c r="JV51" s="53"/>
      <c r="JW51" s="53"/>
      <c r="JX51" s="53"/>
      <c r="JY51" s="53"/>
      <c r="JZ51" s="53"/>
      <c r="KA51" s="53"/>
      <c r="KB51" s="53"/>
      <c r="KC51" s="53"/>
      <c r="KD51" s="53"/>
      <c r="KE51" s="53"/>
      <c r="KF51" s="53"/>
      <c r="KG51" s="53"/>
      <c r="KH51" s="53"/>
      <c r="KI51" s="53"/>
      <c r="KJ51" s="53"/>
      <c r="KK51" s="53"/>
      <c r="KL51" s="53"/>
      <c r="KM51" s="53"/>
      <c r="KN51" s="53"/>
      <c r="KO51" s="53"/>
      <c r="KP51" s="53"/>
      <c r="KQ51" s="53"/>
      <c r="KR51" s="53"/>
      <c r="KS51" s="53"/>
      <c r="KT51" s="53"/>
      <c r="KU51" s="53"/>
      <c r="KV51" s="53"/>
      <c r="KW51" s="53"/>
    </row>
    <row r="52" spans="1:311">
      <c r="B52" s="121"/>
      <c r="C52" s="121" t="s">
        <v>35</v>
      </c>
      <c r="D52" s="122">
        <v>99.26</v>
      </c>
      <c r="E52" s="122">
        <v>99.05749999999999</v>
      </c>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c r="GN52" s="53"/>
      <c r="GO52" s="53"/>
      <c r="GP52" s="53"/>
      <c r="GQ52" s="53"/>
      <c r="GR52" s="53"/>
      <c r="GS52" s="53"/>
      <c r="GT52" s="53"/>
      <c r="GU52" s="53"/>
      <c r="GV52" s="53"/>
      <c r="GW52" s="53"/>
      <c r="GX52" s="53"/>
      <c r="GY52" s="53"/>
      <c r="GZ52" s="53"/>
      <c r="HA52" s="53"/>
      <c r="HB52" s="53"/>
      <c r="HC52" s="53"/>
      <c r="HD52" s="53"/>
      <c r="HE52" s="53"/>
      <c r="HF52" s="53"/>
      <c r="HG52" s="53"/>
      <c r="HH52" s="53"/>
      <c r="HI52" s="53"/>
      <c r="HJ52" s="53"/>
      <c r="HK52" s="53"/>
      <c r="HL52" s="53"/>
      <c r="HM52" s="53"/>
      <c r="HN52" s="53"/>
      <c r="HO52" s="53"/>
      <c r="HP52" s="53"/>
      <c r="HQ52" s="53"/>
      <c r="HR52" s="53"/>
      <c r="HS52" s="53"/>
      <c r="HT52" s="53"/>
      <c r="HU52" s="53"/>
      <c r="HV52" s="53"/>
      <c r="HW52" s="53"/>
      <c r="HX52" s="53"/>
      <c r="HY52" s="53"/>
      <c r="HZ52" s="53"/>
      <c r="IA52" s="53"/>
      <c r="IB52" s="53"/>
      <c r="IC52" s="53"/>
      <c r="ID52" s="53"/>
      <c r="IE52" s="53"/>
      <c r="IF52" s="53"/>
      <c r="IG52" s="53"/>
      <c r="IH52" s="53"/>
      <c r="II52" s="53"/>
      <c r="IJ52" s="53"/>
      <c r="IK52" s="53"/>
      <c r="IL52" s="53"/>
      <c r="IM52" s="53"/>
      <c r="IN52" s="53"/>
      <c r="IO52" s="53"/>
      <c r="IP52" s="53"/>
      <c r="IQ52" s="53"/>
      <c r="IR52" s="53"/>
      <c r="IS52" s="53"/>
      <c r="IT52" s="53"/>
      <c r="IU52" s="53"/>
      <c r="IV52" s="53"/>
      <c r="IW52" s="53"/>
      <c r="IX52" s="53"/>
      <c r="IY52" s="53"/>
      <c r="IZ52" s="53"/>
      <c r="JA52" s="53"/>
      <c r="JB52" s="53"/>
      <c r="JC52" s="53"/>
      <c r="JD52" s="53"/>
      <c r="JE52" s="53"/>
      <c r="JF52" s="53"/>
      <c r="JG52" s="53"/>
      <c r="JH52" s="53"/>
      <c r="JI52" s="53"/>
      <c r="JJ52" s="53"/>
      <c r="JK52" s="53"/>
      <c r="JL52" s="53"/>
      <c r="JM52" s="53"/>
      <c r="JN52" s="53"/>
      <c r="JO52" s="53"/>
      <c r="JP52" s="53"/>
      <c r="JQ52" s="53"/>
      <c r="JR52" s="53"/>
      <c r="JS52" s="53"/>
      <c r="JT52" s="53"/>
      <c r="JU52" s="53"/>
      <c r="JV52" s="53"/>
      <c r="JW52" s="53"/>
      <c r="JX52" s="53"/>
      <c r="JY52" s="53"/>
      <c r="JZ52" s="53"/>
      <c r="KA52" s="53"/>
      <c r="KB52" s="53"/>
      <c r="KC52" s="53"/>
      <c r="KD52" s="53"/>
      <c r="KE52" s="53"/>
      <c r="KF52" s="53"/>
      <c r="KG52" s="53"/>
      <c r="KH52" s="53"/>
      <c r="KI52" s="53"/>
      <c r="KJ52" s="53"/>
      <c r="KK52" s="53"/>
      <c r="KL52" s="53"/>
      <c r="KM52" s="53"/>
      <c r="KN52" s="53"/>
      <c r="KO52" s="53"/>
      <c r="KP52" s="53"/>
      <c r="KQ52" s="53"/>
      <c r="KR52" s="53"/>
      <c r="KS52" s="53"/>
      <c r="KT52" s="53"/>
      <c r="KU52" s="53"/>
      <c r="KV52" s="53"/>
      <c r="KW52" s="53"/>
    </row>
    <row r="53" spans="1:311">
      <c r="B53" s="121"/>
      <c r="C53" s="121" t="s">
        <v>34</v>
      </c>
      <c r="D53" s="122">
        <v>99.254999999999995</v>
      </c>
      <c r="E53" s="122">
        <v>98.984999999999999</v>
      </c>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c r="GN53" s="53"/>
      <c r="GO53" s="53"/>
      <c r="GP53" s="53"/>
      <c r="GQ53" s="53"/>
      <c r="GR53" s="53"/>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c r="IE53" s="53"/>
      <c r="IF53" s="53"/>
      <c r="IG53" s="53"/>
      <c r="IH53" s="53"/>
      <c r="II53" s="53"/>
      <c r="IJ53" s="53"/>
      <c r="IK53" s="53"/>
      <c r="IL53" s="53"/>
      <c r="IM53" s="53"/>
      <c r="IN53" s="53"/>
      <c r="IO53" s="53"/>
      <c r="IP53" s="53"/>
      <c r="IQ53" s="53"/>
      <c r="IR53" s="53"/>
      <c r="IS53" s="53"/>
      <c r="IT53" s="53"/>
      <c r="IU53" s="53"/>
      <c r="IV53" s="53"/>
      <c r="IW53" s="53"/>
      <c r="IX53" s="53"/>
      <c r="IY53" s="53"/>
      <c r="IZ53" s="53"/>
      <c r="JA53" s="53"/>
      <c r="JB53" s="53"/>
      <c r="JC53" s="53"/>
      <c r="JD53" s="53"/>
      <c r="JE53" s="53"/>
      <c r="JF53" s="53"/>
      <c r="JG53" s="53"/>
      <c r="JH53" s="53"/>
      <c r="JI53" s="53"/>
      <c r="JJ53" s="53"/>
      <c r="JK53" s="53"/>
      <c r="JL53" s="53"/>
      <c r="JM53" s="53"/>
      <c r="JN53" s="53"/>
      <c r="JO53" s="53"/>
      <c r="JP53" s="53"/>
      <c r="JQ53" s="53"/>
      <c r="JR53" s="53"/>
      <c r="JS53" s="53"/>
      <c r="JT53" s="53"/>
      <c r="JU53" s="53"/>
      <c r="JV53" s="53"/>
      <c r="JW53" s="53"/>
      <c r="JX53" s="53"/>
      <c r="JY53" s="53"/>
      <c r="JZ53" s="53"/>
      <c r="KA53" s="53"/>
      <c r="KB53" s="53"/>
      <c r="KC53" s="53"/>
      <c r="KD53" s="53"/>
      <c r="KE53" s="53"/>
      <c r="KF53" s="53"/>
      <c r="KG53" s="53"/>
      <c r="KH53" s="53"/>
      <c r="KI53" s="53"/>
      <c r="KJ53" s="53"/>
      <c r="KK53" s="53"/>
      <c r="KL53" s="53"/>
      <c r="KM53" s="53"/>
      <c r="KN53" s="53"/>
      <c r="KO53" s="53"/>
      <c r="KP53" s="53"/>
      <c r="KQ53" s="53"/>
      <c r="KR53" s="53"/>
      <c r="KS53" s="53"/>
      <c r="KT53" s="53"/>
      <c r="KU53" s="53"/>
      <c r="KV53" s="53"/>
      <c r="KW53" s="53"/>
    </row>
    <row r="54" spans="1:311">
      <c r="B54" s="121"/>
      <c r="C54" s="121" t="s">
        <v>33</v>
      </c>
      <c r="D54" s="122">
        <v>99.377499999999998</v>
      </c>
      <c r="E54" s="122">
        <v>99.20750000000001</v>
      </c>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c r="GJ54" s="53"/>
      <c r="GK54" s="53"/>
      <c r="GL54" s="53"/>
      <c r="GM54" s="53"/>
      <c r="GN54" s="53"/>
      <c r="GO54" s="53"/>
      <c r="GP54" s="53"/>
      <c r="GQ54" s="53"/>
      <c r="GR54" s="53"/>
      <c r="GS54" s="53"/>
      <c r="GT54" s="53"/>
      <c r="GU54" s="53"/>
      <c r="GV54" s="53"/>
      <c r="GW54" s="53"/>
      <c r="GX54" s="53"/>
      <c r="GY54" s="53"/>
      <c r="GZ54" s="53"/>
      <c r="HA54" s="53"/>
      <c r="HB54" s="53"/>
      <c r="HC54" s="53"/>
      <c r="HD54" s="53"/>
      <c r="HE54" s="53"/>
      <c r="HF54" s="53"/>
      <c r="HG54" s="53"/>
      <c r="HH54" s="53"/>
      <c r="HI54" s="53"/>
      <c r="HJ54" s="53"/>
      <c r="HK54" s="53"/>
      <c r="HL54" s="53"/>
      <c r="HM54" s="53"/>
      <c r="HN54" s="53"/>
      <c r="HO54" s="53"/>
      <c r="HP54" s="53"/>
      <c r="HQ54" s="53"/>
      <c r="HR54" s="53"/>
      <c r="HS54" s="53"/>
      <c r="HT54" s="53"/>
      <c r="HU54" s="53"/>
      <c r="HV54" s="53"/>
      <c r="HW54" s="53"/>
      <c r="HX54" s="53"/>
      <c r="HY54" s="53"/>
      <c r="HZ54" s="53"/>
      <c r="IA54" s="53"/>
      <c r="IB54" s="53"/>
      <c r="IC54" s="53"/>
      <c r="ID54" s="53"/>
      <c r="IE54" s="53"/>
      <c r="IF54" s="53"/>
      <c r="IG54" s="53"/>
      <c r="IH54" s="53"/>
      <c r="II54" s="53"/>
      <c r="IJ54" s="53"/>
      <c r="IK54" s="53"/>
      <c r="IL54" s="53"/>
      <c r="IM54" s="53"/>
      <c r="IN54" s="53"/>
      <c r="IO54" s="53"/>
      <c r="IP54" s="53"/>
      <c r="IQ54" s="53"/>
      <c r="IR54" s="53"/>
      <c r="IS54" s="53"/>
      <c r="IT54" s="53"/>
      <c r="IU54" s="53"/>
      <c r="IV54" s="53"/>
      <c r="IW54" s="53"/>
      <c r="IX54" s="53"/>
      <c r="IY54" s="53"/>
      <c r="IZ54" s="53"/>
      <c r="JA54" s="53"/>
      <c r="JB54" s="53"/>
      <c r="JC54" s="53"/>
      <c r="JD54" s="53"/>
      <c r="JE54" s="53"/>
      <c r="JF54" s="53"/>
      <c r="JG54" s="53"/>
      <c r="JH54" s="53"/>
      <c r="JI54" s="53"/>
      <c r="JJ54" s="53"/>
      <c r="JK54" s="53"/>
      <c r="JL54" s="53"/>
      <c r="JM54" s="53"/>
      <c r="JN54" s="53"/>
      <c r="JO54" s="53"/>
      <c r="JP54" s="53"/>
      <c r="JQ54" s="53"/>
      <c r="JR54" s="53"/>
      <c r="JS54" s="53"/>
      <c r="JT54" s="53"/>
      <c r="JU54" s="53"/>
      <c r="JV54" s="53"/>
      <c r="JW54" s="53"/>
      <c r="JX54" s="53"/>
      <c r="JY54" s="53"/>
      <c r="JZ54" s="53"/>
      <c r="KA54" s="53"/>
      <c r="KB54" s="53"/>
      <c r="KC54" s="53"/>
      <c r="KD54" s="53"/>
      <c r="KE54" s="53"/>
      <c r="KF54" s="53"/>
      <c r="KG54" s="53"/>
      <c r="KH54" s="53"/>
      <c r="KI54" s="53"/>
      <c r="KJ54" s="53"/>
      <c r="KK54" s="53"/>
      <c r="KL54" s="53"/>
      <c r="KM54" s="53"/>
      <c r="KN54" s="53"/>
      <c r="KO54" s="53"/>
      <c r="KP54" s="53"/>
      <c r="KQ54" s="53"/>
      <c r="KR54" s="53"/>
      <c r="KS54" s="53"/>
      <c r="KT54" s="53"/>
      <c r="KU54" s="53"/>
      <c r="KV54" s="53"/>
      <c r="KW54" s="53"/>
    </row>
    <row r="55" spans="1:311">
      <c r="B55" s="161" t="s">
        <v>105</v>
      </c>
      <c r="C55" s="121" t="s">
        <v>32</v>
      </c>
      <c r="D55" s="122">
        <v>99.555000000000007</v>
      </c>
      <c r="E55" s="122">
        <v>99.339999999999989</v>
      </c>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c r="GJ55" s="53"/>
      <c r="GK55" s="53"/>
      <c r="GL55" s="53"/>
      <c r="GM55" s="53"/>
      <c r="GN55" s="53"/>
      <c r="GO55" s="53"/>
      <c r="GP55" s="53"/>
      <c r="GQ55" s="53"/>
      <c r="GR55" s="53"/>
      <c r="GS55" s="53"/>
      <c r="GT55" s="53"/>
      <c r="GU55" s="53"/>
      <c r="GV55" s="53"/>
      <c r="GW55" s="53"/>
      <c r="GX55" s="53"/>
      <c r="GY55" s="53"/>
      <c r="GZ55" s="53"/>
      <c r="HA55" s="53"/>
      <c r="HB55" s="53"/>
      <c r="HC55" s="53"/>
      <c r="HD55" s="53"/>
      <c r="HE55" s="53"/>
      <c r="HF55" s="53"/>
      <c r="HG55" s="53"/>
      <c r="HH55" s="53"/>
      <c r="HI55" s="53"/>
      <c r="HJ55" s="53"/>
      <c r="HK55" s="53"/>
      <c r="HL55" s="53"/>
      <c r="HM55" s="53"/>
      <c r="HN55" s="53"/>
      <c r="HO55" s="53"/>
      <c r="HP55" s="53"/>
      <c r="HQ55" s="53"/>
      <c r="HR55" s="53"/>
      <c r="HS55" s="53"/>
      <c r="HT55" s="53"/>
      <c r="HU55" s="53"/>
      <c r="HV55" s="53"/>
      <c r="HW55" s="53"/>
      <c r="HX55" s="53"/>
      <c r="HY55" s="53"/>
      <c r="HZ55" s="53"/>
      <c r="IA55" s="53"/>
      <c r="IB55" s="53"/>
      <c r="IC55" s="53"/>
      <c r="ID55" s="53"/>
      <c r="IE55" s="53"/>
      <c r="IF55" s="53"/>
      <c r="IG55" s="53"/>
      <c r="IH55" s="53"/>
      <c r="II55" s="53"/>
      <c r="IJ55" s="53"/>
      <c r="IK55" s="53"/>
      <c r="IL55" s="53"/>
      <c r="IM55" s="53"/>
      <c r="IN55" s="53"/>
      <c r="IO55" s="53"/>
      <c r="IP55" s="53"/>
      <c r="IQ55" s="53"/>
      <c r="IR55" s="53"/>
      <c r="IS55" s="53"/>
      <c r="IT55" s="53"/>
      <c r="IU55" s="53"/>
      <c r="IV55" s="53"/>
      <c r="IW55" s="53"/>
      <c r="IX55" s="53"/>
      <c r="IY55" s="53"/>
      <c r="IZ55" s="53"/>
      <c r="JA55" s="53"/>
      <c r="JB55" s="53"/>
      <c r="JC55" s="53"/>
      <c r="JD55" s="53"/>
      <c r="JE55" s="53"/>
      <c r="JF55" s="53"/>
      <c r="JG55" s="53"/>
      <c r="JH55" s="53"/>
      <c r="JI55" s="53"/>
      <c r="JJ55" s="53"/>
      <c r="JK55" s="53"/>
      <c r="JL55" s="53"/>
      <c r="JM55" s="53"/>
      <c r="JN55" s="53"/>
      <c r="JO55" s="53"/>
      <c r="JP55" s="53"/>
      <c r="JQ55" s="53"/>
      <c r="JR55" s="53"/>
      <c r="JS55" s="53"/>
      <c r="JT55" s="53"/>
      <c r="JU55" s="53"/>
      <c r="JV55" s="53"/>
      <c r="JW55" s="53"/>
      <c r="JX55" s="53"/>
      <c r="JY55" s="53"/>
      <c r="JZ55" s="53"/>
      <c r="KA55" s="53"/>
      <c r="KB55" s="53"/>
      <c r="KC55" s="53"/>
      <c r="KD55" s="53"/>
      <c r="KE55" s="53"/>
      <c r="KF55" s="53"/>
      <c r="KG55" s="53"/>
      <c r="KH55" s="53"/>
      <c r="KI55" s="53"/>
      <c r="KJ55" s="53"/>
      <c r="KK55" s="53"/>
      <c r="KL55" s="53"/>
      <c r="KM55" s="53"/>
      <c r="KN55" s="53"/>
      <c r="KO55" s="53"/>
      <c r="KP55" s="53"/>
      <c r="KQ55" s="53"/>
      <c r="KR55" s="53"/>
      <c r="KS55" s="53"/>
      <c r="KT55" s="53"/>
      <c r="KU55" s="53"/>
      <c r="KV55" s="53"/>
      <c r="KW55" s="53"/>
    </row>
    <row r="56" spans="1:311">
      <c r="B56" s="121"/>
      <c r="C56" s="121" t="s">
        <v>35</v>
      </c>
      <c r="D56" s="122">
        <v>99.657499999999999</v>
      </c>
      <c r="E56" s="122">
        <v>99.344999999999999</v>
      </c>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c r="GJ56" s="53"/>
      <c r="GK56" s="53"/>
      <c r="GL56" s="53"/>
      <c r="GM56" s="53"/>
      <c r="GN56" s="53"/>
      <c r="GO56" s="53"/>
      <c r="GP56" s="53"/>
      <c r="GQ56" s="53"/>
      <c r="GR56" s="53"/>
      <c r="GS56" s="53"/>
      <c r="GT56" s="53"/>
      <c r="GU56" s="53"/>
      <c r="GV56" s="53"/>
      <c r="GW56" s="53"/>
      <c r="GX56" s="53"/>
      <c r="GY56" s="53"/>
      <c r="GZ56" s="53"/>
      <c r="HA56" s="53"/>
      <c r="HB56" s="53"/>
      <c r="HC56" s="53"/>
      <c r="HD56" s="53"/>
      <c r="HE56" s="53"/>
      <c r="HF56" s="53"/>
      <c r="HG56" s="53"/>
      <c r="HH56" s="53"/>
      <c r="HI56" s="53"/>
      <c r="HJ56" s="53"/>
      <c r="HK56" s="53"/>
      <c r="HL56" s="53"/>
      <c r="HM56" s="53"/>
      <c r="HN56" s="53"/>
      <c r="HO56" s="53"/>
      <c r="HP56" s="53"/>
      <c r="HQ56" s="53"/>
      <c r="HR56" s="53"/>
      <c r="HS56" s="53"/>
      <c r="HT56" s="53"/>
      <c r="HU56" s="53"/>
      <c r="HV56" s="53"/>
      <c r="HW56" s="53"/>
      <c r="HX56" s="53"/>
      <c r="HY56" s="53"/>
      <c r="HZ56" s="53"/>
      <c r="IA56" s="53"/>
      <c r="IB56" s="53"/>
      <c r="IC56" s="53"/>
      <c r="ID56" s="53"/>
      <c r="IE56" s="53"/>
      <c r="IF56" s="53"/>
      <c r="IG56" s="53"/>
      <c r="IH56" s="53"/>
      <c r="II56" s="53"/>
      <c r="IJ56" s="53"/>
      <c r="IK56" s="53"/>
      <c r="IL56" s="53"/>
      <c r="IM56" s="53"/>
      <c r="IN56" s="53"/>
      <c r="IO56" s="53"/>
      <c r="IP56" s="53"/>
      <c r="IQ56" s="53"/>
      <c r="IR56" s="53"/>
      <c r="IS56" s="53"/>
      <c r="IT56" s="53"/>
      <c r="IU56" s="53"/>
      <c r="IV56" s="53"/>
      <c r="IW56" s="53"/>
      <c r="IX56" s="53"/>
      <c r="IY56" s="53"/>
      <c r="IZ56" s="53"/>
      <c r="JA56" s="53"/>
      <c r="JB56" s="53"/>
      <c r="JC56" s="53"/>
      <c r="JD56" s="53"/>
      <c r="JE56" s="53"/>
      <c r="JF56" s="53"/>
      <c r="JG56" s="53"/>
      <c r="JH56" s="53"/>
      <c r="JI56" s="53"/>
      <c r="JJ56" s="53"/>
      <c r="JK56" s="53"/>
      <c r="JL56" s="53"/>
      <c r="JM56" s="53"/>
      <c r="JN56" s="53"/>
      <c r="JO56" s="53"/>
      <c r="JP56" s="53"/>
      <c r="JQ56" s="53"/>
      <c r="JR56" s="53"/>
      <c r="JS56" s="53"/>
      <c r="JT56" s="53"/>
      <c r="JU56" s="53"/>
      <c r="JV56" s="53"/>
      <c r="JW56" s="53"/>
      <c r="JX56" s="53"/>
      <c r="JY56" s="53"/>
      <c r="JZ56" s="53"/>
      <c r="KA56" s="53"/>
      <c r="KB56" s="53"/>
      <c r="KC56" s="53"/>
      <c r="KD56" s="53"/>
      <c r="KE56" s="53"/>
      <c r="KF56" s="53"/>
      <c r="KG56" s="53"/>
      <c r="KH56" s="53"/>
      <c r="KI56" s="53"/>
      <c r="KJ56" s="53"/>
      <c r="KK56" s="53"/>
      <c r="KL56" s="53"/>
      <c r="KM56" s="53"/>
      <c r="KN56" s="53"/>
      <c r="KO56" s="53"/>
      <c r="KP56" s="53"/>
      <c r="KQ56" s="53"/>
      <c r="KR56" s="53"/>
      <c r="KS56" s="53"/>
      <c r="KT56" s="53"/>
      <c r="KU56" s="53"/>
      <c r="KV56" s="53"/>
      <c r="KW56" s="53"/>
    </row>
    <row r="57" spans="1:311">
      <c r="B57" s="121"/>
      <c r="C57" s="121" t="s">
        <v>34</v>
      </c>
      <c r="D57" s="122">
        <v>100.0025</v>
      </c>
      <c r="E57" s="122">
        <v>99.674999999999997</v>
      </c>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3"/>
      <c r="IP57" s="53"/>
      <c r="IQ57" s="53"/>
      <c r="IR57" s="53"/>
      <c r="IS57" s="53"/>
      <c r="IT57" s="53"/>
      <c r="IU57" s="53"/>
      <c r="IV57" s="53"/>
      <c r="IW57" s="53"/>
      <c r="IX57" s="53"/>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row>
    <row r="58" spans="1:311">
      <c r="B58" s="121"/>
      <c r="C58" s="121" t="s">
        <v>33</v>
      </c>
      <c r="D58" s="122">
        <v>100.41999999999999</v>
      </c>
      <c r="E58" s="122">
        <v>99.997500000000002</v>
      </c>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c r="GJ58" s="53"/>
      <c r="GK58" s="53"/>
      <c r="GL58" s="53"/>
      <c r="GM58" s="53"/>
      <c r="GN58" s="53"/>
      <c r="GO58" s="53"/>
      <c r="GP58" s="53"/>
      <c r="GQ58" s="53"/>
      <c r="GR58" s="53"/>
      <c r="GS58" s="53"/>
      <c r="GT58" s="53"/>
      <c r="GU58" s="53"/>
      <c r="GV58" s="53"/>
      <c r="GW58" s="53"/>
      <c r="GX58" s="53"/>
      <c r="GY58" s="53"/>
      <c r="GZ58" s="53"/>
      <c r="HA58" s="53"/>
      <c r="HB58" s="53"/>
      <c r="HC58" s="53"/>
      <c r="HD58" s="53"/>
      <c r="HE58" s="53"/>
      <c r="HF58" s="53"/>
      <c r="HG58" s="53"/>
      <c r="HH58" s="53"/>
      <c r="HI58" s="53"/>
      <c r="HJ58" s="53"/>
      <c r="HK58" s="53"/>
      <c r="HL58" s="53"/>
      <c r="HM58" s="53"/>
      <c r="HN58" s="53"/>
      <c r="HO58" s="53"/>
      <c r="HP58" s="53"/>
      <c r="HQ58" s="53"/>
      <c r="HR58" s="53"/>
      <c r="HS58" s="53"/>
      <c r="HT58" s="53"/>
      <c r="HU58" s="53"/>
      <c r="HV58" s="53"/>
      <c r="HW58" s="53"/>
      <c r="HX58" s="53"/>
      <c r="HY58" s="53"/>
      <c r="HZ58" s="53"/>
      <c r="IA58" s="53"/>
      <c r="IB58" s="53"/>
      <c r="IC58" s="53"/>
      <c r="ID58" s="53"/>
      <c r="IE58" s="53"/>
      <c r="IF58" s="53"/>
      <c r="IG58" s="53"/>
      <c r="IH58" s="53"/>
      <c r="II58" s="53"/>
      <c r="IJ58" s="53"/>
      <c r="IK58" s="53"/>
      <c r="IL58" s="53"/>
      <c r="IM58" s="53"/>
      <c r="IN58" s="53"/>
      <c r="IO58" s="53"/>
      <c r="IP58" s="53"/>
      <c r="IQ58" s="53"/>
      <c r="IR58" s="53"/>
      <c r="IS58" s="53"/>
      <c r="IT58" s="53"/>
      <c r="IU58" s="53"/>
      <c r="IV58" s="53"/>
      <c r="IW58" s="53"/>
      <c r="IX58" s="53"/>
      <c r="IY58" s="53"/>
      <c r="IZ58" s="53"/>
      <c r="JA58" s="53"/>
      <c r="JB58" s="53"/>
      <c r="JC58" s="53"/>
      <c r="JD58" s="53"/>
      <c r="JE58" s="53"/>
      <c r="JF58" s="53"/>
      <c r="JG58" s="53"/>
      <c r="JH58" s="53"/>
      <c r="JI58" s="53"/>
      <c r="JJ58" s="53"/>
      <c r="JK58" s="53"/>
      <c r="JL58" s="53"/>
      <c r="JM58" s="53"/>
      <c r="JN58" s="53"/>
      <c r="JO58" s="53"/>
      <c r="JP58" s="53"/>
      <c r="JQ58" s="53"/>
      <c r="JR58" s="53"/>
      <c r="JS58" s="53"/>
      <c r="JT58" s="53"/>
      <c r="JU58" s="53"/>
      <c r="JV58" s="53"/>
      <c r="JW58" s="53"/>
      <c r="JX58" s="53"/>
      <c r="JY58" s="53"/>
      <c r="JZ58" s="53"/>
      <c r="KA58" s="53"/>
      <c r="KB58" s="53"/>
      <c r="KC58" s="53"/>
      <c r="KD58" s="53"/>
      <c r="KE58" s="53"/>
      <c r="KF58" s="53"/>
      <c r="KG58" s="53"/>
      <c r="KH58" s="53"/>
      <c r="KI58" s="53"/>
      <c r="KJ58" s="53"/>
      <c r="KK58" s="53"/>
      <c r="KL58" s="53"/>
      <c r="KM58" s="53"/>
      <c r="KN58" s="53"/>
      <c r="KO58" s="53"/>
      <c r="KP58" s="53"/>
      <c r="KQ58" s="53"/>
      <c r="KR58" s="53"/>
      <c r="KS58" s="53"/>
      <c r="KT58" s="53"/>
      <c r="KU58" s="53"/>
      <c r="KV58" s="53"/>
      <c r="KW58" s="53"/>
    </row>
    <row r="59" spans="1:311">
      <c r="B59" s="161" t="s">
        <v>104</v>
      </c>
      <c r="C59" s="121" t="s">
        <v>32</v>
      </c>
      <c r="D59" s="122">
        <v>100.86750000000001</v>
      </c>
      <c r="E59" s="122">
        <v>100.4525</v>
      </c>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c r="GJ59" s="53"/>
      <c r="GK59" s="53"/>
      <c r="GL59" s="53"/>
      <c r="GM59" s="53"/>
      <c r="GN59" s="53"/>
      <c r="GO59" s="53"/>
      <c r="GP59" s="53"/>
      <c r="GQ59" s="53"/>
      <c r="GR59" s="53"/>
      <c r="GS59" s="53"/>
      <c r="GT59" s="53"/>
      <c r="GU59" s="53"/>
      <c r="GV59" s="53"/>
      <c r="GW59" s="53"/>
      <c r="GX59" s="53"/>
      <c r="GY59" s="53"/>
      <c r="GZ59" s="53"/>
      <c r="HA59" s="53"/>
      <c r="HB59" s="53"/>
      <c r="HC59" s="53"/>
      <c r="HD59" s="53"/>
      <c r="HE59" s="53"/>
      <c r="HF59" s="53"/>
      <c r="HG59" s="53"/>
      <c r="HH59" s="53"/>
      <c r="HI59" s="53"/>
      <c r="HJ59" s="53"/>
      <c r="HK59" s="53"/>
      <c r="HL59" s="53"/>
      <c r="HM59" s="53"/>
      <c r="HN59" s="53"/>
      <c r="HO59" s="53"/>
      <c r="HP59" s="53"/>
      <c r="HQ59" s="53"/>
      <c r="HR59" s="53"/>
      <c r="HS59" s="53"/>
      <c r="HT59" s="53"/>
      <c r="HU59" s="53"/>
      <c r="HV59" s="53"/>
      <c r="HW59" s="53"/>
      <c r="HX59" s="53"/>
      <c r="HY59" s="53"/>
      <c r="HZ59" s="53"/>
      <c r="IA59" s="53"/>
      <c r="IB59" s="53"/>
      <c r="IC59" s="53"/>
      <c r="ID59" s="53"/>
      <c r="IE59" s="53"/>
      <c r="IF59" s="53"/>
      <c r="IG59" s="53"/>
      <c r="IH59" s="53"/>
      <c r="II59" s="53"/>
      <c r="IJ59" s="53"/>
      <c r="IK59" s="53"/>
      <c r="IL59" s="53"/>
      <c r="IM59" s="53"/>
      <c r="IN59" s="53"/>
      <c r="IO59" s="53"/>
      <c r="IP59" s="53"/>
      <c r="IQ59" s="53"/>
      <c r="IR59" s="53"/>
      <c r="IS59" s="53"/>
      <c r="IT59" s="53"/>
      <c r="IU59" s="53"/>
      <c r="IV59" s="53"/>
      <c r="IW59" s="53"/>
      <c r="IX59" s="53"/>
      <c r="IY59" s="53"/>
      <c r="IZ59" s="53"/>
      <c r="JA59" s="53"/>
      <c r="JB59" s="53"/>
      <c r="JC59" s="53"/>
      <c r="JD59" s="53"/>
      <c r="JE59" s="53"/>
      <c r="JF59" s="53"/>
      <c r="JG59" s="53"/>
      <c r="JH59" s="53"/>
      <c r="JI59" s="53"/>
      <c r="JJ59" s="53"/>
      <c r="JK59" s="53"/>
      <c r="JL59" s="53"/>
      <c r="JM59" s="53"/>
      <c r="JN59" s="53"/>
      <c r="JO59" s="53"/>
      <c r="JP59" s="53"/>
      <c r="JQ59" s="53"/>
      <c r="JR59" s="53"/>
      <c r="JS59" s="53"/>
      <c r="JT59" s="53"/>
      <c r="JU59" s="53"/>
      <c r="JV59" s="53"/>
      <c r="JW59" s="53"/>
      <c r="JX59" s="53"/>
      <c r="JY59" s="53"/>
      <c r="JZ59" s="53"/>
      <c r="KA59" s="53"/>
      <c r="KB59" s="53"/>
      <c r="KC59" s="53"/>
      <c r="KD59" s="53"/>
      <c r="KE59" s="53"/>
      <c r="KF59" s="53"/>
      <c r="KG59" s="53"/>
      <c r="KH59" s="53"/>
      <c r="KI59" s="53"/>
      <c r="KJ59" s="53"/>
      <c r="KK59" s="53"/>
      <c r="KL59" s="53"/>
      <c r="KM59" s="53"/>
      <c r="KN59" s="53"/>
      <c r="KO59" s="53"/>
      <c r="KP59" s="53"/>
      <c r="KQ59" s="53"/>
      <c r="KR59" s="53"/>
      <c r="KS59" s="53"/>
      <c r="KT59" s="53"/>
      <c r="KU59" s="53"/>
      <c r="KV59" s="53"/>
      <c r="KW59" s="53"/>
    </row>
    <row r="60" spans="1:311">
      <c r="B60" s="121"/>
      <c r="C60" s="121" t="s">
        <v>35</v>
      </c>
      <c r="D60" s="122">
        <v>101.46</v>
      </c>
      <c r="E60" s="122">
        <v>100.9725</v>
      </c>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c r="GN60" s="53"/>
      <c r="GO60" s="53"/>
      <c r="GP60" s="53"/>
      <c r="GQ60" s="53"/>
      <c r="GR60" s="53"/>
      <c r="GS60" s="53"/>
      <c r="GT60" s="53"/>
      <c r="GU60" s="53"/>
      <c r="GV60" s="53"/>
      <c r="GW60" s="53"/>
      <c r="GX60" s="53"/>
      <c r="GY60" s="53"/>
      <c r="GZ60" s="53"/>
      <c r="HA60" s="53"/>
      <c r="HB60" s="53"/>
      <c r="HC60" s="53"/>
      <c r="HD60" s="53"/>
      <c r="HE60" s="53"/>
      <c r="HF60" s="53"/>
      <c r="HG60" s="53"/>
      <c r="HH60" s="53"/>
      <c r="HI60" s="53"/>
      <c r="HJ60" s="53"/>
      <c r="HK60" s="53"/>
      <c r="HL60" s="53"/>
      <c r="HM60" s="53"/>
      <c r="HN60" s="53"/>
      <c r="HO60" s="53"/>
      <c r="HP60" s="53"/>
      <c r="HQ60" s="53"/>
      <c r="HR60" s="53"/>
      <c r="HS60" s="53"/>
      <c r="HT60" s="53"/>
      <c r="HU60" s="53"/>
      <c r="HV60" s="53"/>
      <c r="HW60" s="53"/>
      <c r="HX60" s="53"/>
      <c r="HY60" s="53"/>
      <c r="HZ60" s="53"/>
      <c r="IA60" s="53"/>
      <c r="IB60" s="53"/>
      <c r="IC60" s="53"/>
      <c r="ID60" s="53"/>
      <c r="IE60" s="53"/>
      <c r="IF60" s="53"/>
      <c r="IG60" s="53"/>
      <c r="IH60" s="53"/>
      <c r="II60" s="53"/>
      <c r="IJ60" s="53"/>
      <c r="IK60" s="53"/>
      <c r="IL60" s="53"/>
      <c r="IM60" s="53"/>
      <c r="IN60" s="53"/>
      <c r="IO60" s="53"/>
      <c r="IP60" s="53"/>
      <c r="IQ60" s="53"/>
      <c r="IR60" s="53"/>
      <c r="IS60" s="53"/>
      <c r="IT60" s="53"/>
      <c r="IU60" s="53"/>
      <c r="IV60" s="53"/>
      <c r="IW60" s="53"/>
      <c r="IX60" s="53"/>
      <c r="IY60" s="53"/>
      <c r="IZ60" s="53"/>
      <c r="JA60" s="53"/>
      <c r="JB60" s="53"/>
      <c r="JC60" s="53"/>
      <c r="JD60" s="53"/>
      <c r="JE60" s="53"/>
      <c r="JF60" s="53"/>
      <c r="JG60" s="53"/>
      <c r="JH60" s="53"/>
      <c r="JI60" s="53"/>
      <c r="JJ60" s="53"/>
      <c r="JK60" s="53"/>
      <c r="JL60" s="53"/>
      <c r="JM60" s="53"/>
      <c r="JN60" s="53"/>
      <c r="JO60" s="53"/>
      <c r="JP60" s="53"/>
      <c r="JQ60" s="53"/>
      <c r="JR60" s="53"/>
      <c r="JS60" s="53"/>
      <c r="JT60" s="53"/>
      <c r="JU60" s="53"/>
      <c r="JV60" s="53"/>
      <c r="JW60" s="53"/>
      <c r="JX60" s="53"/>
      <c r="JY60" s="53"/>
      <c r="JZ60" s="53"/>
      <c r="KA60" s="53"/>
      <c r="KB60" s="53"/>
      <c r="KC60" s="53"/>
      <c r="KD60" s="53"/>
      <c r="KE60" s="53"/>
      <c r="KF60" s="53"/>
      <c r="KG60" s="53"/>
      <c r="KH60" s="53"/>
      <c r="KI60" s="53"/>
      <c r="KJ60" s="53"/>
      <c r="KK60" s="53"/>
      <c r="KL60" s="53"/>
      <c r="KM60" s="53"/>
      <c r="KN60" s="53"/>
      <c r="KO60" s="53"/>
      <c r="KP60" s="53"/>
      <c r="KQ60" s="53"/>
      <c r="KR60" s="53"/>
      <c r="KS60" s="53"/>
      <c r="KT60" s="53"/>
      <c r="KU60" s="53"/>
      <c r="KV60" s="53"/>
      <c r="KW60" s="53"/>
      <c r="KX60" s="53"/>
    </row>
    <row r="61" spans="1:311">
      <c r="B61" s="121"/>
      <c r="C61" s="121" t="s">
        <v>34</v>
      </c>
      <c r="D61" s="122">
        <v>101.75749999999999</v>
      </c>
      <c r="E61" s="122">
        <v>101.2925</v>
      </c>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c r="GN61" s="53"/>
      <c r="GO61" s="53"/>
      <c r="GP61" s="53"/>
      <c r="GQ61" s="53"/>
      <c r="GR61" s="53"/>
      <c r="GS61" s="53"/>
      <c r="GT61" s="53"/>
      <c r="GU61" s="53"/>
      <c r="GV61" s="53"/>
      <c r="GW61" s="53"/>
      <c r="GX61" s="53"/>
      <c r="GY61" s="53"/>
      <c r="GZ61" s="53"/>
      <c r="HA61" s="53"/>
      <c r="HB61" s="53"/>
      <c r="HC61" s="53"/>
      <c r="HD61" s="53"/>
      <c r="HE61" s="53"/>
      <c r="HF61" s="53"/>
      <c r="HG61" s="53"/>
      <c r="HH61" s="53"/>
      <c r="HI61" s="53"/>
      <c r="HJ61" s="53"/>
      <c r="HK61" s="53"/>
      <c r="HL61" s="53"/>
      <c r="HM61" s="53"/>
      <c r="HN61" s="53"/>
      <c r="HO61" s="53"/>
      <c r="HP61" s="53"/>
      <c r="HQ61" s="53"/>
      <c r="HR61" s="53"/>
      <c r="HS61" s="53"/>
      <c r="HT61" s="53"/>
      <c r="HU61" s="53"/>
      <c r="HV61" s="53"/>
      <c r="HW61" s="53"/>
      <c r="HX61" s="53"/>
      <c r="HY61" s="53"/>
      <c r="HZ61" s="53"/>
      <c r="IA61" s="53"/>
      <c r="IB61" s="53"/>
      <c r="IC61" s="53"/>
      <c r="ID61" s="53"/>
      <c r="IE61" s="53"/>
      <c r="IF61" s="53"/>
      <c r="IG61" s="53"/>
      <c r="IH61" s="53"/>
      <c r="II61" s="53"/>
      <c r="IJ61" s="53"/>
      <c r="IK61" s="53"/>
      <c r="IL61" s="53"/>
      <c r="IM61" s="53"/>
      <c r="IN61" s="53"/>
      <c r="IO61" s="53"/>
      <c r="IP61" s="53"/>
      <c r="IQ61" s="53"/>
      <c r="IR61" s="53"/>
      <c r="IS61" s="53"/>
      <c r="IT61" s="53"/>
      <c r="IU61" s="53"/>
      <c r="IV61" s="53"/>
      <c r="IW61" s="53"/>
      <c r="IX61" s="53"/>
      <c r="IY61" s="53"/>
      <c r="IZ61" s="53"/>
      <c r="JA61" s="53"/>
      <c r="JB61" s="53"/>
      <c r="JC61" s="53"/>
      <c r="JD61" s="53"/>
      <c r="JE61" s="53"/>
      <c r="JF61" s="53"/>
      <c r="JG61" s="53"/>
      <c r="JH61" s="53"/>
      <c r="JI61" s="53"/>
      <c r="JJ61" s="53"/>
      <c r="JK61" s="53"/>
      <c r="JL61" s="53"/>
      <c r="JM61" s="53"/>
      <c r="JN61" s="53"/>
      <c r="JO61" s="53"/>
      <c r="JP61" s="53"/>
      <c r="JQ61" s="53"/>
      <c r="JR61" s="53"/>
      <c r="JS61" s="53"/>
      <c r="JT61" s="53"/>
      <c r="JU61" s="53"/>
      <c r="JV61" s="53"/>
      <c r="JW61" s="53"/>
      <c r="JX61" s="53"/>
      <c r="JY61" s="53"/>
      <c r="JZ61" s="53"/>
      <c r="KA61" s="53"/>
      <c r="KB61" s="53"/>
      <c r="KC61" s="53"/>
      <c r="KD61" s="53"/>
      <c r="KE61" s="53"/>
      <c r="KF61" s="53"/>
      <c r="KG61" s="53"/>
      <c r="KH61" s="53"/>
      <c r="KI61" s="53"/>
      <c r="KJ61" s="53"/>
      <c r="KK61" s="53"/>
      <c r="KL61" s="53"/>
      <c r="KM61" s="53"/>
      <c r="KN61" s="53"/>
      <c r="KO61" s="53"/>
      <c r="KP61" s="53"/>
      <c r="KQ61" s="53"/>
      <c r="KR61" s="53"/>
      <c r="KS61" s="53"/>
      <c r="KT61" s="53"/>
      <c r="KU61" s="53"/>
      <c r="KV61" s="53"/>
      <c r="KW61" s="53"/>
      <c r="KX61" s="53"/>
      <c r="KY61" s="53"/>
    </row>
    <row r="62" spans="1:311">
      <c r="B62" s="121"/>
      <c r="C62" s="121" t="s">
        <v>33</v>
      </c>
      <c r="D62" s="122">
        <v>102.2675</v>
      </c>
      <c r="E62" s="122">
        <v>101.75500000000001</v>
      </c>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c r="GN62" s="53"/>
      <c r="GO62" s="53"/>
      <c r="GP62" s="53"/>
      <c r="GQ62" s="53"/>
      <c r="GR62" s="53"/>
      <c r="GS62" s="53"/>
      <c r="GT62" s="53"/>
      <c r="GU62" s="53"/>
      <c r="GV62" s="53"/>
      <c r="GW62" s="53"/>
      <c r="GX62" s="53"/>
      <c r="GY62" s="53"/>
      <c r="GZ62" s="53"/>
      <c r="HA62" s="53"/>
      <c r="HB62" s="53"/>
      <c r="HC62" s="53"/>
      <c r="HD62" s="53"/>
      <c r="HE62" s="53"/>
      <c r="HF62" s="53"/>
      <c r="HG62" s="53"/>
      <c r="HH62" s="53"/>
      <c r="HI62" s="53"/>
      <c r="HJ62" s="53"/>
      <c r="HK62" s="53"/>
      <c r="HL62" s="53"/>
      <c r="HM62" s="53"/>
      <c r="HN62" s="53"/>
      <c r="HO62" s="53"/>
      <c r="HP62" s="53"/>
      <c r="HQ62" s="53"/>
      <c r="HR62" s="53"/>
      <c r="HS62" s="53"/>
      <c r="HT62" s="53"/>
      <c r="HU62" s="53"/>
      <c r="HV62" s="53"/>
      <c r="HW62" s="53"/>
      <c r="HX62" s="53"/>
      <c r="HY62" s="53"/>
      <c r="HZ62" s="53"/>
      <c r="IA62" s="53"/>
      <c r="IB62" s="53"/>
      <c r="IC62" s="53"/>
      <c r="ID62" s="53"/>
      <c r="IE62" s="53"/>
      <c r="IF62" s="53"/>
      <c r="IG62" s="53"/>
      <c r="IH62" s="53"/>
      <c r="II62" s="53"/>
      <c r="IJ62" s="53"/>
      <c r="IK62" s="53"/>
      <c r="IL62" s="53"/>
      <c r="IM62" s="53"/>
      <c r="IN62" s="53"/>
      <c r="IO62" s="53"/>
      <c r="IP62" s="53"/>
      <c r="IQ62" s="53"/>
      <c r="IR62" s="53"/>
      <c r="IS62" s="53"/>
      <c r="IT62" s="53"/>
      <c r="IU62" s="53"/>
      <c r="IV62" s="53"/>
      <c r="IW62" s="53"/>
      <c r="IX62" s="53"/>
      <c r="IY62" s="53"/>
      <c r="IZ62" s="53"/>
      <c r="JA62" s="53"/>
      <c r="JB62" s="53"/>
      <c r="JC62" s="53"/>
      <c r="JD62" s="53"/>
      <c r="JE62" s="53"/>
      <c r="JF62" s="53"/>
      <c r="JG62" s="53"/>
      <c r="JH62" s="53"/>
      <c r="JI62" s="53"/>
      <c r="JJ62" s="53"/>
      <c r="JK62" s="53"/>
      <c r="JL62" s="53"/>
      <c r="JM62" s="53"/>
      <c r="JN62" s="53"/>
      <c r="JO62" s="53"/>
      <c r="JP62" s="53"/>
      <c r="JQ62" s="53"/>
      <c r="JR62" s="53"/>
      <c r="JS62" s="53"/>
      <c r="JT62" s="53"/>
      <c r="JU62" s="53"/>
      <c r="JV62" s="53"/>
      <c r="JW62" s="53"/>
      <c r="JX62" s="53"/>
      <c r="JY62" s="53"/>
      <c r="JZ62" s="53"/>
      <c r="KA62" s="53"/>
      <c r="KB62" s="53"/>
      <c r="KC62" s="53"/>
      <c r="KD62" s="53"/>
      <c r="KE62" s="53"/>
      <c r="KF62" s="53"/>
      <c r="KG62" s="53"/>
      <c r="KH62" s="53"/>
      <c r="KI62" s="53"/>
      <c r="KJ62" s="53"/>
      <c r="KK62" s="53"/>
      <c r="KL62" s="53"/>
      <c r="KM62" s="53"/>
      <c r="KN62" s="53"/>
      <c r="KO62" s="53"/>
      <c r="KP62" s="53"/>
      <c r="KQ62" s="53"/>
      <c r="KR62" s="53"/>
      <c r="KS62" s="53"/>
      <c r="KT62" s="53"/>
      <c r="KU62" s="53"/>
      <c r="KV62" s="53"/>
      <c r="KW62" s="53"/>
      <c r="KX62" s="53"/>
      <c r="KY62" s="53"/>
    </row>
    <row r="63" spans="1:311">
      <c r="A63" s="53"/>
      <c r="B63" s="161" t="s">
        <v>103</v>
      </c>
      <c r="C63" s="121" t="s">
        <v>32</v>
      </c>
      <c r="D63" s="122">
        <v>102.82000000000001</v>
      </c>
      <c r="E63" s="122">
        <v>102.22500000000001</v>
      </c>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c r="GN63" s="53"/>
      <c r="GO63" s="53"/>
      <c r="GP63" s="53"/>
      <c r="GQ63" s="53"/>
      <c r="GR63" s="53"/>
      <c r="GS63" s="53"/>
      <c r="GT63" s="53"/>
      <c r="GU63" s="53"/>
      <c r="GV63" s="53"/>
      <c r="GW63" s="53"/>
      <c r="GX63" s="53"/>
      <c r="GY63" s="53"/>
      <c r="GZ63" s="53"/>
      <c r="HA63" s="53"/>
      <c r="HB63" s="53"/>
      <c r="HC63" s="53"/>
      <c r="HD63" s="53"/>
      <c r="HE63" s="53"/>
      <c r="HF63" s="53"/>
      <c r="HG63" s="53"/>
      <c r="HH63" s="53"/>
      <c r="HI63" s="53"/>
      <c r="HJ63" s="53"/>
      <c r="HK63" s="53"/>
      <c r="HL63" s="53"/>
      <c r="HM63" s="53"/>
      <c r="HN63" s="53"/>
      <c r="HO63" s="53"/>
      <c r="HP63" s="53"/>
      <c r="HQ63" s="53"/>
      <c r="HR63" s="53"/>
      <c r="HS63" s="53"/>
      <c r="HT63" s="53"/>
      <c r="HU63" s="53"/>
      <c r="HV63" s="53"/>
      <c r="HW63" s="53"/>
      <c r="HX63" s="53"/>
      <c r="HY63" s="53"/>
      <c r="HZ63" s="53"/>
      <c r="IA63" s="53"/>
      <c r="IB63" s="53"/>
      <c r="IC63" s="53"/>
      <c r="ID63" s="53"/>
      <c r="IE63" s="53"/>
      <c r="IF63" s="53"/>
      <c r="IG63" s="53"/>
      <c r="IH63" s="53"/>
      <c r="II63" s="53"/>
      <c r="IJ63" s="53"/>
      <c r="IK63" s="53"/>
      <c r="IL63" s="53"/>
      <c r="IM63" s="53"/>
      <c r="IN63" s="53"/>
      <c r="IO63" s="53"/>
      <c r="IP63" s="53"/>
      <c r="IQ63" s="53"/>
      <c r="IR63" s="53"/>
      <c r="IS63" s="53"/>
      <c r="IT63" s="53"/>
      <c r="IU63" s="53"/>
      <c r="IV63" s="53"/>
      <c r="IW63" s="53"/>
      <c r="IX63" s="53"/>
      <c r="IY63" s="53"/>
      <c r="IZ63" s="53"/>
      <c r="JA63" s="53"/>
      <c r="JB63" s="53"/>
      <c r="JC63" s="53"/>
      <c r="JD63" s="53"/>
      <c r="JE63" s="53"/>
      <c r="JF63" s="53"/>
      <c r="JG63" s="53"/>
      <c r="JH63" s="53"/>
      <c r="JI63" s="53"/>
      <c r="JJ63" s="53"/>
      <c r="JK63" s="53"/>
      <c r="JL63" s="53"/>
      <c r="JM63" s="53"/>
      <c r="JN63" s="53"/>
      <c r="JO63" s="53"/>
      <c r="JP63" s="53"/>
      <c r="JQ63" s="53"/>
      <c r="JR63" s="53"/>
      <c r="JS63" s="53"/>
      <c r="JT63" s="53"/>
      <c r="JU63" s="53"/>
      <c r="JV63" s="53"/>
      <c r="JW63" s="53"/>
      <c r="JX63" s="53"/>
      <c r="JY63" s="53"/>
      <c r="JZ63" s="53"/>
      <c r="KA63" s="53"/>
      <c r="KB63" s="53"/>
      <c r="KC63" s="53"/>
      <c r="KD63" s="53"/>
      <c r="KE63" s="53"/>
      <c r="KF63" s="53"/>
      <c r="KG63" s="53"/>
      <c r="KH63" s="53"/>
      <c r="KI63" s="53"/>
      <c r="KJ63" s="53"/>
      <c r="KK63" s="53"/>
      <c r="KL63" s="53"/>
      <c r="KM63" s="53"/>
      <c r="KN63" s="53"/>
      <c r="KO63" s="53"/>
      <c r="KP63" s="53"/>
      <c r="KQ63" s="53"/>
      <c r="KR63" s="53"/>
      <c r="KS63" s="53"/>
      <c r="KT63" s="53"/>
      <c r="KU63" s="53"/>
      <c r="KV63" s="53"/>
      <c r="KW63" s="53"/>
      <c r="KX63" s="53"/>
      <c r="KY63" s="53"/>
    </row>
    <row r="64" spans="1:311">
      <c r="A64" s="53"/>
      <c r="B64" s="121"/>
      <c r="C64" s="121" t="s">
        <v>35</v>
      </c>
      <c r="D64" s="122">
        <v>103.52500000000001</v>
      </c>
      <c r="E64" s="122">
        <v>102.80249999999999</v>
      </c>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c r="GN64" s="53"/>
      <c r="GO64" s="53"/>
      <c r="GP64" s="53"/>
      <c r="GQ64" s="53"/>
      <c r="GR64" s="53"/>
      <c r="GS64" s="53"/>
      <c r="GT64" s="53"/>
      <c r="GU64" s="53"/>
      <c r="GV64" s="53"/>
      <c r="GW64" s="53"/>
      <c r="GX64" s="53"/>
      <c r="GY64" s="53"/>
      <c r="GZ64" s="53"/>
      <c r="HA64" s="53"/>
      <c r="HB64" s="53"/>
      <c r="HC64" s="53"/>
      <c r="HD64" s="53"/>
      <c r="HE64" s="53"/>
      <c r="HF64" s="53"/>
      <c r="HG64" s="53"/>
      <c r="HH64" s="53"/>
      <c r="HI64" s="53"/>
      <c r="HJ64" s="53"/>
      <c r="HK64" s="53"/>
      <c r="HL64" s="53"/>
      <c r="HM64" s="53"/>
      <c r="HN64" s="53"/>
      <c r="HO64" s="53"/>
      <c r="HP64" s="53"/>
      <c r="HQ64" s="53"/>
      <c r="HR64" s="53"/>
      <c r="HS64" s="53"/>
      <c r="HT64" s="53"/>
      <c r="HU64" s="53"/>
      <c r="HV64" s="53"/>
      <c r="HW64" s="53"/>
      <c r="HX64" s="53"/>
      <c r="HY64" s="53"/>
      <c r="HZ64" s="53"/>
      <c r="IA64" s="53"/>
      <c r="IB64" s="53"/>
      <c r="IC64" s="53"/>
      <c r="ID64" s="53"/>
      <c r="IE64" s="53"/>
      <c r="IF64" s="53"/>
      <c r="IG64" s="53"/>
      <c r="IH64" s="53"/>
      <c r="II64" s="53"/>
      <c r="IJ64" s="53"/>
      <c r="IK64" s="53"/>
      <c r="IL64" s="53"/>
      <c r="IM64" s="53"/>
      <c r="IN64" s="53"/>
      <c r="IO64" s="53"/>
      <c r="IP64" s="53"/>
      <c r="IQ64" s="53"/>
      <c r="IR64" s="53"/>
      <c r="IS64" s="53"/>
      <c r="IT64" s="53"/>
      <c r="IU64" s="53"/>
      <c r="IV64" s="53"/>
      <c r="IW64" s="53"/>
      <c r="IX64" s="53"/>
      <c r="IY64" s="53"/>
      <c r="IZ64" s="53"/>
      <c r="JA64" s="53"/>
      <c r="JB64" s="53"/>
      <c r="JC64" s="53"/>
      <c r="JD64" s="53"/>
      <c r="JE64" s="53"/>
      <c r="JF64" s="53"/>
      <c r="JG64" s="53"/>
      <c r="JH64" s="53"/>
      <c r="JI64" s="53"/>
      <c r="JJ64" s="53"/>
      <c r="JK64" s="53"/>
      <c r="JL64" s="53"/>
      <c r="JM64" s="53"/>
      <c r="JN64" s="53"/>
      <c r="JO64" s="53"/>
      <c r="JP64" s="53"/>
      <c r="JQ64" s="53"/>
      <c r="JR64" s="53"/>
      <c r="JS64" s="53"/>
      <c r="JT64" s="53"/>
      <c r="JU64" s="53"/>
      <c r="JV64" s="53"/>
      <c r="JW64" s="53"/>
      <c r="JX64" s="53"/>
      <c r="JY64" s="53"/>
      <c r="JZ64" s="53"/>
      <c r="KA64" s="53"/>
      <c r="KB64" s="53"/>
      <c r="KC64" s="53"/>
      <c r="KD64" s="53"/>
      <c r="KE64" s="53"/>
      <c r="KF64" s="53"/>
      <c r="KG64" s="53"/>
      <c r="KH64" s="53"/>
      <c r="KI64" s="53"/>
      <c r="KJ64" s="53"/>
      <c r="KK64" s="53"/>
      <c r="KL64" s="53"/>
      <c r="KM64" s="53"/>
      <c r="KN64" s="53"/>
      <c r="KO64" s="53"/>
      <c r="KP64" s="53"/>
      <c r="KQ64" s="53"/>
      <c r="KR64" s="53"/>
      <c r="KS64" s="53"/>
      <c r="KT64" s="53"/>
      <c r="KU64" s="53"/>
      <c r="KV64" s="53"/>
      <c r="KW64" s="53"/>
      <c r="KX64" s="53"/>
      <c r="KY64" s="53"/>
    </row>
    <row r="65" spans="1:311">
      <c r="A65" s="53"/>
      <c r="B65" s="121"/>
      <c r="C65" s="121" t="s">
        <v>34</v>
      </c>
      <c r="D65" s="122">
        <v>104.00500000000001</v>
      </c>
      <c r="E65" s="122">
        <v>103.08750000000001</v>
      </c>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c r="GJ65" s="53"/>
      <c r="GK65" s="53"/>
      <c r="GL65" s="53"/>
      <c r="GM65" s="53"/>
      <c r="GN65" s="53"/>
      <c r="GO65" s="53"/>
      <c r="GP65" s="53"/>
      <c r="GQ65" s="53"/>
      <c r="GR65" s="53"/>
      <c r="GS65" s="53"/>
      <c r="GT65" s="53"/>
      <c r="GU65" s="53"/>
      <c r="GV65" s="53"/>
      <c r="GW65" s="53"/>
      <c r="GX65" s="53"/>
      <c r="GY65" s="53"/>
      <c r="GZ65" s="53"/>
      <c r="HA65" s="53"/>
      <c r="HB65" s="53"/>
      <c r="HC65" s="53"/>
      <c r="HD65" s="53"/>
      <c r="HE65" s="53"/>
      <c r="HF65" s="53"/>
      <c r="HG65" s="53"/>
      <c r="HH65" s="53"/>
      <c r="HI65" s="53"/>
      <c r="HJ65" s="53"/>
      <c r="HK65" s="53"/>
      <c r="HL65" s="53"/>
      <c r="HM65" s="53"/>
      <c r="HN65" s="53"/>
      <c r="HO65" s="53"/>
      <c r="HP65" s="53"/>
      <c r="HQ65" s="53"/>
      <c r="HR65" s="53"/>
      <c r="HS65" s="53"/>
      <c r="HT65" s="53"/>
      <c r="HU65" s="53"/>
      <c r="HV65" s="53"/>
      <c r="HW65" s="53"/>
      <c r="HX65" s="53"/>
      <c r="HY65" s="53"/>
      <c r="HZ65" s="53"/>
      <c r="IA65" s="53"/>
      <c r="IB65" s="53"/>
      <c r="IC65" s="53"/>
      <c r="ID65" s="53"/>
      <c r="IE65" s="53"/>
      <c r="IF65" s="53"/>
      <c r="IG65" s="53"/>
      <c r="IH65" s="53"/>
      <c r="II65" s="53"/>
      <c r="IJ65" s="53"/>
      <c r="IK65" s="53"/>
      <c r="IL65" s="53"/>
      <c r="IM65" s="53"/>
      <c r="IN65" s="53"/>
      <c r="IO65" s="53"/>
      <c r="IP65" s="53"/>
      <c r="IQ65" s="53"/>
      <c r="IR65" s="53"/>
      <c r="IS65" s="53"/>
      <c r="IT65" s="53"/>
      <c r="IU65" s="53"/>
      <c r="IV65" s="53"/>
      <c r="IW65" s="53"/>
      <c r="IX65" s="53"/>
      <c r="IY65" s="53"/>
      <c r="IZ65" s="53"/>
      <c r="JA65" s="53"/>
      <c r="JB65" s="53"/>
      <c r="JC65" s="53"/>
      <c r="JD65" s="53"/>
      <c r="JE65" s="53"/>
      <c r="JF65" s="53"/>
      <c r="JG65" s="53"/>
      <c r="JH65" s="53"/>
      <c r="JI65" s="53"/>
      <c r="JJ65" s="53"/>
      <c r="JK65" s="53"/>
      <c r="JL65" s="53"/>
      <c r="JM65" s="53"/>
      <c r="JN65" s="53"/>
      <c r="JO65" s="53"/>
      <c r="JP65" s="53"/>
      <c r="JQ65" s="53"/>
      <c r="JR65" s="53"/>
      <c r="JS65" s="53"/>
      <c r="JT65" s="53"/>
      <c r="JU65" s="53"/>
      <c r="JV65" s="53"/>
      <c r="JW65" s="53"/>
      <c r="JX65" s="53"/>
      <c r="JY65" s="53"/>
      <c r="JZ65" s="53"/>
      <c r="KA65" s="53"/>
      <c r="KB65" s="53"/>
      <c r="KC65" s="53"/>
      <c r="KD65" s="53"/>
      <c r="KE65" s="53"/>
      <c r="KF65" s="53"/>
      <c r="KG65" s="53"/>
      <c r="KH65" s="53"/>
      <c r="KI65" s="53"/>
      <c r="KJ65" s="53"/>
      <c r="KK65" s="53"/>
      <c r="KL65" s="53"/>
      <c r="KM65" s="53"/>
      <c r="KN65" s="53"/>
      <c r="KO65" s="53"/>
      <c r="KP65" s="53"/>
      <c r="KQ65" s="53"/>
      <c r="KR65" s="53"/>
      <c r="KS65" s="53"/>
      <c r="KT65" s="53"/>
      <c r="KU65" s="53"/>
      <c r="KV65" s="53"/>
      <c r="KW65" s="53"/>
      <c r="KX65" s="53"/>
      <c r="KY65" s="53"/>
    </row>
    <row r="66" spans="1:311">
      <c r="A66" s="53"/>
      <c r="B66" s="121"/>
      <c r="C66" s="121" t="s">
        <v>33</v>
      </c>
      <c r="D66" s="122">
        <v>104.505</v>
      </c>
      <c r="E66" s="122">
        <v>103.44</v>
      </c>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c r="GJ66" s="53"/>
      <c r="GK66" s="53"/>
      <c r="GL66" s="53"/>
      <c r="GM66" s="53"/>
      <c r="GN66" s="53"/>
      <c r="GO66" s="53"/>
      <c r="GP66" s="53"/>
      <c r="GQ66" s="53"/>
      <c r="GR66" s="53"/>
      <c r="GS66" s="53"/>
      <c r="GT66" s="53"/>
      <c r="GU66" s="53"/>
      <c r="GV66" s="53"/>
      <c r="GW66" s="53"/>
      <c r="GX66" s="53"/>
      <c r="GY66" s="53"/>
      <c r="GZ66" s="53"/>
      <c r="HA66" s="53"/>
      <c r="HB66" s="53"/>
      <c r="HC66" s="53"/>
      <c r="HD66" s="53"/>
      <c r="HE66" s="53"/>
      <c r="HF66" s="53"/>
      <c r="HG66" s="53"/>
      <c r="HH66" s="53"/>
      <c r="HI66" s="53"/>
      <c r="HJ66" s="53"/>
      <c r="HK66" s="53"/>
      <c r="HL66" s="53"/>
      <c r="HM66" s="53"/>
      <c r="HN66" s="53"/>
      <c r="HO66" s="53"/>
      <c r="HP66" s="53"/>
      <c r="HQ66" s="53"/>
      <c r="HR66" s="53"/>
      <c r="HS66" s="53"/>
      <c r="HT66" s="53"/>
      <c r="HU66" s="53"/>
      <c r="HV66" s="53"/>
      <c r="HW66" s="53"/>
      <c r="HX66" s="53"/>
      <c r="HY66" s="53"/>
      <c r="HZ66" s="53"/>
      <c r="IA66" s="53"/>
      <c r="IB66" s="53"/>
      <c r="IC66" s="53"/>
      <c r="ID66" s="53"/>
      <c r="IE66" s="53"/>
      <c r="IF66" s="53"/>
      <c r="IG66" s="53"/>
      <c r="IH66" s="53"/>
      <c r="II66" s="53"/>
      <c r="IJ66" s="53"/>
      <c r="IK66" s="53"/>
      <c r="IL66" s="53"/>
      <c r="IM66" s="53"/>
      <c r="IN66" s="53"/>
      <c r="IO66" s="53"/>
      <c r="IP66" s="53"/>
      <c r="IQ66" s="53"/>
      <c r="IR66" s="53"/>
      <c r="IS66" s="53"/>
      <c r="IT66" s="53"/>
      <c r="IU66" s="53"/>
      <c r="IV66" s="53"/>
      <c r="IW66" s="53"/>
      <c r="IX66" s="53"/>
      <c r="IY66" s="53"/>
      <c r="IZ66" s="53"/>
      <c r="JA66" s="53"/>
      <c r="JB66" s="53"/>
      <c r="JC66" s="53"/>
      <c r="JD66" s="53"/>
      <c r="JE66" s="53"/>
      <c r="JF66" s="53"/>
      <c r="JG66" s="53"/>
      <c r="JH66" s="53"/>
      <c r="JI66" s="53"/>
      <c r="JJ66" s="53"/>
      <c r="JK66" s="53"/>
      <c r="JL66" s="53"/>
      <c r="JM66" s="53"/>
      <c r="JN66" s="53"/>
      <c r="JO66" s="53"/>
      <c r="JP66" s="53"/>
      <c r="JQ66" s="53"/>
      <c r="JR66" s="53"/>
      <c r="JS66" s="53"/>
      <c r="JT66" s="53"/>
      <c r="JU66" s="53"/>
      <c r="JV66" s="53"/>
      <c r="JW66" s="53"/>
      <c r="JX66" s="53"/>
      <c r="JY66" s="53"/>
      <c r="JZ66" s="53"/>
      <c r="KA66" s="53"/>
      <c r="KB66" s="53"/>
      <c r="KC66" s="53"/>
      <c r="KD66" s="53"/>
      <c r="KE66" s="53"/>
      <c r="KF66" s="53"/>
      <c r="KG66" s="53"/>
      <c r="KH66" s="53"/>
      <c r="KI66" s="53"/>
      <c r="KJ66" s="53"/>
      <c r="KK66" s="53"/>
      <c r="KL66" s="53"/>
      <c r="KM66" s="53"/>
      <c r="KN66" s="53"/>
      <c r="KO66" s="53"/>
      <c r="KP66" s="53"/>
      <c r="KQ66" s="53"/>
      <c r="KR66" s="53"/>
      <c r="KS66" s="53"/>
      <c r="KT66" s="53"/>
      <c r="KU66" s="53"/>
      <c r="KV66" s="53"/>
      <c r="KW66" s="53"/>
      <c r="KX66" s="53"/>
      <c r="KY66" s="53"/>
    </row>
    <row r="67" spans="1:311">
      <c r="A67" s="53"/>
      <c r="B67" s="161" t="s">
        <v>102</v>
      </c>
      <c r="C67" s="121" t="s">
        <v>32</v>
      </c>
      <c r="D67" s="122">
        <v>104.855</v>
      </c>
      <c r="E67" s="122">
        <v>103.69499999999999</v>
      </c>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c r="GE67" s="53"/>
      <c r="GF67" s="53"/>
      <c r="GG67" s="53"/>
      <c r="GH67" s="53"/>
      <c r="GI67" s="53"/>
      <c r="GJ67" s="53"/>
      <c r="GK67" s="53"/>
      <c r="GL67" s="53"/>
      <c r="GM67" s="53"/>
      <c r="GN67" s="53"/>
      <c r="GO67" s="53"/>
      <c r="GP67" s="53"/>
      <c r="GQ67" s="53"/>
      <c r="GR67" s="53"/>
      <c r="GS67" s="53"/>
      <c r="GT67" s="53"/>
      <c r="GU67" s="53"/>
      <c r="GV67" s="53"/>
      <c r="GW67" s="53"/>
      <c r="GX67" s="53"/>
      <c r="GY67" s="53"/>
      <c r="GZ67" s="53"/>
      <c r="HA67" s="53"/>
      <c r="HB67" s="53"/>
      <c r="HC67" s="53"/>
      <c r="HD67" s="53"/>
      <c r="HE67" s="53"/>
      <c r="HF67" s="53"/>
      <c r="HG67" s="53"/>
      <c r="HH67" s="53"/>
      <c r="HI67" s="53"/>
      <c r="HJ67" s="53"/>
      <c r="HK67" s="53"/>
      <c r="HL67" s="53"/>
      <c r="HM67" s="53"/>
      <c r="HN67" s="53"/>
      <c r="HO67" s="53"/>
      <c r="HP67" s="53"/>
      <c r="HQ67" s="53"/>
      <c r="HR67" s="53"/>
      <c r="HS67" s="53"/>
      <c r="HT67" s="53"/>
      <c r="HU67" s="53"/>
      <c r="HV67" s="53"/>
      <c r="HW67" s="53"/>
      <c r="HX67" s="53"/>
      <c r="HY67" s="53"/>
      <c r="HZ67" s="53"/>
      <c r="IA67" s="53"/>
      <c r="IB67" s="53"/>
      <c r="IC67" s="53"/>
      <c r="ID67" s="53"/>
      <c r="IE67" s="53"/>
      <c r="IF67" s="53"/>
      <c r="IG67" s="53"/>
      <c r="IH67" s="53"/>
      <c r="II67" s="53"/>
      <c r="IJ67" s="53"/>
      <c r="IK67" s="53"/>
      <c r="IL67" s="53"/>
      <c r="IM67" s="53"/>
      <c r="IN67" s="53"/>
      <c r="IO67" s="53"/>
      <c r="IP67" s="53"/>
      <c r="IQ67" s="53"/>
      <c r="IR67" s="53"/>
      <c r="IS67" s="53"/>
      <c r="IT67" s="53"/>
      <c r="IU67" s="53"/>
      <c r="IV67" s="53"/>
      <c r="IW67" s="53"/>
      <c r="IX67" s="53"/>
      <c r="IY67" s="53"/>
      <c r="IZ67" s="53"/>
      <c r="JA67" s="53"/>
      <c r="JB67" s="53"/>
      <c r="JC67" s="53"/>
      <c r="JD67" s="53"/>
      <c r="JE67" s="53"/>
      <c r="JF67" s="53"/>
      <c r="JG67" s="53"/>
      <c r="JH67" s="53"/>
      <c r="JI67" s="53"/>
      <c r="JJ67" s="53"/>
      <c r="JK67" s="53"/>
      <c r="JL67" s="53"/>
      <c r="JM67" s="53"/>
      <c r="JN67" s="53"/>
      <c r="JO67" s="53"/>
      <c r="JP67" s="53"/>
      <c r="JQ67" s="53"/>
      <c r="JR67" s="53"/>
      <c r="JS67" s="53"/>
      <c r="JT67" s="53"/>
      <c r="JU67" s="53"/>
      <c r="JV67" s="53"/>
      <c r="JW67" s="53"/>
      <c r="JX67" s="53"/>
      <c r="JY67" s="53"/>
      <c r="JZ67" s="53"/>
      <c r="KA67" s="53"/>
      <c r="KB67" s="53"/>
      <c r="KC67" s="53"/>
      <c r="KD67" s="53"/>
      <c r="KE67" s="53"/>
      <c r="KF67" s="53"/>
      <c r="KG67" s="53"/>
      <c r="KH67" s="53"/>
      <c r="KI67" s="53"/>
      <c r="KJ67" s="53"/>
      <c r="KK67" s="53"/>
      <c r="KL67" s="53"/>
      <c r="KM67" s="53"/>
      <c r="KN67" s="53"/>
      <c r="KO67" s="53"/>
      <c r="KP67" s="53"/>
      <c r="KQ67" s="53"/>
      <c r="KR67" s="53"/>
      <c r="KS67" s="53"/>
      <c r="KT67" s="53"/>
      <c r="KU67" s="53"/>
      <c r="KV67" s="53"/>
      <c r="KW67" s="53"/>
      <c r="KX67" s="53"/>
      <c r="KY67" s="53"/>
    </row>
    <row r="68" spans="1:311">
      <c r="A68" s="53"/>
      <c r="B68" s="121"/>
      <c r="C68" s="121" t="s">
        <v>35</v>
      </c>
      <c r="D68" s="122">
        <v>105.29499999999999</v>
      </c>
      <c r="E68" s="122">
        <v>104.04499999999999</v>
      </c>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c r="GE68" s="53"/>
      <c r="GF68" s="53"/>
      <c r="GG68" s="53"/>
      <c r="GH68" s="53"/>
      <c r="GI68" s="53"/>
      <c r="GJ68" s="53"/>
      <c r="GK68" s="53"/>
      <c r="GL68" s="53"/>
      <c r="GM68" s="53"/>
      <c r="GN68" s="53"/>
      <c r="GO68" s="53"/>
      <c r="GP68" s="53"/>
      <c r="GQ68" s="53"/>
      <c r="GR68" s="53"/>
      <c r="GS68" s="53"/>
      <c r="GT68" s="53"/>
      <c r="GU68" s="53"/>
      <c r="GV68" s="53"/>
      <c r="GW68" s="53"/>
      <c r="GX68" s="53"/>
      <c r="GY68" s="53"/>
      <c r="GZ68" s="53"/>
      <c r="HA68" s="53"/>
      <c r="HB68" s="53"/>
      <c r="HC68" s="53"/>
      <c r="HD68" s="53"/>
      <c r="HE68" s="53"/>
      <c r="HF68" s="53"/>
      <c r="HG68" s="53"/>
      <c r="HH68" s="53"/>
      <c r="HI68" s="53"/>
      <c r="HJ68" s="53"/>
      <c r="HK68" s="53"/>
      <c r="HL68" s="53"/>
      <c r="HM68" s="53"/>
      <c r="HN68" s="53"/>
      <c r="HO68" s="53"/>
      <c r="HP68" s="53"/>
      <c r="HQ68" s="53"/>
      <c r="HR68" s="53"/>
      <c r="HS68" s="53"/>
      <c r="HT68" s="53"/>
      <c r="HU68" s="53"/>
      <c r="HV68" s="53"/>
      <c r="HW68" s="53"/>
      <c r="HX68" s="53"/>
      <c r="HY68" s="53"/>
      <c r="HZ68" s="53"/>
      <c r="IA68" s="53"/>
      <c r="IB68" s="53"/>
      <c r="IC68" s="53"/>
      <c r="ID68" s="53"/>
      <c r="IE68" s="53"/>
      <c r="IF68" s="53"/>
      <c r="IG68" s="53"/>
      <c r="IH68" s="53"/>
      <c r="II68" s="53"/>
      <c r="IJ68" s="53"/>
      <c r="IK68" s="53"/>
      <c r="IL68" s="53"/>
      <c r="IM68" s="53"/>
      <c r="IN68" s="53"/>
      <c r="IO68" s="53"/>
      <c r="IP68" s="53"/>
      <c r="IQ68" s="53"/>
      <c r="IR68" s="53"/>
      <c r="IS68" s="53"/>
      <c r="IT68" s="53"/>
      <c r="IU68" s="53"/>
      <c r="IV68" s="53"/>
      <c r="IW68" s="53"/>
      <c r="IX68" s="53"/>
      <c r="IY68" s="53"/>
      <c r="IZ68" s="53"/>
      <c r="JA68" s="53"/>
      <c r="JB68" s="53"/>
      <c r="JC68" s="53"/>
      <c r="JD68" s="53"/>
      <c r="JE68" s="53"/>
      <c r="JF68" s="53"/>
      <c r="JG68" s="53"/>
      <c r="JH68" s="53"/>
      <c r="JI68" s="53"/>
      <c r="JJ68" s="53"/>
      <c r="JK68" s="53"/>
      <c r="JL68" s="53"/>
      <c r="JM68" s="53"/>
      <c r="JN68" s="53"/>
      <c r="JO68" s="53"/>
      <c r="JP68" s="53"/>
      <c r="JQ68" s="53"/>
      <c r="JR68" s="53"/>
      <c r="JS68" s="53"/>
      <c r="JT68" s="53"/>
      <c r="JU68" s="53"/>
      <c r="JV68" s="53"/>
      <c r="JW68" s="53"/>
      <c r="JX68" s="53"/>
      <c r="JY68" s="53"/>
      <c r="JZ68" s="53"/>
      <c r="KA68" s="53"/>
      <c r="KB68" s="53"/>
      <c r="KC68" s="53"/>
      <c r="KD68" s="53"/>
      <c r="KE68" s="53"/>
      <c r="KF68" s="53"/>
      <c r="KG68" s="53"/>
      <c r="KH68" s="53"/>
      <c r="KI68" s="53"/>
      <c r="KJ68" s="53"/>
      <c r="KK68" s="53"/>
      <c r="KL68" s="53"/>
      <c r="KM68" s="53"/>
      <c r="KN68" s="53"/>
      <c r="KO68" s="53"/>
      <c r="KP68" s="53"/>
      <c r="KQ68" s="53"/>
      <c r="KR68" s="53"/>
      <c r="KS68" s="53"/>
      <c r="KT68" s="53"/>
      <c r="KU68" s="53"/>
      <c r="KV68" s="53"/>
      <c r="KW68" s="53"/>
      <c r="KX68" s="53"/>
      <c r="KY68" s="53"/>
    </row>
    <row r="69" spans="1:311">
      <c r="A69" s="53"/>
      <c r="B69" s="121"/>
      <c r="C69" s="121" t="s">
        <v>34</v>
      </c>
      <c r="D69" s="122">
        <v>105.68</v>
      </c>
      <c r="E69" s="122">
        <v>104.3475</v>
      </c>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c r="GN69" s="53"/>
      <c r="GO69" s="53"/>
      <c r="GP69" s="53"/>
      <c r="GQ69" s="53"/>
      <c r="GR69" s="53"/>
      <c r="GS69" s="53"/>
      <c r="GT69" s="53"/>
      <c r="GU69" s="53"/>
      <c r="GV69" s="53"/>
      <c r="GW69" s="53"/>
      <c r="GX69" s="53"/>
      <c r="GY69" s="53"/>
      <c r="GZ69" s="53"/>
      <c r="HA69" s="53"/>
      <c r="HB69" s="53"/>
      <c r="HC69" s="53"/>
      <c r="HD69" s="53"/>
      <c r="HE69" s="53"/>
      <c r="HF69" s="53"/>
      <c r="HG69" s="53"/>
      <c r="HH69" s="53"/>
      <c r="HI69" s="53"/>
      <c r="HJ69" s="53"/>
      <c r="HK69" s="53"/>
      <c r="HL69" s="53"/>
      <c r="HM69" s="53"/>
      <c r="HN69" s="53"/>
      <c r="HO69" s="53"/>
      <c r="HP69" s="53"/>
      <c r="HQ69" s="53"/>
      <c r="HR69" s="53"/>
      <c r="HS69" s="53"/>
      <c r="HT69" s="53"/>
      <c r="HU69" s="53"/>
      <c r="HV69" s="53"/>
      <c r="HW69" s="53"/>
      <c r="HX69" s="53"/>
      <c r="HY69" s="53"/>
      <c r="HZ69" s="53"/>
      <c r="IA69" s="53"/>
      <c r="IB69" s="53"/>
      <c r="IC69" s="53"/>
      <c r="ID69" s="53"/>
      <c r="IE69" s="53"/>
      <c r="IF69" s="53"/>
      <c r="IG69" s="53"/>
      <c r="IH69" s="53"/>
      <c r="II69" s="53"/>
      <c r="IJ69" s="53"/>
      <c r="IK69" s="53"/>
      <c r="IL69" s="53"/>
      <c r="IM69" s="53"/>
      <c r="IN69" s="53"/>
      <c r="IO69" s="53"/>
      <c r="IP69" s="53"/>
      <c r="IQ69" s="53"/>
      <c r="IR69" s="53"/>
      <c r="IS69" s="53"/>
      <c r="IT69" s="53"/>
      <c r="IU69" s="53"/>
      <c r="IV69" s="53"/>
      <c r="IW69" s="53"/>
      <c r="IX69" s="53"/>
      <c r="IY69" s="53"/>
      <c r="IZ69" s="53"/>
      <c r="JA69" s="53"/>
      <c r="JB69" s="53"/>
      <c r="JC69" s="53"/>
      <c r="JD69" s="53"/>
      <c r="JE69" s="53"/>
      <c r="JF69" s="53"/>
      <c r="JG69" s="53"/>
      <c r="JH69" s="53"/>
      <c r="JI69" s="53"/>
      <c r="JJ69" s="53"/>
      <c r="JK69" s="53"/>
      <c r="JL69" s="53"/>
      <c r="JM69" s="53"/>
      <c r="JN69" s="53"/>
      <c r="JO69" s="53"/>
      <c r="JP69" s="53"/>
      <c r="JQ69" s="53"/>
      <c r="JR69" s="53"/>
      <c r="JS69" s="53"/>
      <c r="JT69" s="53"/>
      <c r="JU69" s="53"/>
      <c r="JV69" s="53"/>
      <c r="JW69" s="53"/>
      <c r="JX69" s="53"/>
      <c r="JY69" s="53"/>
      <c r="JZ69" s="53"/>
      <c r="KA69" s="53"/>
      <c r="KB69" s="53"/>
      <c r="KC69" s="53"/>
      <c r="KD69" s="53"/>
      <c r="KE69" s="53"/>
      <c r="KF69" s="53"/>
      <c r="KG69" s="53"/>
      <c r="KH69" s="53"/>
      <c r="KI69" s="53"/>
      <c r="KJ69" s="53"/>
      <c r="KK69" s="53"/>
      <c r="KL69" s="53"/>
      <c r="KM69" s="53"/>
      <c r="KN69" s="53"/>
      <c r="KO69" s="53"/>
      <c r="KP69" s="53"/>
      <c r="KQ69" s="53"/>
      <c r="KR69" s="53"/>
      <c r="KS69" s="53"/>
      <c r="KT69" s="53"/>
      <c r="KU69" s="53"/>
      <c r="KV69" s="53"/>
      <c r="KW69" s="53"/>
      <c r="KX69" s="53"/>
      <c r="KY69" s="53"/>
    </row>
    <row r="70" spans="1:311">
      <c r="A70" s="53"/>
      <c r="B70" s="121"/>
      <c r="C70" s="121" t="s">
        <v>33</v>
      </c>
      <c r="D70" s="122">
        <v>106.2325</v>
      </c>
      <c r="E70" s="122">
        <v>104.7625</v>
      </c>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c r="GE70" s="53"/>
      <c r="GF70" s="53"/>
      <c r="GG70" s="53"/>
      <c r="GH70" s="53"/>
      <c r="GI70" s="53"/>
      <c r="GJ70" s="53"/>
      <c r="GK70" s="53"/>
      <c r="GL70" s="53"/>
      <c r="GM70" s="53"/>
      <c r="GN70" s="53"/>
      <c r="GO70" s="53"/>
      <c r="GP70" s="53"/>
      <c r="GQ70" s="53"/>
      <c r="GR70" s="53"/>
      <c r="GS70" s="53"/>
      <c r="GT70" s="53"/>
      <c r="GU70" s="53"/>
      <c r="GV70" s="53"/>
      <c r="GW70" s="53"/>
      <c r="GX70" s="53"/>
      <c r="GY70" s="53"/>
      <c r="GZ70" s="53"/>
      <c r="HA70" s="53"/>
      <c r="HB70" s="53"/>
      <c r="HC70" s="53"/>
      <c r="HD70" s="53"/>
      <c r="HE70" s="53"/>
      <c r="HF70" s="53"/>
      <c r="HG70" s="53"/>
      <c r="HH70" s="53"/>
      <c r="HI70" s="53"/>
      <c r="HJ70" s="53"/>
      <c r="HK70" s="53"/>
      <c r="HL70" s="53"/>
      <c r="HM70" s="53"/>
      <c r="HN70" s="53"/>
      <c r="HO70" s="53"/>
      <c r="HP70" s="53"/>
      <c r="HQ70" s="53"/>
      <c r="HR70" s="53"/>
      <c r="HS70" s="53"/>
      <c r="HT70" s="53"/>
      <c r="HU70" s="53"/>
      <c r="HV70" s="53"/>
      <c r="HW70" s="53"/>
      <c r="HX70" s="53"/>
      <c r="HY70" s="53"/>
      <c r="HZ70" s="53"/>
      <c r="IA70" s="53"/>
      <c r="IB70" s="53"/>
      <c r="IC70" s="53"/>
      <c r="ID70" s="53"/>
      <c r="IE70" s="53"/>
      <c r="IF70" s="53"/>
      <c r="IG70" s="53"/>
      <c r="IH70" s="53"/>
      <c r="II70" s="53"/>
      <c r="IJ70" s="53"/>
      <c r="IK70" s="53"/>
      <c r="IL70" s="53"/>
      <c r="IM70" s="53"/>
      <c r="IN70" s="53"/>
      <c r="IO70" s="53"/>
      <c r="IP70" s="53"/>
      <c r="IQ70" s="53"/>
      <c r="IR70" s="53"/>
      <c r="IS70" s="53"/>
      <c r="IT70" s="53"/>
      <c r="IU70" s="53"/>
      <c r="IV70" s="53"/>
      <c r="IW70" s="53"/>
      <c r="IX70" s="53"/>
      <c r="IY70" s="53"/>
      <c r="IZ70" s="53"/>
      <c r="JA70" s="53"/>
      <c r="JB70" s="53"/>
      <c r="JC70" s="53"/>
      <c r="JD70" s="53"/>
      <c r="JE70" s="53"/>
      <c r="JF70" s="53"/>
      <c r="JG70" s="53"/>
      <c r="JH70" s="53"/>
      <c r="JI70" s="53"/>
      <c r="JJ70" s="53"/>
      <c r="JK70" s="53"/>
      <c r="JL70" s="53"/>
      <c r="JM70" s="53"/>
      <c r="JN70" s="53"/>
      <c r="JO70" s="53"/>
      <c r="JP70" s="53"/>
      <c r="JQ70" s="53"/>
      <c r="JR70" s="53"/>
      <c r="JS70" s="53"/>
      <c r="JT70" s="53"/>
      <c r="JU70" s="53"/>
      <c r="JV70" s="53"/>
      <c r="JW70" s="53"/>
      <c r="JX70" s="53"/>
      <c r="JY70" s="53"/>
      <c r="JZ70" s="53"/>
      <c r="KA70" s="53"/>
      <c r="KB70" s="53"/>
      <c r="KC70" s="53"/>
      <c r="KD70" s="53"/>
      <c r="KE70" s="53"/>
      <c r="KF70" s="53"/>
      <c r="KG70" s="53"/>
      <c r="KH70" s="53"/>
      <c r="KI70" s="53"/>
      <c r="KJ70" s="53"/>
      <c r="KK70" s="53"/>
      <c r="KL70" s="53"/>
      <c r="KM70" s="53"/>
      <c r="KN70" s="53"/>
      <c r="KO70" s="53"/>
      <c r="KP70" s="53"/>
      <c r="KQ70" s="53"/>
      <c r="KR70" s="53"/>
      <c r="KS70" s="53"/>
      <c r="KT70" s="53"/>
      <c r="KU70" s="53"/>
      <c r="KV70" s="53"/>
      <c r="KW70" s="53"/>
      <c r="KX70" s="53"/>
      <c r="KY70" s="53"/>
    </row>
    <row r="71" spans="1:311">
      <c r="A71" s="53"/>
      <c r="B71" s="161" t="s">
        <v>101</v>
      </c>
      <c r="C71" s="121" t="s">
        <v>32</v>
      </c>
      <c r="D71" s="122">
        <v>106.69</v>
      </c>
      <c r="E71" s="122">
        <v>105.10999999999999</v>
      </c>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c r="GE71" s="53"/>
      <c r="GF71" s="53"/>
      <c r="GG71" s="53"/>
      <c r="GH71" s="53"/>
      <c r="GI71" s="53"/>
      <c r="GJ71" s="53"/>
      <c r="GK71" s="53"/>
      <c r="GL71" s="53"/>
      <c r="GM71" s="53"/>
      <c r="GN71" s="53"/>
      <c r="GO71" s="53"/>
      <c r="GP71" s="53"/>
      <c r="GQ71" s="53"/>
      <c r="GR71" s="53"/>
      <c r="GS71" s="53"/>
      <c r="GT71" s="53"/>
      <c r="GU71" s="53"/>
      <c r="GV71" s="53"/>
      <c r="GW71" s="53"/>
      <c r="GX71" s="53"/>
      <c r="GY71" s="53"/>
      <c r="GZ71" s="53"/>
      <c r="HA71" s="53"/>
      <c r="HB71" s="53"/>
      <c r="HC71" s="53"/>
      <c r="HD71" s="53"/>
      <c r="HE71" s="53"/>
      <c r="HF71" s="53"/>
      <c r="HG71" s="53"/>
      <c r="HH71" s="53"/>
      <c r="HI71" s="53"/>
      <c r="HJ71" s="53"/>
      <c r="HK71" s="53"/>
      <c r="HL71" s="53"/>
      <c r="HM71" s="53"/>
      <c r="HN71" s="53"/>
      <c r="HO71" s="53"/>
      <c r="HP71" s="53"/>
      <c r="HQ71" s="53"/>
      <c r="HR71" s="53"/>
      <c r="HS71" s="53"/>
      <c r="HT71" s="53"/>
      <c r="HU71" s="53"/>
      <c r="HV71" s="53"/>
      <c r="HW71" s="53"/>
      <c r="HX71" s="53"/>
      <c r="HY71" s="53"/>
      <c r="HZ71" s="53"/>
      <c r="IA71" s="53"/>
      <c r="IB71" s="53"/>
      <c r="IC71" s="53"/>
      <c r="ID71" s="53"/>
      <c r="IE71" s="53"/>
      <c r="IF71" s="53"/>
      <c r="IG71" s="53"/>
      <c r="IH71" s="53"/>
      <c r="II71" s="53"/>
      <c r="IJ71" s="53"/>
      <c r="IK71" s="53"/>
      <c r="IL71" s="53"/>
      <c r="IM71" s="53"/>
      <c r="IN71" s="53"/>
      <c r="IO71" s="53"/>
      <c r="IP71" s="53"/>
      <c r="IQ71" s="53"/>
      <c r="IR71" s="53"/>
      <c r="IS71" s="53"/>
      <c r="IT71" s="53"/>
      <c r="IU71" s="53"/>
      <c r="IV71" s="53"/>
      <c r="IW71" s="53"/>
      <c r="IX71" s="53"/>
      <c r="IY71" s="53"/>
      <c r="IZ71" s="53"/>
      <c r="JA71" s="53"/>
      <c r="JB71" s="53"/>
      <c r="JC71" s="53"/>
      <c r="JD71" s="53"/>
      <c r="JE71" s="53"/>
      <c r="JF71" s="53"/>
      <c r="JG71" s="53"/>
      <c r="JH71" s="53"/>
      <c r="JI71" s="53"/>
      <c r="JJ71" s="53"/>
      <c r="JK71" s="53"/>
      <c r="JL71" s="53"/>
      <c r="JM71" s="53"/>
      <c r="JN71" s="53"/>
      <c r="JO71" s="53"/>
      <c r="JP71" s="53"/>
      <c r="JQ71" s="53"/>
      <c r="JR71" s="53"/>
      <c r="JS71" s="53"/>
      <c r="JT71" s="53"/>
      <c r="JU71" s="53"/>
      <c r="JV71" s="53"/>
      <c r="JW71" s="53"/>
      <c r="JX71" s="53"/>
      <c r="JY71" s="53"/>
      <c r="JZ71" s="53"/>
      <c r="KA71" s="53"/>
      <c r="KB71" s="53"/>
      <c r="KC71" s="53"/>
      <c r="KD71" s="53"/>
      <c r="KE71" s="53"/>
      <c r="KF71" s="53"/>
      <c r="KG71" s="53"/>
      <c r="KH71" s="53"/>
      <c r="KI71" s="53"/>
      <c r="KJ71" s="53"/>
      <c r="KK71" s="53"/>
      <c r="KL71" s="53"/>
      <c r="KM71" s="53"/>
      <c r="KN71" s="53"/>
      <c r="KO71" s="53"/>
      <c r="KP71" s="53"/>
      <c r="KQ71" s="53"/>
      <c r="KR71" s="53"/>
      <c r="KS71" s="53"/>
      <c r="KT71" s="53"/>
      <c r="KU71" s="53"/>
      <c r="KV71" s="53"/>
      <c r="KW71" s="53"/>
      <c r="KX71" s="53"/>
      <c r="KY71" s="53"/>
    </row>
    <row r="72" spans="1:311">
      <c r="A72" s="53"/>
      <c r="B72" s="161"/>
      <c r="C72" s="121" t="s">
        <v>35</v>
      </c>
      <c r="D72" s="122">
        <v>107.19500000000001</v>
      </c>
      <c r="E72" s="122">
        <v>105.5575</v>
      </c>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c r="GE72" s="53"/>
      <c r="GF72" s="53"/>
      <c r="GG72" s="53"/>
      <c r="GH72" s="53"/>
      <c r="GI72" s="53"/>
      <c r="GJ72" s="53"/>
      <c r="GK72" s="53"/>
      <c r="GL72" s="53"/>
      <c r="GM72" s="53"/>
      <c r="GN72" s="53"/>
      <c r="GO72" s="53"/>
      <c r="GP72" s="53"/>
      <c r="GQ72" s="53"/>
      <c r="GR72" s="53"/>
      <c r="GS72" s="53"/>
      <c r="GT72" s="53"/>
      <c r="GU72" s="53"/>
      <c r="GV72" s="53"/>
      <c r="GW72" s="53"/>
      <c r="GX72" s="53"/>
      <c r="GY72" s="53"/>
      <c r="GZ72" s="53"/>
      <c r="HA72" s="53"/>
      <c r="HB72" s="53"/>
      <c r="HC72" s="53"/>
      <c r="HD72" s="53"/>
      <c r="HE72" s="53"/>
      <c r="HF72" s="53"/>
      <c r="HG72" s="53"/>
      <c r="HH72" s="53"/>
      <c r="HI72" s="53"/>
      <c r="HJ72" s="53"/>
      <c r="HK72" s="53"/>
      <c r="HL72" s="53"/>
      <c r="HM72" s="53"/>
      <c r="HN72" s="53"/>
      <c r="HO72" s="53"/>
      <c r="HP72" s="53"/>
      <c r="HQ72" s="53"/>
      <c r="HR72" s="53"/>
      <c r="HS72" s="53"/>
      <c r="HT72" s="53"/>
      <c r="HU72" s="53"/>
      <c r="HV72" s="53"/>
      <c r="HW72" s="53"/>
      <c r="HX72" s="53"/>
      <c r="HY72" s="53"/>
      <c r="HZ72" s="53"/>
      <c r="IA72" s="53"/>
      <c r="IB72" s="53"/>
      <c r="IC72" s="53"/>
      <c r="ID72" s="53"/>
      <c r="IE72" s="53"/>
      <c r="IF72" s="53"/>
      <c r="IG72" s="53"/>
      <c r="IH72" s="53"/>
      <c r="II72" s="53"/>
      <c r="IJ72" s="53"/>
      <c r="IK72" s="53"/>
      <c r="IL72" s="53"/>
      <c r="IM72" s="53"/>
      <c r="IN72" s="53"/>
      <c r="IO72" s="53"/>
      <c r="IP72" s="53"/>
      <c r="IQ72" s="53"/>
      <c r="IR72" s="53"/>
      <c r="IS72" s="53"/>
      <c r="IT72" s="53"/>
      <c r="IU72" s="53"/>
      <c r="IV72" s="53"/>
      <c r="IW72" s="53"/>
      <c r="IX72" s="53"/>
      <c r="IY72" s="53"/>
      <c r="IZ72" s="53"/>
      <c r="JA72" s="53"/>
      <c r="JB72" s="53"/>
      <c r="JC72" s="53"/>
      <c r="JD72" s="53"/>
      <c r="JE72" s="53"/>
      <c r="JF72" s="53"/>
      <c r="JG72" s="53"/>
      <c r="JH72" s="53"/>
      <c r="JI72" s="53"/>
      <c r="JJ72" s="53"/>
      <c r="JK72" s="53"/>
      <c r="JL72" s="53"/>
      <c r="JM72" s="53"/>
      <c r="JN72" s="53"/>
      <c r="JO72" s="53"/>
      <c r="JP72" s="53"/>
      <c r="JQ72" s="53"/>
      <c r="JR72" s="53"/>
      <c r="JS72" s="53"/>
      <c r="JT72" s="53"/>
      <c r="JU72" s="53"/>
      <c r="JV72" s="53"/>
      <c r="JW72" s="53"/>
      <c r="JX72" s="53"/>
      <c r="JY72" s="53"/>
      <c r="JZ72" s="53"/>
      <c r="KA72" s="53"/>
      <c r="KB72" s="53"/>
      <c r="KC72" s="53"/>
      <c r="KD72" s="53"/>
      <c r="KE72" s="53"/>
      <c r="KF72" s="53"/>
      <c r="KG72" s="53"/>
      <c r="KH72" s="53"/>
      <c r="KI72" s="53"/>
      <c r="KJ72" s="53"/>
      <c r="KK72" s="53"/>
      <c r="KL72" s="53"/>
      <c r="KM72" s="53"/>
      <c r="KN72" s="53"/>
      <c r="KO72" s="53"/>
      <c r="KP72" s="53"/>
      <c r="KQ72" s="53"/>
      <c r="KR72" s="53"/>
      <c r="KS72" s="53"/>
      <c r="KT72" s="53"/>
      <c r="KU72" s="53"/>
      <c r="KV72" s="53"/>
      <c r="KW72" s="53"/>
      <c r="KX72" s="53"/>
      <c r="KY72" s="53"/>
    </row>
    <row r="73" spans="1:311">
      <c r="A73" s="53"/>
      <c r="B73" s="161"/>
      <c r="C73" s="121" t="s">
        <v>34</v>
      </c>
      <c r="D73" s="122">
        <v>107.55000000000001</v>
      </c>
      <c r="E73" s="122">
        <v>105.80000000000001</v>
      </c>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c r="GE73" s="53"/>
      <c r="GF73" s="53"/>
      <c r="GG73" s="53"/>
      <c r="GH73" s="53"/>
      <c r="GI73" s="53"/>
      <c r="GJ73" s="53"/>
      <c r="GK73" s="53"/>
      <c r="GL73" s="53"/>
      <c r="GM73" s="53"/>
      <c r="GN73" s="53"/>
      <c r="GO73" s="53"/>
      <c r="GP73" s="53"/>
      <c r="GQ73" s="53"/>
      <c r="GR73" s="53"/>
      <c r="GS73" s="53"/>
      <c r="GT73" s="53"/>
      <c r="GU73" s="53"/>
      <c r="GV73" s="53"/>
      <c r="GW73" s="53"/>
      <c r="GX73" s="53"/>
      <c r="GY73" s="53"/>
      <c r="GZ73" s="53"/>
      <c r="HA73" s="53"/>
      <c r="HB73" s="53"/>
      <c r="HC73" s="53"/>
      <c r="HD73" s="53"/>
      <c r="HE73" s="53"/>
      <c r="HF73" s="53"/>
      <c r="HG73" s="53"/>
      <c r="HH73" s="53"/>
      <c r="HI73" s="53"/>
      <c r="HJ73" s="53"/>
      <c r="HK73" s="53"/>
      <c r="HL73" s="53"/>
      <c r="HM73" s="53"/>
      <c r="HN73" s="53"/>
      <c r="HO73" s="53"/>
      <c r="HP73" s="53"/>
      <c r="HQ73" s="53"/>
      <c r="HR73" s="53"/>
      <c r="HS73" s="53"/>
      <c r="HT73" s="53"/>
      <c r="HU73" s="53"/>
      <c r="HV73" s="53"/>
      <c r="HW73" s="53"/>
      <c r="HX73" s="53"/>
      <c r="HY73" s="53"/>
      <c r="HZ73" s="53"/>
      <c r="IA73" s="53"/>
      <c r="IB73" s="53"/>
      <c r="IC73" s="53"/>
      <c r="ID73" s="53"/>
      <c r="IE73" s="53"/>
      <c r="IF73" s="53"/>
      <c r="IG73" s="53"/>
      <c r="IH73" s="53"/>
      <c r="II73" s="53"/>
      <c r="IJ73" s="53"/>
      <c r="IK73" s="53"/>
      <c r="IL73" s="53"/>
      <c r="IM73" s="53"/>
      <c r="IN73" s="53"/>
      <c r="IO73" s="53"/>
      <c r="IP73" s="53"/>
      <c r="IQ73" s="53"/>
      <c r="IR73" s="53"/>
      <c r="IS73" s="53"/>
      <c r="IT73" s="53"/>
      <c r="IU73" s="53"/>
      <c r="IV73" s="53"/>
      <c r="IW73" s="53"/>
      <c r="IX73" s="53"/>
      <c r="IY73" s="53"/>
      <c r="IZ73" s="53"/>
      <c r="JA73" s="53"/>
      <c r="JB73" s="53"/>
      <c r="JC73" s="53"/>
      <c r="JD73" s="53"/>
      <c r="JE73" s="53"/>
      <c r="JF73" s="53"/>
      <c r="JG73" s="53"/>
      <c r="JH73" s="53"/>
      <c r="JI73" s="53"/>
      <c r="JJ73" s="53"/>
      <c r="JK73" s="53"/>
      <c r="JL73" s="53"/>
      <c r="JM73" s="53"/>
      <c r="JN73" s="53"/>
      <c r="JO73" s="53"/>
      <c r="JP73" s="53"/>
      <c r="JQ73" s="53"/>
      <c r="JR73" s="53"/>
      <c r="JS73" s="53"/>
      <c r="JT73" s="53"/>
      <c r="JU73" s="53"/>
      <c r="JV73" s="53"/>
      <c r="JW73" s="53"/>
      <c r="JX73" s="53"/>
      <c r="JY73" s="53"/>
      <c r="JZ73" s="53"/>
      <c r="KA73" s="53"/>
      <c r="KB73" s="53"/>
      <c r="KC73" s="53"/>
      <c r="KD73" s="53"/>
      <c r="KE73" s="53"/>
      <c r="KF73" s="53"/>
      <c r="KG73" s="53"/>
      <c r="KH73" s="53"/>
      <c r="KI73" s="53"/>
      <c r="KJ73" s="53"/>
      <c r="KK73" s="53"/>
      <c r="KL73" s="53"/>
      <c r="KM73" s="53"/>
      <c r="KN73" s="53"/>
      <c r="KO73" s="53"/>
      <c r="KP73" s="53"/>
      <c r="KQ73" s="53"/>
      <c r="KR73" s="53"/>
      <c r="KS73" s="53"/>
      <c r="KT73" s="53"/>
      <c r="KU73" s="53"/>
      <c r="KV73" s="53"/>
      <c r="KW73" s="53"/>
      <c r="KX73" s="53"/>
      <c r="KY73" s="53"/>
    </row>
    <row r="74" spans="1:311">
      <c r="A74" s="53"/>
      <c r="B74" s="161"/>
      <c r="C74" s="121" t="s">
        <v>33</v>
      </c>
      <c r="D74" s="122">
        <v>107.9675</v>
      </c>
      <c r="E74" s="122">
        <v>106.16749999999999</v>
      </c>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c r="GN74" s="53"/>
      <c r="GO74" s="53"/>
      <c r="GP74" s="53"/>
      <c r="GQ74" s="53"/>
      <c r="GR74" s="53"/>
      <c r="GS74" s="53"/>
      <c r="GT74" s="53"/>
      <c r="GU74" s="53"/>
      <c r="GV74" s="53"/>
      <c r="GW74" s="53"/>
      <c r="GX74" s="53"/>
      <c r="GY74" s="53"/>
      <c r="GZ74" s="53"/>
      <c r="HA74" s="53"/>
      <c r="HB74" s="53"/>
      <c r="HC74" s="53"/>
      <c r="HD74" s="53"/>
      <c r="HE74" s="53"/>
      <c r="HF74" s="53"/>
      <c r="HG74" s="53"/>
      <c r="HH74" s="53"/>
      <c r="HI74" s="53"/>
      <c r="HJ74" s="53"/>
      <c r="HK74" s="53"/>
      <c r="HL74" s="53"/>
      <c r="HM74" s="53"/>
      <c r="HN74" s="53"/>
      <c r="HO74" s="53"/>
      <c r="HP74" s="53"/>
      <c r="HQ74" s="53"/>
      <c r="HR74" s="53"/>
      <c r="HS74" s="53"/>
      <c r="HT74" s="53"/>
      <c r="HU74" s="53"/>
      <c r="HV74" s="53"/>
      <c r="HW74" s="53"/>
      <c r="HX74" s="53"/>
      <c r="HY74" s="53"/>
      <c r="HZ74" s="53"/>
      <c r="IA74" s="53"/>
      <c r="IB74" s="53"/>
      <c r="IC74" s="53"/>
      <c r="ID74" s="53"/>
      <c r="IE74" s="53"/>
      <c r="IF74" s="53"/>
      <c r="IG74" s="53"/>
      <c r="IH74" s="53"/>
      <c r="II74" s="53"/>
      <c r="IJ74" s="53"/>
      <c r="IK74" s="53"/>
      <c r="IL74" s="53"/>
      <c r="IM74" s="53"/>
      <c r="IN74" s="53"/>
      <c r="IO74" s="53"/>
      <c r="IP74" s="53"/>
      <c r="IQ74" s="53"/>
      <c r="IR74" s="53"/>
      <c r="IS74" s="53"/>
      <c r="IT74" s="53"/>
      <c r="IU74" s="53"/>
      <c r="IV74" s="53"/>
      <c r="IW74" s="53"/>
      <c r="IX74" s="53"/>
      <c r="IY74" s="53"/>
      <c r="IZ74" s="53"/>
      <c r="JA74" s="53"/>
      <c r="JB74" s="53"/>
      <c r="JC74" s="53"/>
      <c r="JD74" s="53"/>
      <c r="JE74" s="53"/>
      <c r="JF74" s="53"/>
      <c r="JG74" s="53"/>
      <c r="JH74" s="53"/>
      <c r="JI74" s="53"/>
      <c r="JJ74" s="53"/>
      <c r="JK74" s="53"/>
      <c r="JL74" s="53"/>
      <c r="JM74" s="53"/>
      <c r="JN74" s="53"/>
      <c r="JO74" s="53"/>
      <c r="JP74" s="53"/>
      <c r="JQ74" s="53"/>
      <c r="JR74" s="53"/>
      <c r="JS74" s="53"/>
      <c r="JT74" s="53"/>
      <c r="JU74" s="53"/>
      <c r="JV74" s="53"/>
      <c r="JW74" s="53"/>
      <c r="JX74" s="53"/>
      <c r="JY74" s="53"/>
      <c r="JZ74" s="53"/>
      <c r="KA74" s="53"/>
      <c r="KB74" s="53"/>
      <c r="KC74" s="53"/>
      <c r="KD74" s="53"/>
      <c r="KE74" s="53"/>
      <c r="KF74" s="53"/>
      <c r="KG74" s="53"/>
      <c r="KH74" s="53"/>
      <c r="KI74" s="53"/>
      <c r="KJ74" s="53"/>
      <c r="KK74" s="53"/>
      <c r="KL74" s="53"/>
      <c r="KM74" s="53"/>
      <c r="KN74" s="53"/>
      <c r="KO74" s="53"/>
      <c r="KP74" s="53"/>
      <c r="KQ74" s="53"/>
      <c r="KR74" s="53"/>
      <c r="KS74" s="53"/>
      <c r="KT74" s="53"/>
      <c r="KU74" s="53"/>
      <c r="KV74" s="53"/>
      <c r="KW74" s="53"/>
      <c r="KX74" s="53"/>
      <c r="KY74" s="53"/>
    </row>
    <row r="75" spans="1:311">
      <c r="A75" s="53"/>
      <c r="B75" s="161" t="s">
        <v>212</v>
      </c>
      <c r="C75" s="121" t="s">
        <v>32</v>
      </c>
      <c r="D75" s="122">
        <v>108.51750000000001</v>
      </c>
      <c r="E75" s="122">
        <v>106.5825</v>
      </c>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c r="FT75" s="53"/>
      <c r="FU75" s="53"/>
      <c r="FV75" s="53"/>
      <c r="FW75" s="53"/>
      <c r="FX75" s="53"/>
      <c r="FY75" s="53"/>
      <c r="FZ75" s="53"/>
      <c r="GA75" s="53"/>
      <c r="GB75" s="53"/>
      <c r="GC75" s="53"/>
      <c r="GD75" s="53"/>
      <c r="GE75" s="53"/>
      <c r="GF75" s="53"/>
      <c r="GG75" s="53"/>
      <c r="GH75" s="53"/>
      <c r="GI75" s="53"/>
      <c r="GJ75" s="53"/>
      <c r="GK75" s="53"/>
      <c r="GL75" s="53"/>
      <c r="GM75" s="53"/>
      <c r="GN75" s="53"/>
      <c r="GO75" s="53"/>
      <c r="GP75" s="53"/>
      <c r="GQ75" s="53"/>
      <c r="GR75" s="53"/>
      <c r="GS75" s="53"/>
      <c r="GT75" s="53"/>
      <c r="GU75" s="53"/>
      <c r="GV75" s="53"/>
      <c r="GW75" s="53"/>
      <c r="GX75" s="53"/>
      <c r="GY75" s="53"/>
      <c r="GZ75" s="53"/>
      <c r="HA75" s="53"/>
      <c r="HB75" s="53"/>
      <c r="HC75" s="53"/>
      <c r="HD75" s="53"/>
      <c r="HE75" s="53"/>
      <c r="HF75" s="53"/>
      <c r="HG75" s="53"/>
      <c r="HH75" s="53"/>
      <c r="HI75" s="53"/>
      <c r="HJ75" s="53"/>
      <c r="HK75" s="53"/>
      <c r="HL75" s="53"/>
      <c r="HM75" s="53"/>
      <c r="HN75" s="53"/>
      <c r="HO75" s="53"/>
      <c r="HP75" s="53"/>
      <c r="HQ75" s="53"/>
      <c r="HR75" s="53"/>
      <c r="HS75" s="53"/>
      <c r="HT75" s="53"/>
      <c r="HU75" s="53"/>
      <c r="HV75" s="53"/>
      <c r="HW75" s="53"/>
      <c r="HX75" s="53"/>
      <c r="HY75" s="53"/>
      <c r="HZ75" s="53"/>
      <c r="IA75" s="53"/>
      <c r="IB75" s="53"/>
      <c r="IC75" s="53"/>
      <c r="ID75" s="53"/>
      <c r="IE75" s="53"/>
      <c r="IF75" s="53"/>
      <c r="IG75" s="53"/>
      <c r="IH75" s="53"/>
      <c r="II75" s="53"/>
      <c r="IJ75" s="53"/>
      <c r="IK75" s="53"/>
      <c r="IL75" s="53"/>
      <c r="IM75" s="53"/>
      <c r="IN75" s="53"/>
      <c r="IO75" s="53"/>
      <c r="IP75" s="53"/>
      <c r="IQ75" s="53"/>
      <c r="IR75" s="53"/>
      <c r="IS75" s="53"/>
      <c r="IT75" s="53"/>
      <c r="IU75" s="53"/>
      <c r="IV75" s="53"/>
      <c r="IW75" s="53"/>
      <c r="IX75" s="53"/>
      <c r="IY75" s="53"/>
      <c r="IZ75" s="53"/>
      <c r="JA75" s="53"/>
      <c r="JB75" s="53"/>
      <c r="JC75" s="53"/>
      <c r="JD75" s="53"/>
      <c r="JE75" s="53"/>
      <c r="JF75" s="53"/>
      <c r="JG75" s="53"/>
      <c r="JH75" s="53"/>
      <c r="JI75" s="53"/>
      <c r="JJ75" s="53"/>
      <c r="JK75" s="53"/>
      <c r="JL75" s="53"/>
      <c r="JM75" s="53"/>
      <c r="JN75" s="53"/>
      <c r="JO75" s="53"/>
      <c r="JP75" s="53"/>
      <c r="JQ75" s="53"/>
      <c r="JR75" s="53"/>
      <c r="JS75" s="53"/>
      <c r="JT75" s="53"/>
      <c r="JU75" s="53"/>
      <c r="JV75" s="53"/>
      <c r="JW75" s="53"/>
      <c r="JX75" s="53"/>
      <c r="JY75" s="53"/>
      <c r="JZ75" s="53"/>
      <c r="KA75" s="53"/>
      <c r="KB75" s="53"/>
      <c r="KC75" s="53"/>
      <c r="KD75" s="53"/>
      <c r="KE75" s="53"/>
      <c r="KF75" s="53"/>
      <c r="KG75" s="53"/>
      <c r="KH75" s="53"/>
      <c r="KI75" s="53"/>
      <c r="KJ75" s="53"/>
      <c r="KK75" s="53"/>
      <c r="KL75" s="53"/>
      <c r="KM75" s="53"/>
      <c r="KN75" s="53"/>
      <c r="KO75" s="53"/>
      <c r="KP75" s="53"/>
      <c r="KQ75" s="53"/>
      <c r="KR75" s="53"/>
      <c r="KS75" s="53"/>
      <c r="KT75" s="53"/>
      <c r="KU75" s="53"/>
      <c r="KV75" s="53"/>
      <c r="KW75" s="53"/>
      <c r="KX75" s="53"/>
      <c r="KY75" s="53"/>
    </row>
    <row r="76" spans="1:311">
      <c r="A76" s="53"/>
      <c r="B76" s="161"/>
      <c r="C76" s="121" t="s">
        <v>35</v>
      </c>
      <c r="D76" s="122">
        <v>109.19250000000001</v>
      </c>
      <c r="E76" s="122">
        <v>107.16249999999999</v>
      </c>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c r="FT76" s="53"/>
      <c r="FU76" s="53"/>
      <c r="FV76" s="53"/>
      <c r="FW76" s="53"/>
      <c r="FX76" s="53"/>
      <c r="FY76" s="53"/>
      <c r="FZ76" s="53"/>
      <c r="GA76" s="53"/>
      <c r="GB76" s="53"/>
      <c r="GC76" s="53"/>
      <c r="GD76" s="53"/>
      <c r="GE76" s="53"/>
      <c r="GF76" s="53"/>
      <c r="GG76" s="53"/>
      <c r="GH76" s="53"/>
      <c r="GI76" s="53"/>
      <c r="GJ76" s="53"/>
      <c r="GK76" s="53"/>
      <c r="GL76" s="53"/>
      <c r="GM76" s="53"/>
      <c r="GN76" s="53"/>
      <c r="GO76" s="53"/>
      <c r="GP76" s="53"/>
      <c r="GQ76" s="53"/>
      <c r="GR76" s="53"/>
      <c r="GS76" s="53"/>
      <c r="GT76" s="53"/>
      <c r="GU76" s="53"/>
      <c r="GV76" s="53"/>
      <c r="GW76" s="53"/>
      <c r="GX76" s="53"/>
      <c r="GY76" s="53"/>
      <c r="GZ76" s="53"/>
      <c r="HA76" s="53"/>
      <c r="HB76" s="53"/>
      <c r="HC76" s="53"/>
      <c r="HD76" s="53"/>
      <c r="HE76" s="53"/>
      <c r="HF76" s="53"/>
      <c r="HG76" s="53"/>
      <c r="HH76" s="53"/>
      <c r="HI76" s="53"/>
      <c r="HJ76" s="53"/>
      <c r="HK76" s="53"/>
      <c r="HL76" s="53"/>
      <c r="HM76" s="53"/>
      <c r="HN76" s="53"/>
      <c r="HO76" s="53"/>
      <c r="HP76" s="53"/>
      <c r="HQ76" s="53"/>
      <c r="HR76" s="53"/>
      <c r="HS76" s="53"/>
      <c r="HT76" s="53"/>
      <c r="HU76" s="53"/>
      <c r="HV76" s="53"/>
      <c r="HW76" s="53"/>
      <c r="HX76" s="53"/>
      <c r="HY76" s="53"/>
      <c r="HZ76" s="53"/>
      <c r="IA76" s="53"/>
      <c r="IB76" s="53"/>
      <c r="IC76" s="53"/>
      <c r="ID76" s="53"/>
      <c r="IE76" s="53"/>
      <c r="IF76" s="53"/>
      <c r="IG76" s="53"/>
      <c r="IH76" s="53"/>
      <c r="II76" s="53"/>
      <c r="IJ76" s="53"/>
      <c r="IK76" s="53"/>
      <c r="IL76" s="53"/>
      <c r="IM76" s="53"/>
      <c r="IN76" s="53"/>
      <c r="IO76" s="53"/>
      <c r="IP76" s="53"/>
      <c r="IQ76" s="53"/>
      <c r="IR76" s="53"/>
      <c r="IS76" s="53"/>
      <c r="IT76" s="53"/>
      <c r="IU76" s="53"/>
      <c r="IV76" s="53"/>
      <c r="IW76" s="53"/>
      <c r="IX76" s="53"/>
      <c r="IY76" s="53"/>
      <c r="IZ76" s="53"/>
      <c r="JA76" s="53"/>
      <c r="JB76" s="53"/>
      <c r="JC76" s="53"/>
      <c r="JD76" s="53"/>
      <c r="JE76" s="53"/>
      <c r="JF76" s="53"/>
      <c r="JG76" s="53"/>
      <c r="JH76" s="53"/>
      <c r="JI76" s="53"/>
      <c r="JJ76" s="53"/>
      <c r="JK76" s="53"/>
      <c r="JL76" s="53"/>
      <c r="JM76" s="53"/>
      <c r="JN76" s="53"/>
      <c r="JO76" s="53"/>
      <c r="JP76" s="53"/>
      <c r="JQ76" s="53"/>
      <c r="JR76" s="53"/>
      <c r="JS76" s="53"/>
      <c r="JT76" s="53"/>
      <c r="JU76" s="53"/>
      <c r="JV76" s="53"/>
      <c r="JW76" s="53"/>
      <c r="JX76" s="53"/>
      <c r="JY76" s="53"/>
      <c r="JZ76" s="53"/>
      <c r="KA76" s="53"/>
      <c r="KB76" s="53"/>
      <c r="KC76" s="53"/>
      <c r="KD76" s="53"/>
      <c r="KE76" s="53"/>
      <c r="KF76" s="53"/>
      <c r="KG76" s="53"/>
      <c r="KH76" s="53"/>
      <c r="KI76" s="53"/>
      <c r="KJ76" s="53"/>
      <c r="KK76" s="53"/>
      <c r="KL76" s="53"/>
      <c r="KM76" s="53"/>
      <c r="KN76" s="53"/>
      <c r="KO76" s="53"/>
      <c r="KP76" s="53"/>
      <c r="KQ76" s="53"/>
      <c r="KR76" s="53"/>
      <c r="KS76" s="53"/>
      <c r="KT76" s="53"/>
      <c r="KU76" s="53"/>
      <c r="KV76" s="53"/>
      <c r="KW76" s="53"/>
      <c r="KX76" s="53"/>
      <c r="KY76" s="53"/>
    </row>
    <row r="77" spans="1:311">
      <c r="A77" s="53"/>
      <c r="B77" s="161"/>
      <c r="C77" s="121" t="s">
        <v>34</v>
      </c>
      <c r="D77" s="122">
        <v>109.9175</v>
      </c>
      <c r="E77" s="122">
        <v>107.77999999999999</v>
      </c>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53"/>
      <c r="FX77" s="53"/>
      <c r="FY77" s="53"/>
      <c r="FZ77" s="53"/>
      <c r="GA77" s="53"/>
      <c r="GB77" s="53"/>
      <c r="GC77" s="53"/>
      <c r="GD77" s="53"/>
      <c r="GE77" s="53"/>
      <c r="GF77" s="53"/>
      <c r="GG77" s="53"/>
      <c r="GH77" s="53"/>
      <c r="GI77" s="53"/>
      <c r="GJ77" s="53"/>
      <c r="GK77" s="53"/>
      <c r="GL77" s="53"/>
      <c r="GM77" s="53"/>
      <c r="GN77" s="53"/>
      <c r="GO77" s="53"/>
      <c r="GP77" s="53"/>
      <c r="GQ77" s="53"/>
      <c r="GR77" s="53"/>
      <c r="GS77" s="53"/>
      <c r="GT77" s="53"/>
      <c r="GU77" s="53"/>
      <c r="GV77" s="53"/>
      <c r="GW77" s="53"/>
      <c r="GX77" s="53"/>
      <c r="GY77" s="53"/>
      <c r="GZ77" s="53"/>
      <c r="HA77" s="53"/>
      <c r="HB77" s="53"/>
      <c r="HC77" s="53"/>
      <c r="HD77" s="53"/>
      <c r="HE77" s="53"/>
      <c r="HF77" s="53"/>
      <c r="HG77" s="53"/>
      <c r="HH77" s="53"/>
      <c r="HI77" s="53"/>
      <c r="HJ77" s="53"/>
      <c r="HK77" s="53"/>
      <c r="HL77" s="53"/>
      <c r="HM77" s="53"/>
      <c r="HN77" s="53"/>
      <c r="HO77" s="53"/>
      <c r="HP77" s="53"/>
      <c r="HQ77" s="53"/>
      <c r="HR77" s="53"/>
      <c r="HS77" s="53"/>
      <c r="HT77" s="53"/>
      <c r="HU77" s="53"/>
      <c r="HV77" s="53"/>
      <c r="HW77" s="53"/>
      <c r="HX77" s="53"/>
      <c r="HY77" s="53"/>
      <c r="HZ77" s="53"/>
      <c r="IA77" s="53"/>
      <c r="IB77" s="53"/>
      <c r="IC77" s="53"/>
      <c r="ID77" s="53"/>
      <c r="IE77" s="53"/>
      <c r="IF77" s="53"/>
      <c r="IG77" s="53"/>
      <c r="IH77" s="53"/>
      <c r="II77" s="53"/>
      <c r="IJ77" s="53"/>
      <c r="IK77" s="53"/>
      <c r="IL77" s="53"/>
      <c r="IM77" s="53"/>
      <c r="IN77" s="53"/>
      <c r="IO77" s="53"/>
      <c r="IP77" s="53"/>
      <c r="IQ77" s="53"/>
      <c r="IR77" s="53"/>
      <c r="IS77" s="53"/>
      <c r="IT77" s="53"/>
      <c r="IU77" s="53"/>
      <c r="IV77" s="53"/>
      <c r="IW77" s="53"/>
      <c r="IX77" s="53"/>
      <c r="IY77" s="53"/>
      <c r="IZ77" s="53"/>
      <c r="JA77" s="53"/>
      <c r="JB77" s="53"/>
      <c r="JC77" s="53"/>
      <c r="JD77" s="53"/>
      <c r="JE77" s="53"/>
      <c r="JF77" s="53"/>
      <c r="JG77" s="53"/>
      <c r="JH77" s="53"/>
      <c r="JI77" s="53"/>
      <c r="JJ77" s="53"/>
      <c r="JK77" s="53"/>
      <c r="JL77" s="53"/>
      <c r="JM77" s="53"/>
      <c r="JN77" s="53"/>
      <c r="JO77" s="53"/>
      <c r="JP77" s="53"/>
      <c r="JQ77" s="53"/>
      <c r="JR77" s="53"/>
      <c r="JS77" s="53"/>
      <c r="JT77" s="53"/>
      <c r="JU77" s="53"/>
      <c r="JV77" s="53"/>
      <c r="JW77" s="53"/>
      <c r="JX77" s="53"/>
      <c r="JY77" s="53"/>
      <c r="JZ77" s="53"/>
      <c r="KA77" s="53"/>
      <c r="KB77" s="53"/>
      <c r="KC77" s="53"/>
      <c r="KD77" s="53"/>
      <c r="KE77" s="53"/>
      <c r="KF77" s="53"/>
      <c r="KG77" s="53"/>
      <c r="KH77" s="53"/>
      <c r="KI77" s="53"/>
      <c r="KJ77" s="53"/>
      <c r="KK77" s="53"/>
      <c r="KL77" s="53"/>
      <c r="KM77" s="53"/>
      <c r="KN77" s="53"/>
      <c r="KO77" s="53"/>
      <c r="KP77" s="53"/>
      <c r="KQ77" s="53"/>
      <c r="KR77" s="53"/>
      <c r="KS77" s="53"/>
      <c r="KT77" s="53"/>
      <c r="KU77" s="53"/>
      <c r="KV77" s="53"/>
      <c r="KW77" s="53"/>
      <c r="KX77" s="53"/>
      <c r="KY77" s="53"/>
    </row>
    <row r="78" spans="1:311">
      <c r="A78" s="53"/>
      <c r="B78" s="161"/>
      <c r="C78" s="121" t="s">
        <v>33</v>
      </c>
      <c r="D78" s="122">
        <v>110.30250000000001</v>
      </c>
      <c r="E78" s="122">
        <v>107.99249999999999</v>
      </c>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53"/>
      <c r="FX78" s="53"/>
      <c r="FY78" s="53"/>
      <c r="FZ78" s="53"/>
      <c r="GA78" s="53"/>
      <c r="GB78" s="53"/>
      <c r="GC78" s="53"/>
      <c r="GD78" s="53"/>
      <c r="GE78" s="53"/>
      <c r="GF78" s="53"/>
      <c r="GG78" s="53"/>
      <c r="GH78" s="53"/>
      <c r="GI78" s="53"/>
      <c r="GJ78" s="53"/>
      <c r="GK78" s="53"/>
      <c r="GL78" s="53"/>
      <c r="GM78" s="53"/>
      <c r="GN78" s="53"/>
      <c r="GO78" s="53"/>
      <c r="GP78" s="53"/>
      <c r="GQ78" s="53"/>
      <c r="GR78" s="53"/>
      <c r="GS78" s="53"/>
      <c r="GT78" s="53"/>
      <c r="GU78" s="53"/>
      <c r="GV78" s="53"/>
      <c r="GW78" s="53"/>
      <c r="GX78" s="53"/>
      <c r="GY78" s="53"/>
      <c r="GZ78" s="53"/>
      <c r="HA78" s="53"/>
      <c r="HB78" s="53"/>
      <c r="HC78" s="53"/>
      <c r="HD78" s="53"/>
      <c r="HE78" s="53"/>
      <c r="HF78" s="53"/>
      <c r="HG78" s="53"/>
      <c r="HH78" s="53"/>
      <c r="HI78" s="53"/>
      <c r="HJ78" s="53"/>
      <c r="HK78" s="53"/>
      <c r="HL78" s="53"/>
      <c r="HM78" s="53"/>
      <c r="HN78" s="53"/>
      <c r="HO78" s="53"/>
      <c r="HP78" s="53"/>
      <c r="HQ78" s="53"/>
      <c r="HR78" s="53"/>
      <c r="HS78" s="53"/>
      <c r="HT78" s="53"/>
      <c r="HU78" s="53"/>
      <c r="HV78" s="53"/>
      <c r="HW78" s="53"/>
      <c r="HX78" s="53"/>
      <c r="HY78" s="53"/>
      <c r="HZ78" s="53"/>
      <c r="IA78" s="53"/>
      <c r="IB78" s="53"/>
      <c r="IC78" s="53"/>
      <c r="ID78" s="53"/>
      <c r="IE78" s="53"/>
      <c r="IF78" s="53"/>
      <c r="IG78" s="53"/>
      <c r="IH78" s="53"/>
      <c r="II78" s="53"/>
      <c r="IJ78" s="53"/>
      <c r="IK78" s="53"/>
      <c r="IL78" s="53"/>
      <c r="IM78" s="53"/>
      <c r="IN78" s="53"/>
      <c r="IO78" s="53"/>
      <c r="IP78" s="53"/>
      <c r="IQ78" s="53"/>
      <c r="IR78" s="53"/>
      <c r="IS78" s="53"/>
      <c r="IT78" s="53"/>
      <c r="IU78" s="53"/>
      <c r="IV78" s="53"/>
      <c r="IW78" s="53"/>
      <c r="IX78" s="53"/>
      <c r="IY78" s="53"/>
      <c r="IZ78" s="53"/>
      <c r="JA78" s="53"/>
      <c r="JB78" s="53"/>
      <c r="JC78" s="53"/>
      <c r="JD78" s="53"/>
      <c r="JE78" s="53"/>
      <c r="JF78" s="53"/>
      <c r="JG78" s="53"/>
      <c r="JH78" s="53"/>
      <c r="JI78" s="53"/>
      <c r="JJ78" s="53"/>
      <c r="JK78" s="53"/>
      <c r="JL78" s="53"/>
      <c r="JM78" s="53"/>
      <c r="JN78" s="53"/>
      <c r="JO78" s="53"/>
      <c r="JP78" s="53"/>
      <c r="JQ78" s="53"/>
      <c r="JR78" s="53"/>
      <c r="JS78" s="53"/>
      <c r="JT78" s="53"/>
      <c r="JU78" s="53"/>
      <c r="JV78" s="53"/>
      <c r="JW78" s="53"/>
      <c r="JX78" s="53"/>
      <c r="JY78" s="53"/>
      <c r="JZ78" s="53"/>
      <c r="KA78" s="53"/>
      <c r="KB78" s="53"/>
      <c r="KC78" s="53"/>
      <c r="KD78" s="53"/>
      <c r="KE78" s="53"/>
      <c r="KF78" s="53"/>
      <c r="KG78" s="53"/>
      <c r="KH78" s="53"/>
      <c r="KI78" s="53"/>
      <c r="KJ78" s="53"/>
      <c r="KK78" s="53"/>
      <c r="KL78" s="53"/>
      <c r="KM78" s="53"/>
      <c r="KN78" s="53"/>
      <c r="KO78" s="53"/>
      <c r="KP78" s="53"/>
      <c r="KQ78" s="53"/>
      <c r="KR78" s="53"/>
      <c r="KS78" s="53"/>
      <c r="KT78" s="53"/>
      <c r="KU78" s="53"/>
      <c r="KV78" s="53"/>
      <c r="KW78" s="53"/>
      <c r="KX78" s="53"/>
      <c r="KY78" s="53"/>
    </row>
    <row r="79" spans="1:311">
      <c r="A79" s="53"/>
      <c r="B79" s="161" t="s">
        <v>267</v>
      </c>
      <c r="C79" s="121" t="s">
        <v>32</v>
      </c>
      <c r="D79" s="122">
        <v>110.52499999999999</v>
      </c>
      <c r="E79" s="122">
        <v>107.98249999999999</v>
      </c>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53"/>
      <c r="FX79" s="53"/>
      <c r="FY79" s="53"/>
      <c r="FZ79" s="53"/>
      <c r="GA79" s="53"/>
      <c r="GB79" s="53"/>
      <c r="GC79" s="53"/>
      <c r="GD79" s="53"/>
      <c r="GE79" s="53"/>
      <c r="GF79" s="53"/>
      <c r="GG79" s="53"/>
      <c r="GH79" s="53"/>
      <c r="GI79" s="53"/>
      <c r="GJ79" s="53"/>
      <c r="GK79" s="53"/>
      <c r="GL79" s="53"/>
      <c r="GM79" s="53"/>
      <c r="GN79" s="53"/>
      <c r="GO79" s="53"/>
      <c r="GP79" s="53"/>
      <c r="GQ79" s="53"/>
      <c r="GR79" s="53"/>
      <c r="GS79" s="53"/>
      <c r="GT79" s="53"/>
      <c r="GU79" s="53"/>
      <c r="GV79" s="53"/>
      <c r="GW79" s="53"/>
      <c r="GX79" s="53"/>
      <c r="GY79" s="53"/>
      <c r="GZ79" s="53"/>
      <c r="HA79" s="53"/>
      <c r="HB79" s="53"/>
      <c r="HC79" s="53"/>
      <c r="HD79" s="53"/>
      <c r="HE79" s="53"/>
      <c r="HF79" s="53"/>
      <c r="HG79" s="53"/>
      <c r="HH79" s="53"/>
      <c r="HI79" s="53"/>
      <c r="HJ79" s="53"/>
      <c r="HK79" s="53"/>
      <c r="HL79" s="53"/>
      <c r="HM79" s="53"/>
      <c r="HN79" s="53"/>
      <c r="HO79" s="53"/>
      <c r="HP79" s="53"/>
      <c r="HQ79" s="53"/>
      <c r="HR79" s="53"/>
      <c r="HS79" s="53"/>
      <c r="HT79" s="53"/>
      <c r="HU79" s="53"/>
      <c r="HV79" s="53"/>
      <c r="HW79" s="53"/>
      <c r="HX79" s="53"/>
      <c r="HY79" s="53"/>
      <c r="HZ79" s="53"/>
      <c r="IA79" s="53"/>
      <c r="IB79" s="53"/>
      <c r="IC79" s="53"/>
      <c r="ID79" s="53"/>
      <c r="IE79" s="53"/>
      <c r="IF79" s="53"/>
      <c r="IG79" s="53"/>
      <c r="IH79" s="53"/>
      <c r="II79" s="53"/>
      <c r="IJ79" s="53"/>
      <c r="IK79" s="53"/>
      <c r="IL79" s="53"/>
      <c r="IM79" s="53"/>
      <c r="IN79" s="53"/>
      <c r="IO79" s="53"/>
      <c r="IP79" s="53"/>
      <c r="IQ79" s="53"/>
      <c r="IR79" s="53"/>
      <c r="IS79" s="53"/>
      <c r="IT79" s="53"/>
      <c r="IU79" s="53"/>
      <c r="IV79" s="53"/>
      <c r="IW79" s="53"/>
      <c r="IX79" s="53"/>
      <c r="IY79" s="53"/>
      <c r="IZ79" s="53"/>
      <c r="JA79" s="53"/>
      <c r="JB79" s="53"/>
      <c r="JC79" s="53"/>
      <c r="JD79" s="53"/>
      <c r="JE79" s="53"/>
      <c r="JF79" s="53"/>
      <c r="JG79" s="53"/>
      <c r="JH79" s="53"/>
      <c r="JI79" s="53"/>
      <c r="JJ79" s="53"/>
      <c r="JK79" s="53"/>
      <c r="JL79" s="53"/>
      <c r="JM79" s="53"/>
      <c r="JN79" s="53"/>
      <c r="JO79" s="53"/>
      <c r="JP79" s="53"/>
      <c r="JQ79" s="53"/>
      <c r="JR79" s="53"/>
      <c r="JS79" s="53"/>
      <c r="JT79" s="53"/>
      <c r="JU79" s="53"/>
      <c r="JV79" s="53"/>
      <c r="JW79" s="53"/>
      <c r="JX79" s="53"/>
      <c r="JY79" s="53"/>
      <c r="JZ79" s="53"/>
      <c r="KA79" s="53"/>
      <c r="KB79" s="53"/>
      <c r="KC79" s="53"/>
      <c r="KD79" s="53"/>
      <c r="KE79" s="53"/>
      <c r="KF79" s="53"/>
      <c r="KG79" s="53"/>
      <c r="KH79" s="53"/>
      <c r="KI79" s="53"/>
      <c r="KJ79" s="53"/>
      <c r="KK79" s="53"/>
      <c r="KL79" s="53"/>
      <c r="KM79" s="53"/>
      <c r="KN79" s="53"/>
      <c r="KO79" s="53"/>
      <c r="KP79" s="53"/>
      <c r="KQ79" s="53"/>
      <c r="KR79" s="53"/>
      <c r="KS79" s="53"/>
      <c r="KT79" s="53"/>
      <c r="KU79" s="53"/>
      <c r="KV79" s="53"/>
      <c r="KW79" s="53"/>
      <c r="KX79" s="53"/>
      <c r="KY79" s="53"/>
    </row>
    <row r="80" spans="1:311">
      <c r="A80" s="53"/>
      <c r="B80" s="161"/>
      <c r="C80" s="121" t="s">
        <v>35</v>
      </c>
      <c r="D80" s="122">
        <v>109.745</v>
      </c>
      <c r="E80" s="122">
        <v>107.0625</v>
      </c>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c r="EL80" s="53"/>
      <c r="EM80" s="53"/>
      <c r="EN80" s="53"/>
      <c r="EO80" s="53"/>
      <c r="EP80" s="53"/>
      <c r="EQ80" s="53"/>
      <c r="ER80" s="53"/>
      <c r="ES80" s="53"/>
      <c r="ET80" s="53"/>
      <c r="EU80" s="53"/>
      <c r="EV80" s="53"/>
      <c r="EW80" s="53"/>
      <c r="EX80" s="53"/>
      <c r="EY80" s="53"/>
      <c r="EZ80" s="53"/>
      <c r="FA80" s="53"/>
      <c r="FB80" s="53"/>
      <c r="FC80" s="53"/>
      <c r="FD80" s="53"/>
      <c r="FE80" s="53"/>
      <c r="FF80" s="53"/>
      <c r="FG80" s="53"/>
      <c r="FH80" s="53"/>
      <c r="FI80" s="53"/>
      <c r="FJ80" s="53"/>
      <c r="FK80" s="53"/>
      <c r="FL80" s="53"/>
      <c r="FM80" s="53"/>
      <c r="FN80" s="53"/>
      <c r="FO80" s="53"/>
      <c r="FP80" s="53"/>
      <c r="FQ80" s="53"/>
      <c r="FR80" s="53"/>
      <c r="FS80" s="53"/>
      <c r="FT80" s="53"/>
      <c r="FU80" s="53"/>
      <c r="FV80" s="53"/>
      <c r="FW80" s="53"/>
      <c r="FX80" s="53"/>
      <c r="FY80" s="53"/>
      <c r="FZ80" s="53"/>
      <c r="GA80" s="53"/>
      <c r="GB80" s="53"/>
      <c r="GC80" s="53"/>
      <c r="GD80" s="53"/>
      <c r="GE80" s="53"/>
      <c r="GF80" s="53"/>
      <c r="GG80" s="53"/>
      <c r="GH80" s="53"/>
      <c r="GI80" s="53"/>
      <c r="GJ80" s="53"/>
      <c r="GK80" s="53"/>
      <c r="GL80" s="53"/>
      <c r="GM80" s="53"/>
      <c r="GN80" s="53"/>
      <c r="GO80" s="53"/>
      <c r="GP80" s="53"/>
      <c r="GQ80" s="53"/>
      <c r="GR80" s="53"/>
      <c r="GS80" s="53"/>
      <c r="GT80" s="53"/>
      <c r="GU80" s="53"/>
      <c r="GV80" s="53"/>
      <c r="GW80" s="53"/>
      <c r="GX80" s="53"/>
      <c r="GY80" s="53"/>
      <c r="GZ80" s="53"/>
      <c r="HA80" s="53"/>
      <c r="HB80" s="53"/>
      <c r="HC80" s="53"/>
      <c r="HD80" s="53"/>
      <c r="HE80" s="53"/>
      <c r="HF80" s="53"/>
      <c r="HG80" s="53"/>
      <c r="HH80" s="53"/>
      <c r="HI80" s="53"/>
      <c r="HJ80" s="53"/>
      <c r="HK80" s="53"/>
      <c r="HL80" s="53"/>
      <c r="HM80" s="53"/>
      <c r="HN80" s="53"/>
      <c r="HO80" s="53"/>
      <c r="HP80" s="53"/>
      <c r="HQ80" s="53"/>
      <c r="HR80" s="53"/>
      <c r="HS80" s="53"/>
      <c r="HT80" s="53"/>
      <c r="HU80" s="53"/>
      <c r="HV80" s="53"/>
      <c r="HW80" s="53"/>
      <c r="HX80" s="53"/>
      <c r="HY80" s="53"/>
      <c r="HZ80" s="53"/>
      <c r="IA80" s="53"/>
      <c r="IB80" s="53"/>
      <c r="IC80" s="53"/>
      <c r="ID80" s="53"/>
      <c r="IE80" s="53"/>
      <c r="IF80" s="53"/>
      <c r="IG80" s="53"/>
      <c r="IH80" s="53"/>
      <c r="II80" s="53"/>
      <c r="IJ80" s="53"/>
      <c r="IK80" s="53"/>
      <c r="IL80" s="53"/>
      <c r="IM80" s="53"/>
      <c r="IN80" s="53"/>
      <c r="IO80" s="53"/>
      <c r="IP80" s="53"/>
      <c r="IQ80" s="53"/>
      <c r="IR80" s="53"/>
      <c r="IS80" s="53"/>
      <c r="IT80" s="53"/>
      <c r="IU80" s="53"/>
      <c r="IV80" s="53"/>
      <c r="IW80" s="53"/>
      <c r="IX80" s="53"/>
      <c r="IY80" s="53"/>
      <c r="IZ80" s="53"/>
      <c r="JA80" s="53"/>
      <c r="JB80" s="53"/>
      <c r="JC80" s="53"/>
      <c r="JD80" s="53"/>
      <c r="JE80" s="53"/>
      <c r="JF80" s="53"/>
      <c r="JG80" s="53"/>
      <c r="JH80" s="53"/>
      <c r="JI80" s="53"/>
      <c r="JJ80" s="53"/>
      <c r="JK80" s="53"/>
      <c r="JL80" s="53"/>
      <c r="JM80" s="53"/>
      <c r="JN80" s="53"/>
      <c r="JO80" s="53"/>
      <c r="JP80" s="53"/>
      <c r="JQ80" s="53"/>
      <c r="JR80" s="53"/>
      <c r="JS80" s="53"/>
      <c r="JT80" s="53"/>
      <c r="JU80" s="53"/>
      <c r="JV80" s="53"/>
      <c r="JW80" s="53"/>
      <c r="JX80" s="53"/>
      <c r="JY80" s="53"/>
      <c r="JZ80" s="53"/>
      <c r="KA80" s="53"/>
      <c r="KB80" s="53"/>
      <c r="KC80" s="53"/>
      <c r="KD80" s="53"/>
      <c r="KE80" s="53"/>
      <c r="KF80" s="53"/>
      <c r="KG80" s="53"/>
      <c r="KH80" s="53"/>
      <c r="KI80" s="53"/>
      <c r="KJ80" s="53"/>
      <c r="KK80" s="53"/>
      <c r="KL80" s="53"/>
      <c r="KM80" s="53"/>
      <c r="KN80" s="53"/>
      <c r="KO80" s="53"/>
      <c r="KP80" s="53"/>
      <c r="KQ80" s="53"/>
      <c r="KR80" s="53"/>
      <c r="KS80" s="53"/>
      <c r="KT80" s="53"/>
      <c r="KU80" s="53"/>
      <c r="KV80" s="53"/>
      <c r="KW80" s="53"/>
      <c r="KX80" s="53"/>
      <c r="KY80" s="53"/>
    </row>
    <row r="81" spans="1:311">
      <c r="A81" s="53"/>
      <c r="B81" s="161"/>
      <c r="C81" s="121" t="s">
        <v>34</v>
      </c>
      <c r="D81" s="122">
        <v>110.02000000000001</v>
      </c>
      <c r="E81" s="122">
        <v>107.2</v>
      </c>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c r="EL81" s="53"/>
      <c r="EM81" s="53"/>
      <c r="EN81" s="53"/>
      <c r="EO81" s="53"/>
      <c r="EP81" s="53"/>
      <c r="EQ81" s="53"/>
      <c r="ER81" s="53"/>
      <c r="ES81" s="53"/>
      <c r="ET81" s="53"/>
      <c r="EU81" s="53"/>
      <c r="EV81" s="53"/>
      <c r="EW81" s="53"/>
      <c r="EX81" s="53"/>
      <c r="EY81" s="53"/>
      <c r="EZ81" s="53"/>
      <c r="FA81" s="53"/>
      <c r="FB81" s="53"/>
      <c r="FC81" s="53"/>
      <c r="FD81" s="53"/>
      <c r="FE81" s="53"/>
      <c r="FF81" s="53"/>
      <c r="FG81" s="53"/>
      <c r="FH81" s="53"/>
      <c r="FI81" s="53"/>
      <c r="FJ81" s="53"/>
      <c r="FK81" s="53"/>
      <c r="FL81" s="53"/>
      <c r="FM81" s="53"/>
      <c r="FN81" s="53"/>
      <c r="FO81" s="53"/>
      <c r="FP81" s="53"/>
      <c r="FQ81" s="53"/>
      <c r="FR81" s="53"/>
      <c r="FS81" s="53"/>
      <c r="FT81" s="53"/>
      <c r="FU81" s="53"/>
      <c r="FV81" s="53"/>
      <c r="FW81" s="53"/>
      <c r="FX81" s="53"/>
      <c r="FY81" s="53"/>
      <c r="FZ81" s="53"/>
      <c r="GA81" s="53"/>
      <c r="GB81" s="53"/>
      <c r="GC81" s="53"/>
      <c r="GD81" s="53"/>
      <c r="GE81" s="53"/>
      <c r="GF81" s="53"/>
      <c r="GG81" s="53"/>
      <c r="GH81" s="53"/>
      <c r="GI81" s="53"/>
      <c r="GJ81" s="53"/>
      <c r="GK81" s="53"/>
      <c r="GL81" s="53"/>
      <c r="GM81" s="53"/>
      <c r="GN81" s="53"/>
      <c r="GO81" s="53"/>
      <c r="GP81" s="53"/>
      <c r="GQ81" s="53"/>
      <c r="GR81" s="53"/>
      <c r="GS81" s="53"/>
      <c r="GT81" s="53"/>
      <c r="GU81" s="53"/>
      <c r="GV81" s="53"/>
      <c r="GW81" s="53"/>
      <c r="GX81" s="53"/>
      <c r="GY81" s="53"/>
      <c r="GZ81" s="53"/>
      <c r="HA81" s="53"/>
      <c r="HB81" s="53"/>
      <c r="HC81" s="53"/>
      <c r="HD81" s="53"/>
      <c r="HE81" s="53"/>
      <c r="HF81" s="53"/>
      <c r="HG81" s="53"/>
      <c r="HH81" s="53"/>
      <c r="HI81" s="53"/>
      <c r="HJ81" s="53"/>
      <c r="HK81" s="53"/>
      <c r="HL81" s="53"/>
      <c r="HM81" s="53"/>
      <c r="HN81" s="53"/>
      <c r="HO81" s="53"/>
      <c r="HP81" s="53"/>
      <c r="HQ81" s="53"/>
      <c r="HR81" s="53"/>
      <c r="HS81" s="53"/>
      <c r="HT81" s="53"/>
      <c r="HU81" s="53"/>
      <c r="HV81" s="53"/>
      <c r="HW81" s="53"/>
      <c r="HX81" s="53"/>
      <c r="HY81" s="53"/>
      <c r="HZ81" s="53"/>
      <c r="IA81" s="53"/>
      <c r="IB81" s="53"/>
      <c r="IC81" s="53"/>
      <c r="ID81" s="53"/>
      <c r="IE81" s="53"/>
      <c r="IF81" s="53"/>
      <c r="IG81" s="53"/>
      <c r="IH81" s="53"/>
      <c r="II81" s="53"/>
      <c r="IJ81" s="53"/>
      <c r="IK81" s="53"/>
      <c r="IL81" s="53"/>
      <c r="IM81" s="53"/>
      <c r="IN81" s="53"/>
      <c r="IO81" s="53"/>
      <c r="IP81" s="53"/>
      <c r="IQ81" s="53"/>
      <c r="IR81" s="53"/>
      <c r="IS81" s="53"/>
      <c r="IT81" s="53"/>
      <c r="IU81" s="53"/>
      <c r="IV81" s="53"/>
      <c r="IW81" s="53"/>
      <c r="IX81" s="53"/>
      <c r="IY81" s="53"/>
      <c r="IZ81" s="53"/>
      <c r="JA81" s="53"/>
      <c r="JB81" s="53"/>
      <c r="JC81" s="53"/>
      <c r="JD81" s="53"/>
      <c r="JE81" s="53"/>
      <c r="JF81" s="53"/>
      <c r="JG81" s="53"/>
      <c r="JH81" s="53"/>
      <c r="JI81" s="53"/>
      <c r="JJ81" s="53"/>
      <c r="JK81" s="53"/>
      <c r="JL81" s="53"/>
      <c r="JM81" s="53"/>
      <c r="JN81" s="53"/>
      <c r="JO81" s="53"/>
      <c r="JP81" s="53"/>
      <c r="JQ81" s="53"/>
      <c r="JR81" s="53"/>
      <c r="JS81" s="53"/>
      <c r="JT81" s="53"/>
      <c r="JU81" s="53"/>
      <c r="JV81" s="53"/>
      <c r="JW81" s="53"/>
      <c r="JX81" s="53"/>
      <c r="JY81" s="53"/>
      <c r="JZ81" s="53"/>
      <c r="KA81" s="53"/>
      <c r="KB81" s="53"/>
      <c r="KC81" s="53"/>
      <c r="KD81" s="53"/>
      <c r="KE81" s="53"/>
      <c r="KF81" s="53"/>
      <c r="KG81" s="53"/>
      <c r="KH81" s="53"/>
      <c r="KI81" s="53"/>
      <c r="KJ81" s="53"/>
      <c r="KK81" s="53"/>
      <c r="KL81" s="53"/>
      <c r="KM81" s="53"/>
      <c r="KN81" s="53"/>
      <c r="KO81" s="53"/>
      <c r="KP81" s="53"/>
      <c r="KQ81" s="53"/>
      <c r="KR81" s="53"/>
      <c r="KS81" s="53"/>
      <c r="KT81" s="53"/>
      <c r="KU81" s="53"/>
      <c r="KV81" s="53"/>
      <c r="KW81" s="53"/>
      <c r="KX81" s="53"/>
      <c r="KY81" s="53"/>
    </row>
    <row r="82" spans="1:311">
      <c r="A82" s="53"/>
      <c r="B82" s="161"/>
      <c r="C82" s="121" t="s">
        <v>33</v>
      </c>
      <c r="D82" s="122">
        <v>110.285</v>
      </c>
      <c r="E82" s="122">
        <v>107.4</v>
      </c>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row>
    <row r="83" spans="1:311">
      <c r="A83" s="53"/>
      <c r="B83" s="161" t="s">
        <v>278</v>
      </c>
      <c r="C83" s="121" t="s">
        <v>32</v>
      </c>
      <c r="D83" s="122">
        <v>110.67500000000001</v>
      </c>
      <c r="E83" s="122">
        <v>107.66749999999999</v>
      </c>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53"/>
      <c r="IK83" s="53"/>
      <c r="IL83" s="53"/>
      <c r="IM83" s="53"/>
      <c r="IN83" s="53"/>
      <c r="IO83" s="53"/>
      <c r="IP83" s="53"/>
      <c r="IQ83" s="53"/>
      <c r="IR83" s="53"/>
      <c r="IS83" s="53"/>
      <c r="IT83" s="53"/>
      <c r="IU83" s="53"/>
      <c r="IV83" s="53"/>
      <c r="IW83" s="53"/>
      <c r="IX83" s="53"/>
      <c r="IY83" s="53"/>
      <c r="IZ83" s="53"/>
      <c r="JA83" s="53"/>
      <c r="JB83" s="53"/>
      <c r="JC83" s="53"/>
      <c r="JD83" s="53"/>
      <c r="JE83" s="53"/>
      <c r="JF83" s="53"/>
      <c r="JG83" s="53"/>
      <c r="JH83" s="53"/>
      <c r="JI83" s="53"/>
      <c r="JJ83" s="53"/>
      <c r="JK83" s="53"/>
      <c r="JL83" s="53"/>
      <c r="JM83" s="53"/>
      <c r="JN83" s="53"/>
      <c r="JO83" s="53"/>
      <c r="JP83" s="53"/>
      <c r="JQ83" s="53"/>
      <c r="JR83" s="53"/>
      <c r="JS83" s="53"/>
      <c r="JT83" s="53"/>
      <c r="JU83" s="53"/>
      <c r="JV83" s="53"/>
      <c r="JW83" s="53"/>
      <c r="JX83" s="53"/>
      <c r="JY83" s="53"/>
      <c r="JZ83" s="53"/>
      <c r="KA83" s="53"/>
      <c r="KB83" s="53"/>
      <c r="KC83" s="53"/>
      <c r="KD83" s="53"/>
      <c r="KE83" s="53"/>
      <c r="KF83" s="53"/>
      <c r="KG83" s="53"/>
      <c r="KH83" s="53"/>
      <c r="KI83" s="53"/>
      <c r="KJ83" s="53"/>
      <c r="KK83" s="53"/>
      <c r="KL83" s="53"/>
      <c r="KM83" s="53"/>
      <c r="KN83" s="53"/>
      <c r="KO83" s="53"/>
      <c r="KP83" s="53"/>
      <c r="KQ83" s="53"/>
      <c r="KR83" s="53"/>
      <c r="KS83" s="53"/>
      <c r="KT83" s="53"/>
      <c r="KU83" s="53"/>
      <c r="KV83" s="53"/>
      <c r="KW83" s="53"/>
      <c r="KX83" s="53"/>
      <c r="KY83" s="53"/>
    </row>
    <row r="84" spans="1:311">
      <c r="A84" s="53"/>
      <c r="B84" s="161"/>
      <c r="C84" s="121" t="s">
        <v>35</v>
      </c>
      <c r="D84" s="122">
        <v>112.14</v>
      </c>
      <c r="E84" s="122">
        <v>109.145</v>
      </c>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c r="FG84" s="53"/>
      <c r="FH84" s="53"/>
      <c r="FI84" s="53"/>
      <c r="FJ84" s="53"/>
      <c r="FK84" s="53"/>
      <c r="FL84" s="53"/>
      <c r="FM84" s="53"/>
      <c r="FN84" s="53"/>
      <c r="FO84" s="53"/>
      <c r="FP84" s="53"/>
      <c r="FQ84" s="53"/>
      <c r="FR84" s="53"/>
      <c r="FS84" s="53"/>
      <c r="FT84" s="53"/>
      <c r="FU84" s="53"/>
      <c r="FV84" s="53"/>
      <c r="FW84" s="53"/>
      <c r="FX84" s="53"/>
      <c r="FY84" s="53"/>
      <c r="FZ84" s="53"/>
      <c r="GA84" s="53"/>
      <c r="GB84" s="53"/>
      <c r="GC84" s="53"/>
      <c r="GD84" s="53"/>
      <c r="GE84" s="53"/>
      <c r="GF84" s="53"/>
      <c r="GG84" s="53"/>
      <c r="GH84" s="53"/>
      <c r="GI84" s="53"/>
      <c r="GJ84" s="53"/>
      <c r="GK84" s="53"/>
      <c r="GL84" s="53"/>
      <c r="GM84" s="53"/>
      <c r="GN84" s="53"/>
      <c r="GO84" s="53"/>
      <c r="GP84" s="53"/>
      <c r="GQ84" s="53"/>
      <c r="GR84" s="53"/>
      <c r="GS84" s="53"/>
      <c r="GT84" s="53"/>
      <c r="GU84" s="53"/>
      <c r="GV84" s="53"/>
      <c r="GW84" s="53"/>
      <c r="GX84" s="53"/>
      <c r="GY84" s="53"/>
      <c r="GZ84" s="53"/>
      <c r="HA84" s="53"/>
      <c r="HB84" s="53"/>
      <c r="HC84" s="53"/>
      <c r="HD84" s="53"/>
      <c r="HE84" s="53"/>
      <c r="HF84" s="53"/>
      <c r="HG84" s="53"/>
      <c r="HH84" s="53"/>
      <c r="HI84" s="53"/>
      <c r="HJ84" s="53"/>
      <c r="HK84" s="53"/>
      <c r="HL84" s="53"/>
      <c r="HM84" s="53"/>
      <c r="HN84" s="53"/>
      <c r="HO84" s="53"/>
      <c r="HP84" s="53"/>
      <c r="HQ84" s="53"/>
      <c r="HR84" s="53"/>
      <c r="HS84" s="53"/>
      <c r="HT84" s="53"/>
      <c r="HU84" s="53"/>
      <c r="HV84" s="53"/>
      <c r="HW84" s="53"/>
      <c r="HX84" s="53"/>
      <c r="HY84" s="53"/>
      <c r="HZ84" s="53"/>
      <c r="IA84" s="53"/>
      <c r="IB84" s="53"/>
      <c r="IC84" s="53"/>
      <c r="ID84" s="53"/>
      <c r="IE84" s="53"/>
      <c r="IF84" s="53"/>
      <c r="IG84" s="53"/>
      <c r="IH84" s="53"/>
      <c r="II84" s="53"/>
      <c r="IJ84" s="53"/>
      <c r="IK84" s="53"/>
      <c r="IL84" s="53"/>
      <c r="IM84" s="53"/>
      <c r="IN84" s="53"/>
      <c r="IO84" s="53"/>
      <c r="IP84" s="53"/>
      <c r="IQ84" s="53"/>
      <c r="IR84" s="53"/>
      <c r="IS84" s="53"/>
      <c r="IT84" s="53"/>
      <c r="IU84" s="53"/>
      <c r="IV84" s="53"/>
      <c r="IW84" s="53"/>
      <c r="IX84" s="53"/>
      <c r="IY84" s="53"/>
      <c r="IZ84" s="53"/>
      <c r="JA84" s="53"/>
      <c r="JB84" s="53"/>
      <c r="JC84" s="53"/>
      <c r="JD84" s="53"/>
      <c r="JE84" s="53"/>
      <c r="JF84" s="53"/>
      <c r="JG84" s="53"/>
      <c r="JH84" s="53"/>
      <c r="JI84" s="53"/>
      <c r="JJ84" s="53"/>
      <c r="JK84" s="53"/>
      <c r="JL84" s="53"/>
      <c r="JM84" s="53"/>
      <c r="JN84" s="53"/>
      <c r="JO84" s="53"/>
      <c r="JP84" s="53"/>
      <c r="JQ84" s="53"/>
      <c r="JR84" s="53"/>
      <c r="JS84" s="53"/>
      <c r="JT84" s="53"/>
      <c r="JU84" s="53"/>
      <c r="JV84" s="53"/>
      <c r="JW84" s="53"/>
      <c r="JX84" s="53"/>
      <c r="JY84" s="53"/>
      <c r="JZ84" s="53"/>
      <c r="KA84" s="53"/>
      <c r="KB84" s="53"/>
      <c r="KC84" s="53"/>
      <c r="KD84" s="53"/>
      <c r="KE84" s="53"/>
      <c r="KF84" s="53"/>
      <c r="KG84" s="53"/>
      <c r="KH84" s="53"/>
      <c r="KI84" s="53"/>
      <c r="KJ84" s="53"/>
      <c r="KK84" s="53"/>
      <c r="KL84" s="53"/>
      <c r="KM84" s="53"/>
      <c r="KN84" s="53"/>
      <c r="KO84" s="53"/>
      <c r="KP84" s="53"/>
      <c r="KQ84" s="53"/>
      <c r="KR84" s="53"/>
      <c r="KS84" s="53"/>
      <c r="KT84" s="53"/>
      <c r="KU84" s="53"/>
      <c r="KV84" s="53"/>
      <c r="KW84" s="53"/>
      <c r="KX84" s="53"/>
      <c r="KY84" s="53"/>
    </row>
    <row r="85" spans="1:311">
      <c r="B85" s="161"/>
      <c r="C85" s="121" t="s">
        <v>34</v>
      </c>
      <c r="D85" s="122">
        <v>112.6425</v>
      </c>
      <c r="E85" s="122">
        <v>109.55</v>
      </c>
    </row>
    <row r="86" spans="1:311">
      <c r="B86" s="161"/>
      <c r="C86" s="121" t="s">
        <v>33</v>
      </c>
      <c r="D86" s="122">
        <v>113.17500000000001</v>
      </c>
      <c r="E86" s="122">
        <v>109.91999999999999</v>
      </c>
    </row>
    <row r="87" spans="1:311">
      <c r="B87" s="161" t="s">
        <v>294</v>
      </c>
      <c r="C87" s="121" t="s">
        <v>32</v>
      </c>
      <c r="D87" s="122">
        <v>113.51</v>
      </c>
      <c r="E87" s="122">
        <v>110.20000000000002</v>
      </c>
    </row>
    <row r="88" spans="1:311">
      <c r="B88" s="161"/>
      <c r="C88" s="121" t="s">
        <v>35</v>
      </c>
      <c r="D88" s="122">
        <v>113.465</v>
      </c>
      <c r="E88" s="122">
        <v>110.125</v>
      </c>
    </row>
    <row r="89" spans="1:311">
      <c r="B89" s="161"/>
      <c r="C89" s="121" t="s">
        <v>34</v>
      </c>
      <c r="D89" s="122">
        <v>113.4325</v>
      </c>
      <c r="E89" s="122">
        <v>110.14750000000001</v>
      </c>
    </row>
    <row r="90" spans="1:311">
      <c r="B90" s="161"/>
      <c r="C90" s="121" t="s">
        <v>33</v>
      </c>
      <c r="D90" s="122">
        <v>113.215</v>
      </c>
      <c r="E90" s="122">
        <v>109.955</v>
      </c>
    </row>
    <row r="91" spans="1:311">
      <c r="B91" s="161" t="s">
        <v>309</v>
      </c>
      <c r="C91" s="121" t="s">
        <v>32</v>
      </c>
      <c r="D91" s="122">
        <v>113.22750000000001</v>
      </c>
      <c r="E91" s="122">
        <v>110.10250000000001</v>
      </c>
    </row>
    <row r="92" spans="1:311">
      <c r="B92" s="161"/>
      <c r="C92" s="121" t="s">
        <v>35</v>
      </c>
      <c r="D92" s="122">
        <v>113.46000000000001</v>
      </c>
      <c r="E92" s="122">
        <v>110.355</v>
      </c>
    </row>
    <row r="93" spans="1:311">
      <c r="B93" s="161"/>
      <c r="C93" s="121" t="s">
        <v>34</v>
      </c>
      <c r="D93" s="122">
        <v>113.4675</v>
      </c>
      <c r="E93" s="122">
        <v>110.3275</v>
      </c>
    </row>
    <row r="94" spans="1:311">
      <c r="B94" s="161"/>
      <c r="C94" s="121" t="s">
        <v>33</v>
      </c>
      <c r="D94" s="122">
        <v>113.705</v>
      </c>
      <c r="E94" s="122">
        <v>110.58500000000001</v>
      </c>
    </row>
    <row r="95" spans="1:311">
      <c r="B95" s="161">
        <v>2024</v>
      </c>
      <c r="C95" s="121" t="s">
        <v>32</v>
      </c>
      <c r="D95" s="122">
        <v>114.4425</v>
      </c>
      <c r="E95" s="122">
        <v>111.215</v>
      </c>
    </row>
    <row r="96" spans="1:311">
      <c r="B96" s="161"/>
      <c r="C96" s="121" t="s">
        <v>35</v>
      </c>
      <c r="D96" s="122">
        <v>115.05499999999999</v>
      </c>
      <c r="E96" s="122">
        <v>111.6575</v>
      </c>
    </row>
    <row r="97" spans="2:5">
      <c r="B97" s="161"/>
      <c r="C97" s="121" t="s">
        <v>34</v>
      </c>
      <c r="D97" s="122">
        <v>115.66249999999999</v>
      </c>
      <c r="E97" s="122">
        <v>112.17749999999999</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1D0B-27D3-4345-B2D9-38C73E465B24}">
  <dimension ref="A1:KY80"/>
  <sheetViews>
    <sheetView zoomScaleNormal="100" workbookViewId="0"/>
  </sheetViews>
  <sheetFormatPr defaultColWidth="12.75" defaultRowHeight="14.5"/>
  <cols>
    <col min="1" max="1" width="9.625" style="25" customWidth="1"/>
    <col min="2" max="6" width="11" style="25" customWidth="1"/>
    <col min="7" max="8" width="9.625" style="25" customWidth="1"/>
    <col min="9" max="17" width="12" style="25" customWidth="1"/>
    <col min="18" max="21" width="16.5" style="25" customWidth="1"/>
    <col min="22" max="33" width="12" style="25" customWidth="1"/>
    <col min="34" max="37" width="16.5" style="25" customWidth="1"/>
    <col min="38" max="49" width="12" style="25" customWidth="1"/>
    <col min="50" max="53" width="16.5" style="25" customWidth="1"/>
    <col min="54" max="65" width="12" style="25" customWidth="1"/>
    <col min="66" max="69" width="16.5" style="25" customWidth="1"/>
    <col min="70" max="81" width="12" style="25" customWidth="1"/>
    <col min="82" max="85" width="16.5" style="25" customWidth="1"/>
    <col min="86" max="97" width="12" style="25" customWidth="1"/>
    <col min="98" max="101" width="16.5" style="25" customWidth="1"/>
    <col min="102" max="113" width="12" style="25" customWidth="1"/>
    <col min="114" max="117" width="16.5" style="25" customWidth="1"/>
    <col min="118" max="129" width="12" style="25" customWidth="1"/>
    <col min="130" max="133" width="16.5" style="25" customWidth="1"/>
    <col min="134" max="145" width="12" style="25" customWidth="1"/>
    <col min="146" max="149" width="16.5" style="25" customWidth="1"/>
    <col min="150" max="161" width="12" style="25" customWidth="1"/>
    <col min="162" max="165" width="16.5" style="25" customWidth="1"/>
    <col min="166" max="177" width="12" style="25" customWidth="1"/>
    <col min="178" max="181" width="16.5" style="25" customWidth="1"/>
    <col min="182" max="193" width="12" style="25" customWidth="1"/>
    <col min="194" max="197" width="16.5" style="25" customWidth="1"/>
    <col min="198" max="209" width="12" style="25" customWidth="1"/>
    <col min="210" max="213" width="16.5" style="25" customWidth="1"/>
    <col min="214" max="225" width="12" style="25" customWidth="1"/>
    <col min="226" max="229" width="16.5" style="25" customWidth="1"/>
    <col min="230" max="241" width="12" style="25" customWidth="1"/>
    <col min="242" max="242" width="16.5" style="25" bestFit="1" customWidth="1"/>
    <col min="243" max="245" width="16.5" style="25" customWidth="1"/>
    <col min="246" max="257" width="12" style="25" customWidth="1"/>
    <col min="258" max="258" width="16.5" style="25" bestFit="1" customWidth="1"/>
    <col min="259" max="261" width="16.5" style="25" customWidth="1"/>
    <col min="262" max="273" width="12" style="25" customWidth="1"/>
    <col min="274" max="277" width="16.5" style="25" bestFit="1" customWidth="1"/>
    <col min="278" max="287" width="12" style="25" customWidth="1"/>
    <col min="288" max="289" width="16.5" style="25" customWidth="1"/>
    <col min="290" max="290" width="15.125" style="25" customWidth="1"/>
    <col min="291" max="291" width="10.25" style="25" customWidth="1"/>
    <col min="292" max="295" width="16.5" style="25" bestFit="1" customWidth="1"/>
    <col min="296" max="305" width="9.625" style="25" customWidth="1"/>
    <col min="306" max="306" width="16.5" style="25" customWidth="1"/>
    <col min="307" max="307" width="16.5" style="25" bestFit="1" customWidth="1"/>
    <col min="308" max="308" width="15.125" style="25" customWidth="1"/>
    <col min="309" max="309" width="8.25" style="25" customWidth="1"/>
    <col min="310" max="311" width="16.5" style="25" bestFit="1" customWidth="1"/>
    <col min="312" max="16384" width="12.75" style="25"/>
  </cols>
  <sheetData>
    <row r="1" spans="1:3">
      <c r="A1" s="23" t="str">
        <f>HYPERLINK("#Index!A1","INDEX")</f>
        <v>INDEX</v>
      </c>
    </row>
    <row r="2" spans="1:3" ht="21">
      <c r="B2" s="24" t="s">
        <v>261</v>
      </c>
    </row>
    <row r="4" spans="1:3">
      <c r="B4" s="27" t="s">
        <v>31</v>
      </c>
      <c r="C4" s="25" t="s">
        <v>247</v>
      </c>
    </row>
    <row r="6" spans="1:3">
      <c r="B6" s="27" t="s">
        <v>30</v>
      </c>
      <c r="C6" s="25" t="s">
        <v>281</v>
      </c>
    </row>
    <row r="7" spans="1:3">
      <c r="C7" s="25" t="s">
        <v>368</v>
      </c>
    </row>
    <row r="29" spans="1:31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c r="IW29" s="53"/>
      <c r="IX29" s="53"/>
      <c r="IY29" s="53"/>
      <c r="IZ29" s="53"/>
      <c r="JA29" s="53"/>
      <c r="JB29" s="53"/>
      <c r="JC29" s="53"/>
      <c r="JD29" s="53"/>
      <c r="JE29" s="53"/>
      <c r="JF29" s="53"/>
      <c r="JG29" s="53"/>
      <c r="JH29" s="53"/>
      <c r="JI29" s="53"/>
      <c r="JJ29" s="53"/>
      <c r="JK29" s="53"/>
      <c r="JL29" s="53"/>
      <c r="JM29" s="53"/>
      <c r="JN29" s="53"/>
      <c r="JO29" s="53"/>
      <c r="JP29" s="53"/>
      <c r="JQ29" s="53"/>
      <c r="JR29" s="53"/>
      <c r="JS29" s="53"/>
      <c r="JT29" s="53"/>
      <c r="JU29" s="53"/>
      <c r="JV29" s="53"/>
      <c r="JW29" s="53"/>
      <c r="JX29" s="53"/>
      <c r="JY29" s="53"/>
      <c r="JZ29" s="53"/>
      <c r="KA29" s="53"/>
      <c r="KB29" s="53"/>
      <c r="KC29" s="53"/>
      <c r="KD29" s="53"/>
      <c r="KE29" s="53"/>
      <c r="KF29" s="53"/>
      <c r="KG29" s="53"/>
      <c r="KH29" s="53"/>
      <c r="KI29" s="53"/>
      <c r="KJ29" s="53"/>
      <c r="KK29" s="53"/>
      <c r="KL29" s="53"/>
      <c r="KM29" s="53"/>
      <c r="KN29" s="53"/>
      <c r="KO29" s="53"/>
      <c r="KP29" s="53"/>
      <c r="KQ29" s="53"/>
      <c r="KR29" s="53"/>
      <c r="KS29" s="53"/>
      <c r="KT29" s="53"/>
      <c r="KU29" s="53"/>
      <c r="KV29" s="53"/>
      <c r="KW29" s="53"/>
      <c r="KX29" s="53"/>
      <c r="KY29" s="53"/>
    </row>
    <row r="30" spans="1:311">
      <c r="A30" s="53"/>
      <c r="B30" s="121"/>
      <c r="C30" s="121" t="s">
        <v>327</v>
      </c>
      <c r="D30" s="121" t="s">
        <v>325</v>
      </c>
      <c r="E30" s="121" t="s">
        <v>194</v>
      </c>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c r="IW30" s="53"/>
      <c r="IX30" s="53"/>
      <c r="IY30" s="53"/>
      <c r="IZ30" s="53"/>
      <c r="JA30" s="53"/>
      <c r="JB30" s="53"/>
      <c r="JC30" s="53"/>
      <c r="JD30" s="53"/>
      <c r="JE30" s="53"/>
      <c r="JF30" s="53"/>
      <c r="JG30" s="53"/>
      <c r="JH30" s="53"/>
      <c r="JI30" s="53"/>
      <c r="JJ30" s="53"/>
      <c r="JK30" s="53"/>
      <c r="JL30" s="53"/>
      <c r="JM30" s="53"/>
      <c r="JN30" s="53"/>
      <c r="JO30" s="53"/>
      <c r="JP30" s="53"/>
      <c r="JQ30" s="53"/>
      <c r="JR30" s="53"/>
      <c r="JS30" s="53"/>
      <c r="JT30" s="53"/>
      <c r="JU30" s="53"/>
      <c r="JV30" s="53"/>
      <c r="JW30" s="53"/>
      <c r="JX30" s="53"/>
      <c r="JY30" s="53"/>
      <c r="JZ30" s="53"/>
      <c r="KA30" s="53"/>
      <c r="KB30" s="53"/>
      <c r="KC30" s="53"/>
      <c r="KD30" s="53"/>
      <c r="KE30" s="53"/>
      <c r="KF30" s="53"/>
      <c r="KG30" s="53"/>
      <c r="KH30" s="53"/>
      <c r="KI30" s="53"/>
      <c r="KJ30" s="53"/>
      <c r="KK30" s="53"/>
      <c r="KL30" s="53"/>
      <c r="KM30" s="53"/>
      <c r="KN30" s="53"/>
      <c r="KO30" s="53"/>
      <c r="KP30" s="53"/>
      <c r="KQ30" s="53"/>
      <c r="KR30" s="53"/>
      <c r="KS30" s="53"/>
      <c r="KT30" s="53"/>
      <c r="KU30" s="53"/>
      <c r="KV30" s="53"/>
      <c r="KW30" s="53"/>
      <c r="KX30" s="53"/>
      <c r="KY30" s="53"/>
    </row>
    <row r="31" spans="1:311">
      <c r="A31" s="53"/>
      <c r="B31" s="122" t="s">
        <v>321</v>
      </c>
      <c r="C31" s="122">
        <v>113.38</v>
      </c>
      <c r="D31" s="122">
        <v>110.95</v>
      </c>
      <c r="E31" s="121" t="s">
        <v>47</v>
      </c>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c r="IW31" s="53"/>
      <c r="IX31" s="53"/>
      <c r="IY31" s="53"/>
      <c r="IZ31" s="53"/>
      <c r="JA31" s="53"/>
      <c r="JB31" s="53"/>
      <c r="JC31" s="53"/>
      <c r="JD31" s="53"/>
      <c r="JE31" s="53"/>
      <c r="JF31" s="53"/>
      <c r="JG31" s="53"/>
      <c r="JH31" s="53"/>
      <c r="JI31" s="53"/>
      <c r="JJ31" s="53"/>
      <c r="JK31" s="53"/>
      <c r="JL31" s="53"/>
      <c r="JM31" s="53"/>
      <c r="JN31" s="53"/>
      <c r="JO31" s="53"/>
      <c r="JP31" s="53"/>
      <c r="JQ31" s="53"/>
      <c r="JR31" s="53"/>
      <c r="JS31" s="53"/>
      <c r="JT31" s="53"/>
      <c r="JU31" s="53"/>
      <c r="JV31" s="53"/>
      <c r="JW31" s="53"/>
      <c r="JX31" s="53"/>
      <c r="JY31" s="53"/>
      <c r="JZ31" s="53"/>
      <c r="KA31" s="53"/>
      <c r="KB31" s="53"/>
      <c r="KC31" s="53"/>
      <c r="KD31" s="53"/>
      <c r="KE31" s="53"/>
      <c r="KF31" s="53"/>
      <c r="KG31" s="53"/>
      <c r="KH31" s="53"/>
      <c r="KI31" s="53"/>
      <c r="KJ31" s="53"/>
      <c r="KK31" s="53"/>
      <c r="KL31" s="53"/>
      <c r="KM31" s="53"/>
      <c r="KN31" s="53"/>
      <c r="KO31" s="53"/>
      <c r="KP31" s="53"/>
      <c r="KQ31" s="53"/>
      <c r="KR31" s="53"/>
      <c r="KS31" s="53"/>
      <c r="KT31" s="53"/>
      <c r="KU31" s="53"/>
      <c r="KV31" s="53"/>
      <c r="KW31" s="53"/>
      <c r="KX31" s="53"/>
      <c r="KY31" s="53"/>
    </row>
    <row r="32" spans="1:311">
      <c r="A32" s="53"/>
      <c r="B32" s="121" t="s">
        <v>304</v>
      </c>
      <c r="C32" s="122">
        <v>109.69</v>
      </c>
      <c r="D32" s="122">
        <v>107.61</v>
      </c>
      <c r="E32" s="121" t="s">
        <v>47</v>
      </c>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c r="IW32" s="53"/>
      <c r="IX32" s="53"/>
      <c r="IY32" s="53"/>
      <c r="IZ32" s="53"/>
      <c r="JA32" s="53"/>
      <c r="JB32" s="53"/>
      <c r="JC32" s="53"/>
      <c r="JD32" s="53"/>
      <c r="JE32" s="53"/>
      <c r="JF32" s="53"/>
      <c r="JG32" s="53"/>
      <c r="JH32" s="53"/>
      <c r="JI32" s="53"/>
      <c r="JJ32" s="53"/>
      <c r="JK32" s="53"/>
      <c r="JL32" s="53"/>
      <c r="JM32" s="53"/>
      <c r="JN32" s="53"/>
      <c r="JO32" s="53"/>
      <c r="JP32" s="53"/>
      <c r="JQ32" s="53"/>
      <c r="JR32" s="53"/>
      <c r="JS32" s="53"/>
      <c r="JT32" s="53"/>
      <c r="JU32" s="53"/>
      <c r="JV32" s="53"/>
      <c r="JW32" s="53"/>
      <c r="JX32" s="53"/>
      <c r="JY32" s="53"/>
      <c r="JZ32" s="53"/>
      <c r="KA32" s="53"/>
      <c r="KB32" s="53"/>
      <c r="KC32" s="53"/>
      <c r="KD32" s="53"/>
      <c r="KE32" s="53"/>
      <c r="KF32" s="53"/>
      <c r="KG32" s="53"/>
      <c r="KH32" s="53"/>
      <c r="KI32" s="53"/>
      <c r="KJ32" s="53"/>
      <c r="KK32" s="53"/>
      <c r="KL32" s="53"/>
      <c r="KM32" s="53"/>
      <c r="KN32" s="53"/>
      <c r="KO32" s="53"/>
      <c r="KP32" s="53"/>
      <c r="KQ32" s="53"/>
      <c r="KR32" s="53"/>
      <c r="KS32" s="53"/>
      <c r="KT32" s="53"/>
      <c r="KU32" s="53"/>
      <c r="KV32" s="53"/>
      <c r="KW32" s="53"/>
      <c r="KX32" s="53"/>
      <c r="KY32" s="53"/>
    </row>
    <row r="33" spans="1:311">
      <c r="A33" s="53"/>
      <c r="B33" s="121" t="s">
        <v>70</v>
      </c>
      <c r="C33" s="122">
        <v>156.4</v>
      </c>
      <c r="D33" s="122">
        <v>149.72</v>
      </c>
      <c r="E33" s="121" t="s">
        <v>47</v>
      </c>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c r="IW33" s="53"/>
      <c r="IX33" s="53"/>
      <c r="IY33" s="53"/>
      <c r="IZ33" s="53"/>
      <c r="JA33" s="53"/>
      <c r="JB33" s="53"/>
      <c r="JC33" s="53"/>
      <c r="JD33" s="53"/>
      <c r="JE33" s="53"/>
      <c r="JF33" s="53"/>
      <c r="JG33" s="53"/>
      <c r="JH33" s="53"/>
      <c r="JI33" s="53"/>
      <c r="JJ33" s="53"/>
      <c r="JK33" s="53"/>
      <c r="JL33" s="53"/>
      <c r="JM33" s="53"/>
      <c r="JN33" s="53"/>
      <c r="JO33" s="53"/>
      <c r="JP33" s="53"/>
      <c r="JQ33" s="53"/>
      <c r="JR33" s="53"/>
      <c r="JS33" s="53"/>
      <c r="JT33" s="53"/>
      <c r="JU33" s="53"/>
      <c r="JV33" s="53"/>
      <c r="JW33" s="53"/>
      <c r="JX33" s="53"/>
      <c r="JY33" s="53"/>
      <c r="JZ33" s="53"/>
      <c r="KA33" s="53"/>
      <c r="KB33" s="53"/>
      <c r="KC33" s="53"/>
      <c r="KD33" s="53"/>
      <c r="KE33" s="53"/>
      <c r="KF33" s="53"/>
      <c r="KG33" s="53"/>
      <c r="KH33" s="53"/>
      <c r="KI33" s="53"/>
      <c r="KJ33" s="53"/>
      <c r="KK33" s="53"/>
      <c r="KL33" s="53"/>
      <c r="KM33" s="53"/>
      <c r="KN33" s="53"/>
      <c r="KO33" s="53"/>
      <c r="KP33" s="53"/>
      <c r="KQ33" s="53"/>
      <c r="KR33" s="53"/>
      <c r="KS33" s="53"/>
      <c r="KT33" s="53"/>
      <c r="KU33" s="53"/>
      <c r="KV33" s="53"/>
      <c r="KW33" s="53"/>
      <c r="KX33" s="53"/>
      <c r="KY33" s="53"/>
    </row>
    <row r="34" spans="1:311">
      <c r="A34" s="53"/>
      <c r="B34" s="121" t="s">
        <v>72</v>
      </c>
      <c r="C34" s="122">
        <v>150.49</v>
      </c>
      <c r="D34" s="122">
        <v>140.84</v>
      </c>
      <c r="E34" s="121" t="s">
        <v>47</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c r="IW34" s="53"/>
      <c r="IX34" s="53"/>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row>
    <row r="35" spans="1:311">
      <c r="A35" s="53"/>
      <c r="B35" s="121" t="s">
        <v>64</v>
      </c>
      <c r="C35" s="122">
        <v>132.19999999999999</v>
      </c>
      <c r="D35" s="122">
        <v>128.13</v>
      </c>
      <c r="E35" s="121" t="s">
        <v>47</v>
      </c>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c r="IW35" s="53"/>
      <c r="IX35" s="53"/>
      <c r="IY35" s="53"/>
      <c r="IZ35" s="53"/>
      <c r="JA35" s="53"/>
      <c r="JB35" s="53"/>
      <c r="JC35" s="53"/>
      <c r="JD35" s="53"/>
      <c r="JE35" s="53"/>
      <c r="JF35" s="53"/>
      <c r="JG35" s="53"/>
      <c r="JH35" s="53"/>
      <c r="JI35" s="53"/>
      <c r="JJ35" s="53"/>
      <c r="JK35" s="53"/>
      <c r="JL35" s="53"/>
      <c r="JM35" s="53"/>
      <c r="JN35" s="53"/>
      <c r="JO35" s="53"/>
      <c r="JP35" s="53"/>
      <c r="JQ35" s="53"/>
      <c r="JR35" s="53"/>
      <c r="JS35" s="53"/>
      <c r="JT35" s="53"/>
      <c r="JU35" s="53"/>
      <c r="JV35" s="53"/>
      <c r="JW35" s="53"/>
      <c r="JX35" s="53"/>
      <c r="JY35" s="53"/>
      <c r="JZ35" s="53"/>
      <c r="KA35" s="53"/>
      <c r="KB35" s="53"/>
      <c r="KC35" s="53"/>
      <c r="KD35" s="53"/>
      <c r="KE35" s="53"/>
      <c r="KF35" s="53"/>
      <c r="KG35" s="53"/>
      <c r="KH35" s="53"/>
      <c r="KI35" s="53"/>
      <c r="KJ35" s="53"/>
      <c r="KK35" s="53"/>
      <c r="KL35" s="53"/>
      <c r="KM35" s="53"/>
      <c r="KN35" s="53"/>
      <c r="KO35" s="53"/>
      <c r="KP35" s="53"/>
      <c r="KQ35" s="53"/>
      <c r="KR35" s="53"/>
      <c r="KS35" s="53"/>
      <c r="KT35" s="53"/>
      <c r="KU35" s="53"/>
      <c r="KV35" s="53"/>
      <c r="KW35" s="53"/>
      <c r="KX35" s="53"/>
      <c r="KY35" s="53"/>
    </row>
    <row r="36" spans="1:311">
      <c r="A36" s="53"/>
      <c r="B36" s="121" t="s">
        <v>58</v>
      </c>
      <c r="C36" s="122">
        <v>124.41</v>
      </c>
      <c r="D36" s="122">
        <v>122.44</v>
      </c>
      <c r="E36" s="121" t="s">
        <v>47</v>
      </c>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c r="IW36" s="53"/>
      <c r="IX36" s="53"/>
      <c r="IY36" s="53"/>
      <c r="IZ36" s="53"/>
      <c r="JA36" s="53"/>
      <c r="JB36" s="53"/>
      <c r="JC36" s="53"/>
      <c r="JD36" s="53"/>
      <c r="JE36" s="53"/>
      <c r="JF36" s="53"/>
      <c r="JG36" s="53"/>
      <c r="JH36" s="53"/>
      <c r="JI36" s="53"/>
      <c r="JJ36" s="53"/>
      <c r="JK36" s="53"/>
      <c r="JL36" s="53"/>
      <c r="JM36" s="53"/>
      <c r="JN36" s="53"/>
      <c r="JO36" s="53"/>
      <c r="JP36" s="53"/>
      <c r="JQ36" s="53"/>
      <c r="JR36" s="53"/>
      <c r="JS36" s="53"/>
      <c r="JT36" s="53"/>
      <c r="JU36" s="53"/>
      <c r="JV36" s="53"/>
      <c r="JW36" s="53"/>
      <c r="JX36" s="53"/>
      <c r="JY36" s="53"/>
      <c r="JZ36" s="53"/>
      <c r="KA36" s="53"/>
      <c r="KB36" s="53"/>
      <c r="KC36" s="53"/>
      <c r="KD36" s="53"/>
      <c r="KE36" s="53"/>
      <c r="KF36" s="53"/>
      <c r="KG36" s="53"/>
      <c r="KH36" s="53"/>
      <c r="KI36" s="53"/>
      <c r="KJ36" s="53"/>
      <c r="KK36" s="53"/>
      <c r="KL36" s="53"/>
      <c r="KM36" s="53"/>
      <c r="KN36" s="53"/>
      <c r="KO36" s="53"/>
      <c r="KP36" s="53"/>
      <c r="KQ36" s="53"/>
      <c r="KR36" s="53"/>
      <c r="KS36" s="53"/>
      <c r="KT36" s="53"/>
      <c r="KU36" s="53"/>
      <c r="KV36" s="53"/>
      <c r="KW36" s="53"/>
      <c r="KX36" s="53"/>
      <c r="KY36" s="53"/>
    </row>
    <row r="37" spans="1:311">
      <c r="A37" s="53"/>
      <c r="B37" s="121" t="s">
        <v>74</v>
      </c>
      <c r="C37" s="122">
        <v>118.17</v>
      </c>
      <c r="D37" s="122">
        <v>120.69</v>
      </c>
      <c r="E37" s="121" t="s">
        <v>331</v>
      </c>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c r="IW37" s="53"/>
      <c r="IX37" s="53"/>
      <c r="IY37" s="53"/>
      <c r="IZ37" s="53"/>
      <c r="JA37" s="53"/>
      <c r="JB37" s="53"/>
      <c r="JC37" s="53"/>
      <c r="JD37" s="53"/>
      <c r="JE37" s="53"/>
      <c r="JF37" s="53"/>
      <c r="JG37" s="53"/>
      <c r="JH37" s="53"/>
      <c r="JI37" s="53"/>
      <c r="JJ37" s="53"/>
      <c r="JK37" s="53"/>
      <c r="JL37" s="53"/>
      <c r="JM37" s="53"/>
      <c r="JN37" s="53"/>
      <c r="JO37" s="53"/>
      <c r="JP37" s="53"/>
      <c r="JQ37" s="53"/>
      <c r="JR37" s="53"/>
      <c r="JS37" s="53"/>
      <c r="JT37" s="53"/>
      <c r="JU37" s="53"/>
      <c r="JV37" s="53"/>
      <c r="JW37" s="53"/>
      <c r="JX37" s="53"/>
      <c r="JY37" s="53"/>
      <c r="JZ37" s="53"/>
      <c r="KA37" s="53"/>
      <c r="KB37" s="53"/>
      <c r="KC37" s="53"/>
      <c r="KD37" s="53"/>
      <c r="KE37" s="53"/>
      <c r="KF37" s="53"/>
      <c r="KG37" s="53"/>
      <c r="KH37" s="53"/>
      <c r="KI37" s="53"/>
      <c r="KJ37" s="53"/>
      <c r="KK37" s="53"/>
      <c r="KL37" s="53"/>
      <c r="KM37" s="53"/>
      <c r="KN37" s="53"/>
      <c r="KO37" s="53"/>
      <c r="KP37" s="53"/>
      <c r="KQ37" s="53"/>
      <c r="KR37" s="53"/>
      <c r="KS37" s="53"/>
      <c r="KT37" s="53"/>
      <c r="KU37" s="53"/>
      <c r="KV37" s="53"/>
      <c r="KW37" s="53"/>
      <c r="KX37" s="53"/>
      <c r="KY37" s="53"/>
    </row>
    <row r="38" spans="1:311">
      <c r="A38" s="53"/>
      <c r="B38" s="121" t="s">
        <v>56</v>
      </c>
      <c r="C38" s="122">
        <v>118.02</v>
      </c>
      <c r="D38" s="122">
        <v>110.9</v>
      </c>
      <c r="E38" s="121" t="s">
        <v>47</v>
      </c>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c r="IR38" s="53"/>
      <c r="IS38" s="53"/>
      <c r="IT38" s="53"/>
      <c r="IU38" s="53"/>
      <c r="IV38" s="53"/>
      <c r="IW38" s="53"/>
      <c r="IX38" s="53"/>
      <c r="IY38" s="53"/>
      <c r="IZ38" s="53"/>
      <c r="JA38" s="53"/>
      <c r="JB38" s="53"/>
      <c r="JC38" s="53"/>
      <c r="JD38" s="53"/>
      <c r="JE38" s="53"/>
      <c r="JF38" s="53"/>
      <c r="JG38" s="53"/>
      <c r="JH38" s="53"/>
      <c r="JI38" s="53"/>
      <c r="JJ38" s="53"/>
      <c r="JK38" s="53"/>
      <c r="JL38" s="53"/>
      <c r="JM38" s="53"/>
      <c r="JN38" s="53"/>
      <c r="JO38" s="53"/>
      <c r="JP38" s="53"/>
      <c r="JQ38" s="53"/>
      <c r="JR38" s="53"/>
      <c r="JS38" s="53"/>
      <c r="JT38" s="53"/>
      <c r="JU38" s="53"/>
      <c r="JV38" s="53"/>
      <c r="JW38" s="53"/>
      <c r="JX38" s="53"/>
      <c r="JY38" s="53"/>
      <c r="JZ38" s="53"/>
      <c r="KA38" s="53"/>
      <c r="KB38" s="53"/>
      <c r="KC38" s="53"/>
      <c r="KD38" s="53"/>
      <c r="KE38" s="53"/>
      <c r="KF38" s="53"/>
      <c r="KG38" s="53"/>
      <c r="KH38" s="53"/>
      <c r="KI38" s="53"/>
      <c r="KJ38" s="53"/>
      <c r="KK38" s="53"/>
      <c r="KL38" s="53"/>
      <c r="KM38" s="53"/>
      <c r="KN38" s="53"/>
      <c r="KO38" s="53"/>
      <c r="KP38" s="53"/>
      <c r="KQ38" s="53"/>
      <c r="KR38" s="53"/>
      <c r="KS38" s="53"/>
      <c r="KT38" s="53"/>
      <c r="KU38" s="53"/>
      <c r="KV38" s="53"/>
      <c r="KW38" s="53"/>
      <c r="KX38" s="53"/>
      <c r="KY38" s="53"/>
    </row>
    <row r="39" spans="1:311">
      <c r="A39" s="53"/>
      <c r="B39" s="121" t="s">
        <v>55</v>
      </c>
      <c r="C39" s="122">
        <v>111.63</v>
      </c>
      <c r="D39" s="122">
        <v>109</v>
      </c>
      <c r="E39" s="121" t="s">
        <v>47</v>
      </c>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c r="IU39" s="53"/>
      <c r="IV39" s="53"/>
      <c r="IW39" s="53"/>
      <c r="IX39" s="53"/>
      <c r="IY39" s="53"/>
      <c r="IZ39" s="53"/>
      <c r="JA39" s="53"/>
      <c r="JB39" s="53"/>
      <c r="JC39" s="53"/>
      <c r="JD39" s="53"/>
      <c r="JE39" s="53"/>
      <c r="JF39" s="53"/>
      <c r="JG39" s="53"/>
      <c r="JH39" s="53"/>
      <c r="JI39" s="53"/>
      <c r="JJ39" s="53"/>
      <c r="JK39" s="53"/>
      <c r="JL39" s="53"/>
      <c r="JM39" s="53"/>
      <c r="JN39" s="53"/>
      <c r="JO39" s="53"/>
      <c r="JP39" s="53"/>
      <c r="JQ39" s="53"/>
      <c r="JR39" s="53"/>
      <c r="JS39" s="53"/>
      <c r="JT39" s="53"/>
      <c r="JU39" s="53"/>
      <c r="JV39" s="53"/>
      <c r="JW39" s="53"/>
      <c r="JX39" s="53"/>
      <c r="JY39" s="53"/>
      <c r="JZ39" s="53"/>
      <c r="KA39" s="53"/>
      <c r="KB39" s="53"/>
      <c r="KC39" s="53"/>
      <c r="KD39" s="53"/>
      <c r="KE39" s="53"/>
      <c r="KF39" s="53"/>
      <c r="KG39" s="53"/>
      <c r="KH39" s="53"/>
      <c r="KI39" s="53"/>
      <c r="KJ39" s="53"/>
      <c r="KK39" s="53"/>
      <c r="KL39" s="53"/>
      <c r="KM39" s="53"/>
      <c r="KN39" s="53"/>
      <c r="KO39" s="53"/>
      <c r="KP39" s="53"/>
      <c r="KQ39" s="53"/>
      <c r="KR39" s="53"/>
      <c r="KS39" s="53"/>
      <c r="KT39" s="53"/>
      <c r="KU39" s="53"/>
      <c r="KV39" s="53"/>
      <c r="KW39" s="53"/>
      <c r="KX39" s="53"/>
      <c r="KY39" s="53"/>
    </row>
    <row r="40" spans="1:311">
      <c r="A40" s="53"/>
      <c r="B40" s="121" t="s">
        <v>54</v>
      </c>
      <c r="C40" s="122">
        <v>111.35</v>
      </c>
      <c r="D40" s="122">
        <v>110.05</v>
      </c>
      <c r="E40" s="121" t="s">
        <v>47</v>
      </c>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c r="IV40" s="53"/>
      <c r="IW40" s="53"/>
      <c r="IX40" s="53"/>
      <c r="IY40" s="53"/>
      <c r="IZ40" s="53"/>
      <c r="JA40" s="53"/>
      <c r="JB40" s="53"/>
      <c r="JC40" s="53"/>
      <c r="JD40" s="53"/>
      <c r="JE40" s="53"/>
      <c r="JF40" s="53"/>
      <c r="JG40" s="53"/>
      <c r="JH40" s="53"/>
      <c r="JI40" s="53"/>
      <c r="JJ40" s="53"/>
      <c r="JK40" s="53"/>
      <c r="JL40" s="53"/>
      <c r="JM40" s="53"/>
      <c r="JN40" s="53"/>
      <c r="JO40" s="53"/>
      <c r="JP40" s="53"/>
      <c r="JQ40" s="53"/>
      <c r="JR40" s="53"/>
      <c r="JS40" s="53"/>
      <c r="JT40" s="53"/>
      <c r="JU40" s="53"/>
      <c r="JV40" s="53"/>
      <c r="JW40" s="53"/>
      <c r="JX40" s="53"/>
      <c r="JY40" s="53"/>
      <c r="JZ40" s="53"/>
      <c r="KA40" s="53"/>
      <c r="KB40" s="53"/>
      <c r="KC40" s="53"/>
      <c r="KD40" s="53"/>
      <c r="KE40" s="53"/>
      <c r="KF40" s="53"/>
      <c r="KG40" s="53"/>
      <c r="KH40" s="53"/>
      <c r="KI40" s="53"/>
      <c r="KJ40" s="53"/>
      <c r="KK40" s="53"/>
      <c r="KL40" s="53"/>
      <c r="KM40" s="53"/>
      <c r="KN40" s="53"/>
      <c r="KO40" s="53"/>
      <c r="KP40" s="53"/>
      <c r="KQ40" s="53"/>
      <c r="KR40" s="53"/>
      <c r="KS40" s="53"/>
      <c r="KT40" s="53"/>
      <c r="KU40" s="53"/>
      <c r="KV40" s="53"/>
      <c r="KW40" s="53"/>
      <c r="KX40" s="53"/>
      <c r="KY40" s="53"/>
    </row>
    <row r="41" spans="1:311">
      <c r="A41" s="53"/>
      <c r="B41" s="121" t="s">
        <v>63</v>
      </c>
      <c r="C41" s="122">
        <v>109.68</v>
      </c>
      <c r="D41" s="122">
        <v>105.64</v>
      </c>
      <c r="E41" s="121" t="s">
        <v>47</v>
      </c>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c r="IF41" s="53"/>
      <c r="IG41" s="53"/>
      <c r="IH41" s="53"/>
      <c r="II41" s="53"/>
      <c r="IJ41" s="53"/>
      <c r="IK41" s="53"/>
      <c r="IL41" s="53"/>
      <c r="IM41" s="53"/>
      <c r="IN41" s="53"/>
      <c r="IO41" s="53"/>
      <c r="IP41" s="53"/>
      <c r="IQ41" s="53"/>
      <c r="IR41" s="53"/>
      <c r="IS41" s="53"/>
      <c r="IT41" s="53"/>
      <c r="IU41" s="53"/>
      <c r="IV41" s="53"/>
      <c r="IW41" s="53"/>
      <c r="IX41" s="53"/>
      <c r="IY41" s="53"/>
      <c r="IZ41" s="53"/>
      <c r="JA41" s="53"/>
      <c r="JB41" s="53"/>
      <c r="JC41" s="53"/>
      <c r="JD41" s="53"/>
      <c r="JE41" s="53"/>
      <c r="JF41" s="53"/>
      <c r="JG41" s="53"/>
      <c r="JH41" s="53"/>
      <c r="JI41" s="53"/>
      <c r="JJ41" s="53"/>
      <c r="JK41" s="53"/>
      <c r="JL41" s="53"/>
      <c r="JM41" s="53"/>
      <c r="JN41" s="53"/>
      <c r="JO41" s="53"/>
      <c r="JP41" s="53"/>
      <c r="JQ41" s="53"/>
      <c r="JR41" s="53"/>
      <c r="JS41" s="53"/>
      <c r="JT41" s="53"/>
      <c r="JU41" s="53"/>
      <c r="JV41" s="53"/>
      <c r="JW41" s="53"/>
      <c r="JX41" s="53"/>
      <c r="JY41" s="53"/>
      <c r="JZ41" s="53"/>
      <c r="KA41" s="53"/>
      <c r="KB41" s="53"/>
      <c r="KC41" s="53"/>
      <c r="KD41" s="53"/>
      <c r="KE41" s="53"/>
      <c r="KF41" s="53"/>
      <c r="KG41" s="53"/>
      <c r="KH41" s="53"/>
      <c r="KI41" s="53"/>
      <c r="KJ41" s="53"/>
      <c r="KK41" s="53"/>
      <c r="KL41" s="53"/>
      <c r="KM41" s="53"/>
      <c r="KN41" s="53"/>
      <c r="KO41" s="53"/>
      <c r="KP41" s="53"/>
      <c r="KQ41" s="53"/>
      <c r="KR41" s="53"/>
      <c r="KS41" s="53"/>
      <c r="KT41" s="53"/>
      <c r="KU41" s="53"/>
      <c r="KV41" s="53"/>
      <c r="KW41" s="53"/>
      <c r="KX41" s="53"/>
      <c r="KY41" s="53"/>
    </row>
    <row r="42" spans="1:311">
      <c r="A42" s="53"/>
      <c r="B42" s="121" t="s">
        <v>69</v>
      </c>
      <c r="C42" s="122">
        <v>106.95</v>
      </c>
      <c r="D42" s="122">
        <v>108.36</v>
      </c>
      <c r="E42" s="121" t="s">
        <v>47</v>
      </c>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c r="GP42" s="53"/>
      <c r="GQ42" s="53"/>
      <c r="GR42" s="53"/>
      <c r="GS42" s="53"/>
      <c r="GT42" s="53"/>
      <c r="GU42" s="53"/>
      <c r="GV42" s="53"/>
      <c r="GW42" s="53"/>
      <c r="GX42" s="53"/>
      <c r="GY42" s="53"/>
      <c r="GZ42" s="53"/>
      <c r="HA42" s="53"/>
      <c r="HB42" s="53"/>
      <c r="HC42" s="53"/>
      <c r="HD42" s="53"/>
      <c r="HE42" s="53"/>
      <c r="HF42" s="53"/>
      <c r="HG42" s="53"/>
      <c r="HH42" s="53"/>
      <c r="HI42" s="53"/>
      <c r="HJ42" s="53"/>
      <c r="HK42" s="53"/>
      <c r="HL42" s="53"/>
      <c r="HM42" s="53"/>
      <c r="HN42" s="53"/>
      <c r="HO42" s="53"/>
      <c r="HP42" s="53"/>
      <c r="HQ42" s="53"/>
      <c r="HR42" s="53"/>
      <c r="HS42" s="53"/>
      <c r="HT42" s="53"/>
      <c r="HU42" s="53"/>
      <c r="HV42" s="53"/>
      <c r="HW42" s="53"/>
      <c r="HX42" s="53"/>
      <c r="HY42" s="53"/>
      <c r="HZ42" s="53"/>
      <c r="IA42" s="53"/>
      <c r="IB42" s="53"/>
      <c r="IC42" s="53"/>
      <c r="ID42" s="53"/>
      <c r="IE42" s="53"/>
      <c r="IF42" s="53"/>
      <c r="IG42" s="53"/>
      <c r="IH42" s="53"/>
      <c r="II42" s="53"/>
      <c r="IJ42" s="53"/>
      <c r="IK42" s="53"/>
      <c r="IL42" s="53"/>
      <c r="IM42" s="53"/>
      <c r="IN42" s="53"/>
      <c r="IO42" s="53"/>
      <c r="IP42" s="53"/>
      <c r="IQ42" s="53"/>
      <c r="IR42" s="53"/>
      <c r="IS42" s="53"/>
      <c r="IT42" s="53"/>
      <c r="IU42" s="53"/>
      <c r="IV42" s="53"/>
      <c r="IW42" s="53"/>
      <c r="IX42" s="53"/>
      <c r="IY42" s="53"/>
      <c r="IZ42" s="53"/>
      <c r="JA42" s="53"/>
      <c r="JB42" s="53"/>
      <c r="JC42" s="53"/>
      <c r="JD42" s="53"/>
      <c r="JE42" s="53"/>
      <c r="JF42" s="53"/>
      <c r="JG42" s="53"/>
      <c r="JH42" s="53"/>
      <c r="JI42" s="53"/>
      <c r="JJ42" s="53"/>
      <c r="JK42" s="53"/>
      <c r="JL42" s="53"/>
      <c r="JM42" s="53"/>
      <c r="JN42" s="53"/>
      <c r="JO42" s="53"/>
      <c r="JP42" s="53"/>
      <c r="JQ42" s="53"/>
      <c r="JR42" s="53"/>
      <c r="JS42" s="53"/>
      <c r="JT42" s="53"/>
      <c r="JU42" s="53"/>
      <c r="JV42" s="53"/>
      <c r="JW42" s="53"/>
      <c r="JX42" s="53"/>
      <c r="JY42" s="53"/>
      <c r="JZ42" s="53"/>
      <c r="KA42" s="53"/>
      <c r="KB42" s="53"/>
      <c r="KC42" s="53"/>
      <c r="KD42" s="53"/>
      <c r="KE42" s="53"/>
      <c r="KF42" s="53"/>
      <c r="KG42" s="53"/>
      <c r="KH42" s="53"/>
      <c r="KI42" s="53"/>
      <c r="KJ42" s="53"/>
      <c r="KK42" s="53"/>
      <c r="KL42" s="53"/>
      <c r="KM42" s="53"/>
      <c r="KN42" s="53"/>
      <c r="KO42" s="53"/>
      <c r="KP42" s="53"/>
      <c r="KQ42" s="53"/>
      <c r="KR42" s="53"/>
      <c r="KS42" s="53"/>
      <c r="KT42" s="53"/>
      <c r="KU42" s="53"/>
      <c r="KV42" s="53"/>
      <c r="KW42" s="53"/>
      <c r="KX42" s="53"/>
      <c r="KY42" s="53"/>
    </row>
    <row r="43" spans="1:311">
      <c r="A43" s="53"/>
      <c r="B43" s="121" t="s">
        <v>60</v>
      </c>
      <c r="C43" s="122">
        <v>106.49</v>
      </c>
      <c r="D43" s="122">
        <v>106.23</v>
      </c>
      <c r="E43" s="121" t="s">
        <v>47</v>
      </c>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c r="GN43" s="53"/>
      <c r="GO43" s="53"/>
      <c r="GP43" s="53"/>
      <c r="GQ43" s="53"/>
      <c r="GR43" s="53"/>
      <c r="GS43" s="53"/>
      <c r="GT43" s="53"/>
      <c r="GU43" s="53"/>
      <c r="GV43" s="53"/>
      <c r="GW43" s="53"/>
      <c r="GX43" s="53"/>
      <c r="GY43" s="53"/>
      <c r="GZ43" s="53"/>
      <c r="HA43" s="53"/>
      <c r="HB43" s="53"/>
      <c r="HC43" s="53"/>
      <c r="HD43" s="53"/>
      <c r="HE43" s="53"/>
      <c r="HF43" s="53"/>
      <c r="HG43" s="53"/>
      <c r="HH43" s="53"/>
      <c r="HI43" s="53"/>
      <c r="HJ43" s="53"/>
      <c r="HK43" s="53"/>
      <c r="HL43" s="53"/>
      <c r="HM43" s="53"/>
      <c r="HN43" s="53"/>
      <c r="HO43" s="53"/>
      <c r="HP43" s="53"/>
      <c r="HQ43" s="53"/>
      <c r="HR43" s="53"/>
      <c r="HS43" s="53"/>
      <c r="HT43" s="53"/>
      <c r="HU43" s="53"/>
      <c r="HV43" s="53"/>
      <c r="HW43" s="53"/>
      <c r="HX43" s="53"/>
      <c r="HY43" s="53"/>
      <c r="HZ43" s="53"/>
      <c r="IA43" s="53"/>
      <c r="IB43" s="53"/>
      <c r="IC43" s="53"/>
      <c r="ID43" s="53"/>
      <c r="IE43" s="53"/>
      <c r="IF43" s="53"/>
      <c r="IG43" s="53"/>
      <c r="IH43" s="53"/>
      <c r="II43" s="53"/>
      <c r="IJ43" s="53"/>
      <c r="IK43" s="53"/>
      <c r="IL43" s="53"/>
      <c r="IM43" s="53"/>
      <c r="IN43" s="53"/>
      <c r="IO43" s="53"/>
      <c r="IP43" s="53"/>
      <c r="IQ43" s="53"/>
      <c r="IR43" s="53"/>
      <c r="IS43" s="53"/>
      <c r="IT43" s="53"/>
      <c r="IU43" s="53"/>
      <c r="IV43" s="53"/>
      <c r="IW43" s="53"/>
      <c r="IX43" s="53"/>
      <c r="IY43" s="53"/>
      <c r="IZ43" s="53"/>
      <c r="JA43" s="53"/>
      <c r="JB43" s="53"/>
      <c r="JC43" s="53"/>
      <c r="JD43" s="53"/>
      <c r="JE43" s="53"/>
      <c r="JF43" s="53"/>
      <c r="JG43" s="53"/>
      <c r="JH43" s="53"/>
      <c r="JI43" s="53"/>
      <c r="JJ43" s="53"/>
      <c r="JK43" s="53"/>
      <c r="JL43" s="53"/>
      <c r="JM43" s="53"/>
      <c r="JN43" s="53"/>
      <c r="JO43" s="53"/>
      <c r="JP43" s="53"/>
      <c r="JQ43" s="53"/>
      <c r="JR43" s="53"/>
      <c r="JS43" s="53"/>
      <c r="JT43" s="53"/>
      <c r="JU43" s="53"/>
      <c r="JV43" s="53"/>
      <c r="JW43" s="53"/>
      <c r="JX43" s="53"/>
      <c r="JY43" s="53"/>
      <c r="JZ43" s="53"/>
      <c r="KA43" s="53"/>
      <c r="KB43" s="53"/>
      <c r="KC43" s="53"/>
      <c r="KD43" s="53"/>
      <c r="KE43" s="53"/>
      <c r="KF43" s="53"/>
      <c r="KG43" s="53"/>
      <c r="KH43" s="53"/>
      <c r="KI43" s="53"/>
      <c r="KJ43" s="53"/>
      <c r="KK43" s="53"/>
      <c r="KL43" s="53"/>
      <c r="KM43" s="53"/>
      <c r="KN43" s="53"/>
      <c r="KO43" s="53"/>
      <c r="KP43" s="53"/>
      <c r="KQ43" s="53"/>
      <c r="KR43" s="53"/>
      <c r="KS43" s="53"/>
      <c r="KT43" s="53"/>
      <c r="KU43" s="53"/>
      <c r="KV43" s="53"/>
      <c r="KW43" s="53"/>
      <c r="KX43" s="53"/>
      <c r="KY43" s="53"/>
    </row>
    <row r="44" spans="1:311">
      <c r="A44" s="53"/>
      <c r="B44" s="121" t="s">
        <v>53</v>
      </c>
      <c r="C44" s="122">
        <v>105.8</v>
      </c>
      <c r="D44" s="122">
        <v>103.64</v>
      </c>
      <c r="E44" s="121" t="s">
        <v>47</v>
      </c>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3"/>
      <c r="II44" s="53"/>
      <c r="IJ44" s="53"/>
      <c r="IK44" s="53"/>
      <c r="IL44" s="53"/>
      <c r="IM44" s="53"/>
      <c r="IN44" s="53"/>
      <c r="IO44" s="53"/>
      <c r="IP44" s="53"/>
      <c r="IQ44" s="53"/>
      <c r="IR44" s="53"/>
      <c r="IS44" s="53"/>
      <c r="IT44" s="53"/>
      <c r="IU44" s="53"/>
      <c r="IV44" s="53"/>
      <c r="IW44" s="53"/>
      <c r="IX44" s="53"/>
      <c r="IY44" s="53"/>
      <c r="IZ44" s="53"/>
      <c r="JA44" s="53"/>
      <c r="JB44" s="53"/>
      <c r="JC44" s="53"/>
      <c r="JD44" s="53"/>
      <c r="JE44" s="53"/>
      <c r="JF44" s="53"/>
      <c r="JG44" s="53"/>
      <c r="JH44" s="53"/>
      <c r="JI44" s="53"/>
      <c r="JJ44" s="53"/>
      <c r="JK44" s="53"/>
      <c r="JL44" s="53"/>
      <c r="JM44" s="53"/>
      <c r="JN44" s="53"/>
      <c r="JO44" s="53"/>
      <c r="JP44" s="53"/>
      <c r="JQ44" s="53"/>
      <c r="JR44" s="53"/>
      <c r="JS44" s="53"/>
      <c r="JT44" s="53"/>
      <c r="JU44" s="53"/>
      <c r="JV44" s="53"/>
      <c r="JW44" s="53"/>
      <c r="JX44" s="53"/>
      <c r="JY44" s="53"/>
      <c r="JZ44" s="53"/>
      <c r="KA44" s="53"/>
      <c r="KB44" s="53"/>
      <c r="KC44" s="53"/>
      <c r="KD44" s="53"/>
      <c r="KE44" s="53"/>
      <c r="KF44" s="53"/>
      <c r="KG44" s="53"/>
      <c r="KH44" s="53"/>
      <c r="KI44" s="53"/>
      <c r="KJ44" s="53"/>
      <c r="KK44" s="53"/>
      <c r="KL44" s="53"/>
      <c r="KM44" s="53"/>
      <c r="KN44" s="53"/>
      <c r="KO44" s="53"/>
      <c r="KP44" s="53"/>
      <c r="KQ44" s="53"/>
      <c r="KR44" s="53"/>
      <c r="KS44" s="53"/>
      <c r="KT44" s="53"/>
      <c r="KU44" s="53"/>
      <c r="KV44" s="53"/>
      <c r="KW44" s="53"/>
      <c r="KX44" s="53"/>
      <c r="KY44" s="53"/>
    </row>
    <row r="45" spans="1:311">
      <c r="A45" s="53"/>
      <c r="B45" s="121" t="s">
        <v>51</v>
      </c>
      <c r="C45" s="122">
        <v>105.5</v>
      </c>
      <c r="D45" s="122">
        <v>103.12</v>
      </c>
      <c r="E45" s="121" t="s">
        <v>47</v>
      </c>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c r="IW45" s="53"/>
      <c r="IX45" s="53"/>
      <c r="IY45" s="53"/>
      <c r="IZ45" s="53"/>
      <c r="JA45" s="53"/>
      <c r="JB45" s="53"/>
      <c r="JC45" s="53"/>
      <c r="JD45" s="53"/>
      <c r="JE45" s="53"/>
      <c r="JF45" s="53"/>
      <c r="JG45" s="53"/>
      <c r="JH45" s="53"/>
      <c r="JI45" s="53"/>
      <c r="JJ45" s="53"/>
      <c r="JK45" s="53"/>
      <c r="JL45" s="53"/>
      <c r="JM45" s="53"/>
      <c r="JN45" s="53"/>
      <c r="JO45" s="53"/>
      <c r="JP45" s="53"/>
      <c r="JQ45" s="53"/>
      <c r="JR45" s="53"/>
      <c r="JS45" s="53"/>
      <c r="JT45" s="53"/>
      <c r="JU45" s="53"/>
      <c r="JV45" s="53"/>
      <c r="JW45" s="53"/>
      <c r="JX45" s="53"/>
      <c r="JY45" s="53"/>
      <c r="JZ45" s="53"/>
      <c r="KA45" s="53"/>
      <c r="KB45" s="53"/>
      <c r="KC45" s="53"/>
      <c r="KD45" s="53"/>
      <c r="KE45" s="53"/>
      <c r="KF45" s="53"/>
      <c r="KG45" s="53"/>
      <c r="KH45" s="53"/>
      <c r="KI45" s="53"/>
      <c r="KJ45" s="53"/>
      <c r="KK45" s="53"/>
      <c r="KL45" s="53"/>
      <c r="KM45" s="53"/>
      <c r="KN45" s="53"/>
      <c r="KO45" s="53"/>
      <c r="KP45" s="53"/>
      <c r="KQ45" s="53"/>
      <c r="KR45" s="53"/>
      <c r="KS45" s="53"/>
      <c r="KT45" s="53"/>
      <c r="KU45" s="53"/>
      <c r="KV45" s="53"/>
      <c r="KW45" s="53"/>
      <c r="KX45" s="53"/>
      <c r="KY45" s="53"/>
    </row>
    <row r="46" spans="1:311">
      <c r="A46" s="53"/>
      <c r="B46" s="121" t="s">
        <v>62</v>
      </c>
      <c r="C46" s="122">
        <v>102</v>
      </c>
      <c r="D46" s="122">
        <v>100.52</v>
      </c>
      <c r="E46" s="121" t="s">
        <v>47</v>
      </c>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L46" s="53"/>
      <c r="IM46" s="53"/>
      <c r="IN46" s="53"/>
      <c r="IO46" s="53"/>
      <c r="IP46" s="53"/>
      <c r="IQ46" s="53"/>
      <c r="IR46" s="53"/>
      <c r="IS46" s="53"/>
      <c r="IT46" s="53"/>
      <c r="IU46" s="53"/>
      <c r="IV46" s="53"/>
      <c r="IW46" s="53"/>
      <c r="IX46" s="53"/>
      <c r="IY46" s="53"/>
      <c r="IZ46" s="53"/>
      <c r="JA46" s="53"/>
      <c r="JB46" s="53"/>
      <c r="JC46" s="53"/>
      <c r="JD46" s="53"/>
      <c r="JE46" s="53"/>
      <c r="JF46" s="53"/>
      <c r="JG46" s="53"/>
      <c r="JH46" s="53"/>
      <c r="JI46" s="53"/>
      <c r="JJ46" s="53"/>
      <c r="JK46" s="53"/>
      <c r="JL46" s="53"/>
      <c r="JM46" s="53"/>
      <c r="JN46" s="53"/>
      <c r="JO46" s="53"/>
      <c r="JP46" s="53"/>
      <c r="JQ46" s="53"/>
      <c r="JR46" s="53"/>
      <c r="JS46" s="53"/>
      <c r="JT46" s="53"/>
      <c r="JU46" s="53"/>
      <c r="JV46" s="53"/>
      <c r="JW46" s="53"/>
      <c r="JX46" s="53"/>
      <c r="JY46" s="53"/>
      <c r="JZ46" s="53"/>
      <c r="KA46" s="53"/>
      <c r="KB46" s="53"/>
      <c r="KC46" s="53"/>
      <c r="KD46" s="53"/>
      <c r="KE46" s="53"/>
      <c r="KF46" s="53"/>
      <c r="KG46" s="53"/>
      <c r="KH46" s="53"/>
      <c r="KI46" s="53"/>
      <c r="KJ46" s="53"/>
      <c r="KK46" s="53"/>
      <c r="KL46" s="53"/>
      <c r="KM46" s="53"/>
      <c r="KN46" s="53"/>
      <c r="KO46" s="53"/>
      <c r="KP46" s="53"/>
      <c r="KQ46" s="53"/>
      <c r="KR46" s="53"/>
      <c r="KS46" s="53"/>
      <c r="KT46" s="53"/>
      <c r="KU46" s="53"/>
      <c r="KV46" s="53"/>
      <c r="KW46" s="53"/>
      <c r="KX46" s="53"/>
      <c r="KY46" s="53"/>
    </row>
    <row r="47" spans="1:311">
      <c r="A47" s="53"/>
      <c r="B47" s="121" t="s">
        <v>52</v>
      </c>
      <c r="C47" s="122">
        <v>100.36</v>
      </c>
      <c r="D47" s="122">
        <v>99.85</v>
      </c>
      <c r="E47" s="121" t="s">
        <v>47</v>
      </c>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c r="GN47" s="53"/>
      <c r="GO47" s="53"/>
      <c r="GP47" s="53"/>
      <c r="GQ47" s="53"/>
      <c r="GR47" s="53"/>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c r="IE47" s="53"/>
      <c r="IF47" s="53"/>
      <c r="IG47" s="53"/>
      <c r="IH47" s="53"/>
      <c r="II47" s="53"/>
      <c r="IJ47" s="53"/>
      <c r="IK47" s="53"/>
      <c r="IL47" s="53"/>
      <c r="IM47" s="53"/>
      <c r="IN47" s="53"/>
      <c r="IO47" s="53"/>
      <c r="IP47" s="53"/>
      <c r="IQ47" s="53"/>
      <c r="IR47" s="53"/>
      <c r="IS47" s="53"/>
      <c r="IT47" s="53"/>
      <c r="IU47" s="53"/>
      <c r="IV47" s="53"/>
      <c r="IW47" s="53"/>
      <c r="IX47" s="53"/>
      <c r="IY47" s="53"/>
      <c r="IZ47" s="53"/>
      <c r="JA47" s="53"/>
      <c r="JB47" s="53"/>
      <c r="JC47" s="53"/>
      <c r="JD47" s="53"/>
      <c r="JE47" s="53"/>
      <c r="JF47" s="53"/>
      <c r="JG47" s="53"/>
      <c r="JH47" s="53"/>
      <c r="JI47" s="53"/>
      <c r="JJ47" s="53"/>
      <c r="JK47" s="53"/>
      <c r="JL47" s="53"/>
      <c r="JM47" s="53"/>
      <c r="JN47" s="53"/>
      <c r="JO47" s="53"/>
      <c r="JP47" s="53"/>
      <c r="JQ47" s="53"/>
      <c r="JR47" s="53"/>
      <c r="JS47" s="53"/>
      <c r="JT47" s="53"/>
      <c r="JU47" s="53"/>
      <c r="JV47" s="53"/>
      <c r="JW47" s="53"/>
      <c r="JX47" s="53"/>
      <c r="JY47" s="53"/>
      <c r="JZ47" s="53"/>
      <c r="KA47" s="53"/>
      <c r="KB47" s="53"/>
      <c r="KC47" s="53"/>
      <c r="KD47" s="53"/>
      <c r="KE47" s="53"/>
      <c r="KF47" s="53"/>
      <c r="KG47" s="53"/>
      <c r="KH47" s="53"/>
      <c r="KI47" s="53"/>
      <c r="KJ47" s="53"/>
      <c r="KK47" s="53"/>
      <c r="KL47" s="53"/>
      <c r="KM47" s="53"/>
      <c r="KN47" s="53"/>
      <c r="KO47" s="53"/>
      <c r="KP47" s="53"/>
      <c r="KQ47" s="53"/>
      <c r="KR47" s="53"/>
      <c r="KS47" s="53"/>
      <c r="KT47" s="53"/>
      <c r="KU47" s="53"/>
      <c r="KV47" s="53"/>
      <c r="KW47" s="53"/>
      <c r="KX47" s="53"/>
      <c r="KY47" s="53"/>
    </row>
    <row r="48" spans="1:311">
      <c r="A48" s="53"/>
      <c r="B48" s="121" t="s">
        <v>65</v>
      </c>
      <c r="C48" s="122">
        <v>93.76</v>
      </c>
      <c r="D48" s="122">
        <v>91.34</v>
      </c>
      <c r="E48" s="121" t="s">
        <v>47</v>
      </c>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3"/>
      <c r="IK48" s="53"/>
      <c r="IL48" s="53"/>
      <c r="IM48" s="53"/>
      <c r="IN48" s="53"/>
      <c r="IO48" s="53"/>
      <c r="IP48" s="53"/>
      <c r="IQ48" s="53"/>
      <c r="IR48" s="53"/>
      <c r="IS48" s="53"/>
      <c r="IT48" s="53"/>
      <c r="IU48" s="53"/>
      <c r="IV48" s="53"/>
      <c r="IW48" s="53"/>
      <c r="IX48" s="53"/>
      <c r="IY48" s="53"/>
      <c r="IZ48" s="53"/>
      <c r="JA48" s="53"/>
      <c r="JB48" s="53"/>
      <c r="JC48" s="53"/>
      <c r="JD48" s="53"/>
      <c r="JE48" s="53"/>
      <c r="JF48" s="53"/>
      <c r="JG48" s="53"/>
      <c r="JH48" s="53"/>
      <c r="JI48" s="53"/>
      <c r="JJ48" s="53"/>
      <c r="JK48" s="53"/>
      <c r="JL48" s="53"/>
      <c r="JM48" s="53"/>
      <c r="JN48" s="53"/>
      <c r="JO48" s="53"/>
      <c r="JP48" s="53"/>
      <c r="JQ48" s="53"/>
      <c r="JR48" s="53"/>
      <c r="JS48" s="53"/>
      <c r="JT48" s="53"/>
      <c r="JU48" s="53"/>
      <c r="JV48" s="53"/>
      <c r="JW48" s="53"/>
      <c r="JX48" s="53"/>
      <c r="JY48" s="53"/>
      <c r="JZ48" s="53"/>
      <c r="KA48" s="53"/>
      <c r="KB48" s="53"/>
      <c r="KC48" s="53"/>
      <c r="KD48" s="53"/>
      <c r="KE48" s="53"/>
      <c r="KF48" s="53"/>
      <c r="KG48" s="53"/>
      <c r="KH48" s="53"/>
      <c r="KI48" s="53"/>
      <c r="KJ48" s="53"/>
      <c r="KK48" s="53"/>
      <c r="KL48" s="53"/>
      <c r="KM48" s="53"/>
      <c r="KN48" s="53"/>
      <c r="KO48" s="53"/>
      <c r="KP48" s="53"/>
      <c r="KQ48" s="53"/>
      <c r="KR48" s="53"/>
      <c r="KS48" s="53"/>
      <c r="KT48" s="53"/>
      <c r="KU48" s="53"/>
      <c r="KV48" s="53"/>
      <c r="KW48" s="53"/>
      <c r="KX48" s="53"/>
      <c r="KY48" s="53"/>
    </row>
    <row r="49" spans="1:311">
      <c r="A49" s="53"/>
      <c r="B49" s="53"/>
      <c r="C49" s="106"/>
      <c r="D49" s="106"/>
      <c r="E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c r="IE49" s="53"/>
      <c r="IF49" s="53"/>
      <c r="IG49" s="53"/>
      <c r="IH49" s="53"/>
      <c r="II49" s="53"/>
      <c r="IJ49" s="53"/>
      <c r="IK49" s="53"/>
      <c r="IL49" s="53"/>
      <c r="IM49" s="53"/>
      <c r="IN49" s="53"/>
      <c r="IO49" s="53"/>
      <c r="IP49" s="53"/>
      <c r="IQ49" s="53"/>
      <c r="IR49" s="53"/>
      <c r="IS49" s="53"/>
      <c r="IT49" s="53"/>
      <c r="IU49" s="53"/>
      <c r="IV49" s="53"/>
      <c r="IW49" s="53"/>
      <c r="IX49" s="53"/>
      <c r="IY49" s="53"/>
      <c r="IZ49" s="53"/>
      <c r="JA49" s="53"/>
      <c r="JB49" s="53"/>
      <c r="JC49" s="53"/>
      <c r="JD49" s="53"/>
      <c r="JE49" s="53"/>
      <c r="JF49" s="53"/>
      <c r="JG49" s="53"/>
      <c r="JH49" s="53"/>
      <c r="JI49" s="53"/>
      <c r="JJ49" s="53"/>
      <c r="JK49" s="53"/>
      <c r="JL49" s="53"/>
      <c r="JM49" s="53"/>
      <c r="JN49" s="53"/>
      <c r="JO49" s="53"/>
      <c r="JP49" s="53"/>
      <c r="JQ49" s="53"/>
      <c r="JR49" s="53"/>
      <c r="JS49" s="53"/>
      <c r="JT49" s="53"/>
      <c r="JU49" s="53"/>
      <c r="JV49" s="53"/>
      <c r="JW49" s="53"/>
      <c r="JX49" s="53"/>
      <c r="JY49" s="53"/>
      <c r="JZ49" s="53"/>
      <c r="KA49" s="53"/>
      <c r="KB49" s="53"/>
      <c r="KC49" s="53"/>
      <c r="KD49" s="53"/>
      <c r="KE49" s="53"/>
      <c r="KF49" s="53"/>
      <c r="KG49" s="53"/>
      <c r="KH49" s="53"/>
      <c r="KI49" s="53"/>
      <c r="KJ49" s="53"/>
      <c r="KK49" s="53"/>
      <c r="KL49" s="53"/>
      <c r="KM49" s="53"/>
      <c r="KN49" s="53"/>
      <c r="KO49" s="53"/>
      <c r="KP49" s="53"/>
      <c r="KQ49" s="53"/>
      <c r="KR49" s="53"/>
      <c r="KS49" s="53"/>
      <c r="KT49" s="53"/>
      <c r="KU49" s="53"/>
      <c r="KV49" s="53"/>
      <c r="KW49" s="53"/>
      <c r="KX49" s="53"/>
      <c r="KY49" s="53"/>
    </row>
    <row r="50" spans="1:31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c r="GN50" s="53"/>
      <c r="GO50" s="53"/>
      <c r="GP50" s="53"/>
      <c r="GQ50" s="53"/>
      <c r="GR50" s="53"/>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c r="IE50" s="53"/>
      <c r="IF50" s="53"/>
      <c r="IG50" s="53"/>
      <c r="IH50" s="53"/>
      <c r="II50" s="53"/>
      <c r="IJ50" s="53"/>
      <c r="IK50" s="53"/>
      <c r="IL50" s="53"/>
      <c r="IM50" s="53"/>
      <c r="IN50" s="53"/>
      <c r="IO50" s="53"/>
      <c r="IP50" s="53"/>
      <c r="IQ50" s="53"/>
      <c r="IR50" s="53"/>
      <c r="IS50" s="53"/>
      <c r="IT50" s="53"/>
      <c r="IU50" s="53"/>
      <c r="IV50" s="53"/>
      <c r="IW50" s="53"/>
      <c r="IX50" s="53"/>
      <c r="IY50" s="53"/>
      <c r="IZ50" s="53"/>
      <c r="JA50" s="53"/>
      <c r="JB50" s="53"/>
      <c r="JC50" s="53"/>
      <c r="JD50" s="53"/>
      <c r="JE50" s="53"/>
      <c r="JF50" s="53"/>
      <c r="JG50" s="53"/>
      <c r="JH50" s="53"/>
      <c r="JI50" s="53"/>
      <c r="JJ50" s="53"/>
      <c r="JK50" s="53"/>
      <c r="JL50" s="53"/>
      <c r="JM50" s="53"/>
      <c r="JN50" s="53"/>
      <c r="JO50" s="53"/>
      <c r="JP50" s="53"/>
      <c r="JQ50" s="53"/>
      <c r="JR50" s="53"/>
      <c r="JS50" s="53"/>
      <c r="JT50" s="53"/>
      <c r="JU50" s="53"/>
      <c r="JV50" s="53"/>
      <c r="JW50" s="53"/>
      <c r="JX50" s="53"/>
      <c r="JY50" s="53"/>
      <c r="JZ50" s="53"/>
      <c r="KA50" s="53"/>
      <c r="KB50" s="53"/>
      <c r="KC50" s="53"/>
      <c r="KD50" s="53"/>
      <c r="KE50" s="53"/>
      <c r="KF50" s="53"/>
      <c r="KG50" s="53"/>
      <c r="KH50" s="53"/>
      <c r="KI50" s="53"/>
      <c r="KJ50" s="53"/>
      <c r="KK50" s="53"/>
      <c r="KL50" s="53"/>
      <c r="KM50" s="53"/>
      <c r="KN50" s="53"/>
      <c r="KO50" s="53"/>
      <c r="KP50" s="53"/>
      <c r="KQ50" s="53"/>
      <c r="KR50" s="53"/>
      <c r="KS50" s="53"/>
      <c r="KT50" s="53"/>
      <c r="KU50" s="53"/>
      <c r="KV50" s="53"/>
      <c r="KW50" s="53"/>
      <c r="KX50" s="53"/>
      <c r="KY50" s="53"/>
    </row>
    <row r="51" spans="1:31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c r="IE51" s="53"/>
      <c r="IF51" s="53"/>
      <c r="IG51" s="53"/>
      <c r="IH51" s="53"/>
      <c r="II51" s="53"/>
      <c r="IJ51" s="53"/>
      <c r="IK51" s="53"/>
      <c r="IL51" s="53"/>
      <c r="IM51" s="53"/>
      <c r="IN51" s="53"/>
      <c r="IO51" s="53"/>
      <c r="IP51" s="53"/>
      <c r="IQ51" s="53"/>
      <c r="IR51" s="53"/>
      <c r="IS51" s="53"/>
      <c r="IT51" s="53"/>
      <c r="IU51" s="53"/>
      <c r="IV51" s="53"/>
      <c r="IW51" s="53"/>
      <c r="IX51" s="53"/>
      <c r="IY51" s="53"/>
      <c r="IZ51" s="53"/>
      <c r="JA51" s="53"/>
      <c r="JB51" s="53"/>
      <c r="JC51" s="53"/>
      <c r="JD51" s="53"/>
      <c r="JE51" s="53"/>
      <c r="JF51" s="53"/>
      <c r="JG51" s="53"/>
      <c r="JH51" s="53"/>
      <c r="JI51" s="53"/>
      <c r="JJ51" s="53"/>
      <c r="JK51" s="53"/>
      <c r="JL51" s="53"/>
      <c r="JM51" s="53"/>
      <c r="JN51" s="53"/>
      <c r="JO51" s="53"/>
      <c r="JP51" s="53"/>
      <c r="JQ51" s="53"/>
      <c r="JR51" s="53"/>
      <c r="JS51" s="53"/>
      <c r="JT51" s="53"/>
      <c r="JU51" s="53"/>
      <c r="JV51" s="53"/>
      <c r="JW51" s="53"/>
      <c r="JX51" s="53"/>
      <c r="JY51" s="53"/>
      <c r="JZ51" s="53"/>
      <c r="KA51" s="53"/>
      <c r="KB51" s="53"/>
      <c r="KC51" s="53"/>
      <c r="KD51" s="53"/>
      <c r="KE51" s="53"/>
      <c r="KF51" s="53"/>
      <c r="KG51" s="53"/>
      <c r="KH51" s="53"/>
      <c r="KI51" s="53"/>
      <c r="KJ51" s="53"/>
      <c r="KK51" s="53"/>
      <c r="KL51" s="53"/>
      <c r="KM51" s="53"/>
      <c r="KN51" s="53"/>
      <c r="KO51" s="53"/>
      <c r="KP51" s="53"/>
      <c r="KQ51" s="53"/>
      <c r="KR51" s="53"/>
      <c r="KS51" s="53"/>
      <c r="KT51" s="53"/>
      <c r="KU51" s="53"/>
      <c r="KV51" s="53"/>
      <c r="KW51" s="53"/>
      <c r="KX51" s="53"/>
      <c r="KY51" s="53"/>
    </row>
    <row r="52" spans="1:31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c r="GN52" s="53"/>
      <c r="GO52" s="53"/>
      <c r="GP52" s="53"/>
      <c r="GQ52" s="53"/>
      <c r="GR52" s="53"/>
      <c r="GS52" s="53"/>
      <c r="GT52" s="53"/>
      <c r="GU52" s="53"/>
      <c r="GV52" s="53"/>
      <c r="GW52" s="53"/>
      <c r="GX52" s="53"/>
      <c r="GY52" s="53"/>
      <c r="GZ52" s="53"/>
      <c r="HA52" s="53"/>
      <c r="HB52" s="53"/>
      <c r="HC52" s="53"/>
      <c r="HD52" s="53"/>
      <c r="HE52" s="53"/>
      <c r="HF52" s="53"/>
      <c r="HG52" s="53"/>
      <c r="HH52" s="53"/>
      <c r="HI52" s="53"/>
      <c r="HJ52" s="53"/>
      <c r="HK52" s="53"/>
      <c r="HL52" s="53"/>
      <c r="HM52" s="53"/>
      <c r="HN52" s="53"/>
      <c r="HO52" s="53"/>
      <c r="HP52" s="53"/>
      <c r="HQ52" s="53"/>
      <c r="HR52" s="53"/>
      <c r="HS52" s="53"/>
      <c r="HT52" s="53"/>
      <c r="HU52" s="53"/>
      <c r="HV52" s="53"/>
      <c r="HW52" s="53"/>
      <c r="HX52" s="53"/>
      <c r="HY52" s="53"/>
      <c r="HZ52" s="53"/>
      <c r="IA52" s="53"/>
      <c r="IB52" s="53"/>
      <c r="IC52" s="53"/>
      <c r="ID52" s="53"/>
      <c r="IE52" s="53"/>
      <c r="IF52" s="53"/>
      <c r="IG52" s="53"/>
      <c r="IH52" s="53"/>
      <c r="II52" s="53"/>
      <c r="IJ52" s="53"/>
      <c r="IK52" s="53"/>
      <c r="IL52" s="53"/>
      <c r="IM52" s="53"/>
      <c r="IN52" s="53"/>
      <c r="IO52" s="53"/>
      <c r="IP52" s="53"/>
      <c r="IQ52" s="53"/>
      <c r="IR52" s="53"/>
      <c r="IS52" s="53"/>
      <c r="IT52" s="53"/>
      <c r="IU52" s="53"/>
      <c r="IV52" s="53"/>
      <c r="IW52" s="53"/>
      <c r="IX52" s="53"/>
      <c r="IY52" s="53"/>
      <c r="IZ52" s="53"/>
      <c r="JA52" s="53"/>
      <c r="JB52" s="53"/>
      <c r="JC52" s="53"/>
      <c r="JD52" s="53"/>
      <c r="JE52" s="53"/>
      <c r="JF52" s="53"/>
      <c r="JG52" s="53"/>
      <c r="JH52" s="53"/>
      <c r="JI52" s="53"/>
      <c r="JJ52" s="53"/>
      <c r="JK52" s="53"/>
      <c r="JL52" s="53"/>
      <c r="JM52" s="53"/>
      <c r="JN52" s="53"/>
      <c r="JO52" s="53"/>
      <c r="JP52" s="53"/>
      <c r="JQ52" s="53"/>
      <c r="JR52" s="53"/>
      <c r="JS52" s="53"/>
      <c r="JT52" s="53"/>
      <c r="JU52" s="53"/>
      <c r="JV52" s="53"/>
      <c r="JW52" s="53"/>
      <c r="JX52" s="53"/>
      <c r="JY52" s="53"/>
      <c r="JZ52" s="53"/>
      <c r="KA52" s="53"/>
      <c r="KB52" s="53"/>
      <c r="KC52" s="53"/>
      <c r="KD52" s="53"/>
      <c r="KE52" s="53"/>
      <c r="KF52" s="53"/>
      <c r="KG52" s="53"/>
      <c r="KH52" s="53"/>
      <c r="KI52" s="53"/>
      <c r="KJ52" s="53"/>
      <c r="KK52" s="53"/>
      <c r="KL52" s="53"/>
      <c r="KM52" s="53"/>
      <c r="KN52" s="53"/>
      <c r="KO52" s="53"/>
      <c r="KP52" s="53"/>
      <c r="KQ52" s="53"/>
      <c r="KR52" s="53"/>
      <c r="KS52" s="53"/>
      <c r="KT52" s="53"/>
      <c r="KU52" s="53"/>
      <c r="KV52" s="53"/>
      <c r="KW52" s="53"/>
      <c r="KX52" s="53"/>
      <c r="KY52" s="53"/>
    </row>
    <row r="53" spans="1:31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c r="GN53" s="53"/>
      <c r="GO53" s="53"/>
      <c r="GP53" s="53"/>
      <c r="GQ53" s="53"/>
      <c r="GR53" s="53"/>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c r="IE53" s="53"/>
      <c r="IF53" s="53"/>
      <c r="IG53" s="53"/>
      <c r="IH53" s="53"/>
      <c r="II53" s="53"/>
      <c r="IJ53" s="53"/>
      <c r="IK53" s="53"/>
      <c r="IL53" s="53"/>
      <c r="IM53" s="53"/>
      <c r="IN53" s="53"/>
      <c r="IO53" s="53"/>
      <c r="IP53" s="53"/>
      <c r="IQ53" s="53"/>
      <c r="IR53" s="53"/>
      <c r="IS53" s="53"/>
      <c r="IT53" s="53"/>
      <c r="IU53" s="53"/>
      <c r="IV53" s="53"/>
      <c r="IW53" s="53"/>
      <c r="IX53" s="53"/>
      <c r="IY53" s="53"/>
      <c r="IZ53" s="53"/>
      <c r="JA53" s="53"/>
      <c r="JB53" s="53"/>
      <c r="JC53" s="53"/>
      <c r="JD53" s="53"/>
      <c r="JE53" s="53"/>
      <c r="JF53" s="53"/>
      <c r="JG53" s="53"/>
      <c r="JH53" s="53"/>
      <c r="JI53" s="53"/>
      <c r="JJ53" s="53"/>
      <c r="JK53" s="53"/>
      <c r="JL53" s="53"/>
      <c r="JM53" s="53"/>
      <c r="JN53" s="53"/>
      <c r="JO53" s="53"/>
      <c r="JP53" s="53"/>
      <c r="JQ53" s="53"/>
      <c r="JR53" s="53"/>
      <c r="JS53" s="53"/>
      <c r="JT53" s="53"/>
      <c r="JU53" s="53"/>
      <c r="JV53" s="53"/>
      <c r="JW53" s="53"/>
      <c r="JX53" s="53"/>
      <c r="JY53" s="53"/>
      <c r="JZ53" s="53"/>
      <c r="KA53" s="53"/>
      <c r="KB53" s="53"/>
      <c r="KC53" s="53"/>
      <c r="KD53" s="53"/>
      <c r="KE53" s="53"/>
      <c r="KF53" s="53"/>
      <c r="KG53" s="53"/>
      <c r="KH53" s="53"/>
      <c r="KI53" s="53"/>
      <c r="KJ53" s="53"/>
      <c r="KK53" s="53"/>
      <c r="KL53" s="53"/>
      <c r="KM53" s="53"/>
      <c r="KN53" s="53"/>
      <c r="KO53" s="53"/>
      <c r="KP53" s="53"/>
      <c r="KQ53" s="53"/>
      <c r="KR53" s="53"/>
      <c r="KS53" s="53"/>
      <c r="KT53" s="53"/>
      <c r="KU53" s="53"/>
      <c r="KV53" s="53"/>
      <c r="KW53" s="53"/>
      <c r="KX53" s="53"/>
      <c r="KY53" s="53"/>
    </row>
    <row r="54" spans="1:31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c r="GJ54" s="53"/>
      <c r="GK54" s="53"/>
      <c r="GL54" s="53"/>
      <c r="GM54" s="53"/>
      <c r="GN54" s="53"/>
      <c r="GO54" s="53"/>
      <c r="GP54" s="53"/>
      <c r="GQ54" s="53"/>
      <c r="GR54" s="53"/>
      <c r="GS54" s="53"/>
      <c r="GT54" s="53"/>
      <c r="GU54" s="53"/>
      <c r="GV54" s="53"/>
      <c r="GW54" s="53"/>
      <c r="GX54" s="53"/>
      <c r="GY54" s="53"/>
      <c r="GZ54" s="53"/>
      <c r="HA54" s="53"/>
      <c r="HB54" s="53"/>
      <c r="HC54" s="53"/>
      <c r="HD54" s="53"/>
      <c r="HE54" s="53"/>
      <c r="HF54" s="53"/>
      <c r="HG54" s="53"/>
      <c r="HH54" s="53"/>
      <c r="HI54" s="53"/>
      <c r="HJ54" s="53"/>
      <c r="HK54" s="53"/>
      <c r="HL54" s="53"/>
      <c r="HM54" s="53"/>
      <c r="HN54" s="53"/>
      <c r="HO54" s="53"/>
      <c r="HP54" s="53"/>
      <c r="HQ54" s="53"/>
      <c r="HR54" s="53"/>
      <c r="HS54" s="53"/>
      <c r="HT54" s="53"/>
      <c r="HU54" s="53"/>
      <c r="HV54" s="53"/>
      <c r="HW54" s="53"/>
      <c r="HX54" s="53"/>
      <c r="HY54" s="53"/>
      <c r="HZ54" s="53"/>
      <c r="IA54" s="53"/>
      <c r="IB54" s="53"/>
      <c r="IC54" s="53"/>
      <c r="ID54" s="53"/>
      <c r="IE54" s="53"/>
      <c r="IF54" s="53"/>
      <c r="IG54" s="53"/>
      <c r="IH54" s="53"/>
      <c r="II54" s="53"/>
      <c r="IJ54" s="53"/>
      <c r="IK54" s="53"/>
      <c r="IL54" s="53"/>
      <c r="IM54" s="53"/>
      <c r="IN54" s="53"/>
      <c r="IO54" s="53"/>
      <c r="IP54" s="53"/>
      <c r="IQ54" s="53"/>
      <c r="IR54" s="53"/>
      <c r="IS54" s="53"/>
      <c r="IT54" s="53"/>
      <c r="IU54" s="53"/>
      <c r="IV54" s="53"/>
      <c r="IW54" s="53"/>
      <c r="IX54" s="53"/>
      <c r="IY54" s="53"/>
      <c r="IZ54" s="53"/>
      <c r="JA54" s="53"/>
      <c r="JB54" s="53"/>
      <c r="JC54" s="53"/>
      <c r="JD54" s="53"/>
      <c r="JE54" s="53"/>
      <c r="JF54" s="53"/>
      <c r="JG54" s="53"/>
      <c r="JH54" s="53"/>
      <c r="JI54" s="53"/>
      <c r="JJ54" s="53"/>
      <c r="JK54" s="53"/>
      <c r="JL54" s="53"/>
      <c r="JM54" s="53"/>
      <c r="JN54" s="53"/>
      <c r="JO54" s="53"/>
      <c r="JP54" s="53"/>
      <c r="JQ54" s="53"/>
      <c r="JR54" s="53"/>
      <c r="JS54" s="53"/>
      <c r="JT54" s="53"/>
      <c r="JU54" s="53"/>
      <c r="JV54" s="53"/>
      <c r="JW54" s="53"/>
      <c r="JX54" s="53"/>
      <c r="JY54" s="53"/>
      <c r="JZ54" s="53"/>
      <c r="KA54" s="53"/>
      <c r="KB54" s="53"/>
      <c r="KC54" s="53"/>
      <c r="KD54" s="53"/>
      <c r="KE54" s="53"/>
      <c r="KF54" s="53"/>
      <c r="KG54" s="53"/>
      <c r="KH54" s="53"/>
      <c r="KI54" s="53"/>
      <c r="KJ54" s="53"/>
      <c r="KK54" s="53"/>
      <c r="KL54" s="53"/>
      <c r="KM54" s="53"/>
      <c r="KN54" s="53"/>
      <c r="KO54" s="53"/>
      <c r="KP54" s="53"/>
      <c r="KQ54" s="53"/>
      <c r="KR54" s="53"/>
      <c r="KS54" s="53"/>
      <c r="KT54" s="53"/>
      <c r="KU54" s="53"/>
      <c r="KV54" s="53"/>
      <c r="KW54" s="53"/>
      <c r="KX54" s="53"/>
      <c r="KY54" s="53"/>
    </row>
    <row r="55" spans="1:31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c r="GJ55" s="53"/>
      <c r="GK55" s="53"/>
      <c r="GL55" s="53"/>
      <c r="GM55" s="53"/>
      <c r="GN55" s="53"/>
      <c r="GO55" s="53"/>
      <c r="GP55" s="53"/>
      <c r="GQ55" s="53"/>
      <c r="GR55" s="53"/>
      <c r="GS55" s="53"/>
      <c r="GT55" s="53"/>
      <c r="GU55" s="53"/>
      <c r="GV55" s="53"/>
      <c r="GW55" s="53"/>
      <c r="GX55" s="53"/>
      <c r="GY55" s="53"/>
      <c r="GZ55" s="53"/>
      <c r="HA55" s="53"/>
      <c r="HB55" s="53"/>
      <c r="HC55" s="53"/>
      <c r="HD55" s="53"/>
      <c r="HE55" s="53"/>
      <c r="HF55" s="53"/>
      <c r="HG55" s="53"/>
      <c r="HH55" s="53"/>
      <c r="HI55" s="53"/>
      <c r="HJ55" s="53"/>
      <c r="HK55" s="53"/>
      <c r="HL55" s="53"/>
      <c r="HM55" s="53"/>
      <c r="HN55" s="53"/>
      <c r="HO55" s="53"/>
      <c r="HP55" s="53"/>
      <c r="HQ55" s="53"/>
      <c r="HR55" s="53"/>
      <c r="HS55" s="53"/>
      <c r="HT55" s="53"/>
      <c r="HU55" s="53"/>
      <c r="HV55" s="53"/>
      <c r="HW55" s="53"/>
      <c r="HX55" s="53"/>
      <c r="HY55" s="53"/>
      <c r="HZ55" s="53"/>
      <c r="IA55" s="53"/>
      <c r="IB55" s="53"/>
      <c r="IC55" s="53"/>
      <c r="ID55" s="53"/>
      <c r="IE55" s="53"/>
      <c r="IF55" s="53"/>
      <c r="IG55" s="53"/>
      <c r="IH55" s="53"/>
      <c r="II55" s="53"/>
      <c r="IJ55" s="53"/>
      <c r="IK55" s="53"/>
      <c r="IL55" s="53"/>
      <c r="IM55" s="53"/>
      <c r="IN55" s="53"/>
      <c r="IO55" s="53"/>
      <c r="IP55" s="53"/>
      <c r="IQ55" s="53"/>
      <c r="IR55" s="53"/>
      <c r="IS55" s="53"/>
      <c r="IT55" s="53"/>
      <c r="IU55" s="53"/>
      <c r="IV55" s="53"/>
      <c r="IW55" s="53"/>
      <c r="IX55" s="53"/>
      <c r="IY55" s="53"/>
      <c r="IZ55" s="53"/>
      <c r="JA55" s="53"/>
      <c r="JB55" s="53"/>
      <c r="JC55" s="53"/>
      <c r="JD55" s="53"/>
      <c r="JE55" s="53"/>
      <c r="JF55" s="53"/>
      <c r="JG55" s="53"/>
      <c r="JH55" s="53"/>
      <c r="JI55" s="53"/>
      <c r="JJ55" s="53"/>
      <c r="JK55" s="53"/>
      <c r="JL55" s="53"/>
      <c r="JM55" s="53"/>
      <c r="JN55" s="53"/>
      <c r="JO55" s="53"/>
      <c r="JP55" s="53"/>
      <c r="JQ55" s="53"/>
      <c r="JR55" s="53"/>
      <c r="JS55" s="53"/>
      <c r="JT55" s="53"/>
      <c r="JU55" s="53"/>
      <c r="JV55" s="53"/>
      <c r="JW55" s="53"/>
      <c r="JX55" s="53"/>
      <c r="JY55" s="53"/>
      <c r="JZ55" s="53"/>
      <c r="KA55" s="53"/>
      <c r="KB55" s="53"/>
      <c r="KC55" s="53"/>
      <c r="KD55" s="53"/>
      <c r="KE55" s="53"/>
      <c r="KF55" s="53"/>
      <c r="KG55" s="53"/>
      <c r="KH55" s="53"/>
      <c r="KI55" s="53"/>
      <c r="KJ55" s="53"/>
      <c r="KK55" s="53"/>
      <c r="KL55" s="53"/>
      <c r="KM55" s="53"/>
      <c r="KN55" s="53"/>
      <c r="KO55" s="53"/>
      <c r="KP55" s="53"/>
      <c r="KQ55" s="53"/>
      <c r="KR55" s="53"/>
      <c r="KS55" s="53"/>
      <c r="KT55" s="53"/>
      <c r="KU55" s="53"/>
      <c r="KV55" s="53"/>
      <c r="KW55" s="53"/>
      <c r="KX55" s="53"/>
      <c r="KY55" s="53"/>
    </row>
    <row r="56" spans="1:31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c r="GJ56" s="53"/>
      <c r="GK56" s="53"/>
      <c r="GL56" s="53"/>
      <c r="GM56" s="53"/>
      <c r="GN56" s="53"/>
      <c r="GO56" s="53"/>
      <c r="GP56" s="53"/>
      <c r="GQ56" s="53"/>
      <c r="GR56" s="53"/>
      <c r="GS56" s="53"/>
      <c r="GT56" s="53"/>
      <c r="GU56" s="53"/>
      <c r="GV56" s="53"/>
      <c r="GW56" s="53"/>
      <c r="GX56" s="53"/>
      <c r="GY56" s="53"/>
      <c r="GZ56" s="53"/>
      <c r="HA56" s="53"/>
      <c r="HB56" s="53"/>
      <c r="HC56" s="53"/>
      <c r="HD56" s="53"/>
      <c r="HE56" s="53"/>
      <c r="HF56" s="53"/>
      <c r="HG56" s="53"/>
      <c r="HH56" s="53"/>
      <c r="HI56" s="53"/>
      <c r="HJ56" s="53"/>
      <c r="HK56" s="53"/>
      <c r="HL56" s="53"/>
      <c r="HM56" s="53"/>
      <c r="HN56" s="53"/>
      <c r="HO56" s="53"/>
      <c r="HP56" s="53"/>
      <c r="HQ56" s="53"/>
      <c r="HR56" s="53"/>
      <c r="HS56" s="53"/>
      <c r="HT56" s="53"/>
      <c r="HU56" s="53"/>
      <c r="HV56" s="53"/>
      <c r="HW56" s="53"/>
      <c r="HX56" s="53"/>
      <c r="HY56" s="53"/>
      <c r="HZ56" s="53"/>
      <c r="IA56" s="53"/>
      <c r="IB56" s="53"/>
      <c r="IC56" s="53"/>
      <c r="ID56" s="53"/>
      <c r="IE56" s="53"/>
      <c r="IF56" s="53"/>
      <c r="IG56" s="53"/>
      <c r="IH56" s="53"/>
      <c r="II56" s="53"/>
      <c r="IJ56" s="53"/>
      <c r="IK56" s="53"/>
      <c r="IL56" s="53"/>
      <c r="IM56" s="53"/>
      <c r="IN56" s="53"/>
      <c r="IO56" s="53"/>
      <c r="IP56" s="53"/>
      <c r="IQ56" s="53"/>
      <c r="IR56" s="53"/>
      <c r="IS56" s="53"/>
      <c r="IT56" s="53"/>
      <c r="IU56" s="53"/>
      <c r="IV56" s="53"/>
      <c r="IW56" s="53"/>
      <c r="IX56" s="53"/>
      <c r="IY56" s="53"/>
      <c r="IZ56" s="53"/>
      <c r="JA56" s="53"/>
      <c r="JB56" s="53"/>
      <c r="JC56" s="53"/>
      <c r="JD56" s="53"/>
      <c r="JE56" s="53"/>
      <c r="JF56" s="53"/>
      <c r="JG56" s="53"/>
      <c r="JH56" s="53"/>
      <c r="JI56" s="53"/>
      <c r="JJ56" s="53"/>
      <c r="JK56" s="53"/>
      <c r="JL56" s="53"/>
      <c r="JM56" s="53"/>
      <c r="JN56" s="53"/>
      <c r="JO56" s="53"/>
      <c r="JP56" s="53"/>
      <c r="JQ56" s="53"/>
      <c r="JR56" s="53"/>
      <c r="JS56" s="53"/>
      <c r="JT56" s="53"/>
      <c r="JU56" s="53"/>
      <c r="JV56" s="53"/>
      <c r="JW56" s="53"/>
      <c r="JX56" s="53"/>
      <c r="JY56" s="53"/>
      <c r="JZ56" s="53"/>
      <c r="KA56" s="53"/>
      <c r="KB56" s="53"/>
      <c r="KC56" s="53"/>
      <c r="KD56" s="53"/>
      <c r="KE56" s="53"/>
      <c r="KF56" s="53"/>
      <c r="KG56" s="53"/>
      <c r="KH56" s="53"/>
      <c r="KI56" s="53"/>
      <c r="KJ56" s="53"/>
      <c r="KK56" s="53"/>
      <c r="KL56" s="53"/>
      <c r="KM56" s="53"/>
      <c r="KN56" s="53"/>
      <c r="KO56" s="53"/>
      <c r="KP56" s="53"/>
      <c r="KQ56" s="53"/>
      <c r="KR56" s="53"/>
      <c r="KS56" s="53"/>
      <c r="KT56" s="53"/>
      <c r="KU56" s="53"/>
      <c r="KV56" s="53"/>
      <c r="KW56" s="53"/>
      <c r="KX56" s="53"/>
      <c r="KY56" s="53"/>
    </row>
    <row r="57" spans="1:31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3"/>
      <c r="IP57" s="53"/>
      <c r="IQ57" s="53"/>
      <c r="IR57" s="53"/>
      <c r="IS57" s="53"/>
      <c r="IT57" s="53"/>
      <c r="IU57" s="53"/>
      <c r="IV57" s="53"/>
      <c r="IW57" s="53"/>
      <c r="IX57" s="53"/>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row>
    <row r="58" spans="1:31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c r="GJ58" s="53"/>
      <c r="GK58" s="53"/>
      <c r="GL58" s="53"/>
      <c r="GM58" s="53"/>
      <c r="GN58" s="53"/>
      <c r="GO58" s="53"/>
      <c r="GP58" s="53"/>
      <c r="GQ58" s="53"/>
      <c r="GR58" s="53"/>
      <c r="GS58" s="53"/>
      <c r="GT58" s="53"/>
      <c r="GU58" s="53"/>
      <c r="GV58" s="53"/>
      <c r="GW58" s="53"/>
      <c r="GX58" s="53"/>
      <c r="GY58" s="53"/>
      <c r="GZ58" s="53"/>
      <c r="HA58" s="53"/>
      <c r="HB58" s="53"/>
      <c r="HC58" s="53"/>
      <c r="HD58" s="53"/>
      <c r="HE58" s="53"/>
      <c r="HF58" s="53"/>
      <c r="HG58" s="53"/>
      <c r="HH58" s="53"/>
      <c r="HI58" s="53"/>
      <c r="HJ58" s="53"/>
      <c r="HK58" s="53"/>
      <c r="HL58" s="53"/>
      <c r="HM58" s="53"/>
      <c r="HN58" s="53"/>
      <c r="HO58" s="53"/>
      <c r="HP58" s="53"/>
      <c r="HQ58" s="53"/>
      <c r="HR58" s="53"/>
      <c r="HS58" s="53"/>
      <c r="HT58" s="53"/>
      <c r="HU58" s="53"/>
      <c r="HV58" s="53"/>
      <c r="HW58" s="53"/>
      <c r="HX58" s="53"/>
      <c r="HY58" s="53"/>
      <c r="HZ58" s="53"/>
      <c r="IA58" s="53"/>
      <c r="IB58" s="53"/>
      <c r="IC58" s="53"/>
      <c r="ID58" s="53"/>
      <c r="IE58" s="53"/>
      <c r="IF58" s="53"/>
      <c r="IG58" s="53"/>
      <c r="IH58" s="53"/>
      <c r="II58" s="53"/>
      <c r="IJ58" s="53"/>
      <c r="IK58" s="53"/>
      <c r="IL58" s="53"/>
      <c r="IM58" s="53"/>
      <c r="IN58" s="53"/>
      <c r="IO58" s="53"/>
      <c r="IP58" s="53"/>
      <c r="IQ58" s="53"/>
      <c r="IR58" s="53"/>
      <c r="IS58" s="53"/>
      <c r="IT58" s="53"/>
      <c r="IU58" s="53"/>
      <c r="IV58" s="53"/>
      <c r="IW58" s="53"/>
      <c r="IX58" s="53"/>
      <c r="IY58" s="53"/>
      <c r="IZ58" s="53"/>
      <c r="JA58" s="53"/>
      <c r="JB58" s="53"/>
      <c r="JC58" s="53"/>
      <c r="JD58" s="53"/>
      <c r="JE58" s="53"/>
      <c r="JF58" s="53"/>
      <c r="JG58" s="53"/>
      <c r="JH58" s="53"/>
      <c r="JI58" s="53"/>
      <c r="JJ58" s="53"/>
      <c r="JK58" s="53"/>
      <c r="JL58" s="53"/>
      <c r="JM58" s="53"/>
      <c r="JN58" s="53"/>
      <c r="JO58" s="53"/>
      <c r="JP58" s="53"/>
      <c r="JQ58" s="53"/>
      <c r="JR58" s="53"/>
      <c r="JS58" s="53"/>
      <c r="JT58" s="53"/>
      <c r="JU58" s="53"/>
      <c r="JV58" s="53"/>
      <c r="JW58" s="53"/>
      <c r="JX58" s="53"/>
      <c r="JY58" s="53"/>
      <c r="JZ58" s="53"/>
      <c r="KA58" s="53"/>
      <c r="KB58" s="53"/>
      <c r="KC58" s="53"/>
      <c r="KD58" s="53"/>
      <c r="KE58" s="53"/>
      <c r="KF58" s="53"/>
      <c r="KG58" s="53"/>
      <c r="KH58" s="53"/>
      <c r="KI58" s="53"/>
      <c r="KJ58" s="53"/>
      <c r="KK58" s="53"/>
      <c r="KL58" s="53"/>
      <c r="KM58" s="53"/>
      <c r="KN58" s="53"/>
      <c r="KO58" s="53"/>
      <c r="KP58" s="53"/>
      <c r="KQ58" s="53"/>
      <c r="KR58" s="53"/>
      <c r="KS58" s="53"/>
      <c r="KT58" s="53"/>
      <c r="KU58" s="53"/>
      <c r="KV58" s="53"/>
      <c r="KW58" s="53"/>
      <c r="KX58" s="53"/>
      <c r="KY58" s="53"/>
    </row>
    <row r="59" spans="1:31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c r="GJ59" s="53"/>
      <c r="GK59" s="53"/>
      <c r="GL59" s="53"/>
      <c r="GM59" s="53"/>
      <c r="GN59" s="53"/>
      <c r="GO59" s="53"/>
      <c r="GP59" s="53"/>
      <c r="GQ59" s="53"/>
      <c r="GR59" s="53"/>
      <c r="GS59" s="53"/>
      <c r="GT59" s="53"/>
      <c r="GU59" s="53"/>
      <c r="GV59" s="53"/>
      <c r="GW59" s="53"/>
      <c r="GX59" s="53"/>
      <c r="GY59" s="53"/>
      <c r="GZ59" s="53"/>
      <c r="HA59" s="53"/>
      <c r="HB59" s="53"/>
      <c r="HC59" s="53"/>
      <c r="HD59" s="53"/>
      <c r="HE59" s="53"/>
      <c r="HF59" s="53"/>
      <c r="HG59" s="53"/>
      <c r="HH59" s="53"/>
      <c r="HI59" s="53"/>
      <c r="HJ59" s="53"/>
      <c r="HK59" s="53"/>
      <c r="HL59" s="53"/>
      <c r="HM59" s="53"/>
      <c r="HN59" s="53"/>
      <c r="HO59" s="53"/>
      <c r="HP59" s="53"/>
      <c r="HQ59" s="53"/>
      <c r="HR59" s="53"/>
      <c r="HS59" s="53"/>
      <c r="HT59" s="53"/>
      <c r="HU59" s="53"/>
      <c r="HV59" s="53"/>
      <c r="HW59" s="53"/>
      <c r="HX59" s="53"/>
      <c r="HY59" s="53"/>
      <c r="HZ59" s="53"/>
      <c r="IA59" s="53"/>
      <c r="IB59" s="53"/>
      <c r="IC59" s="53"/>
      <c r="ID59" s="53"/>
      <c r="IE59" s="53"/>
      <c r="IF59" s="53"/>
      <c r="IG59" s="53"/>
      <c r="IH59" s="53"/>
      <c r="II59" s="53"/>
      <c r="IJ59" s="53"/>
      <c r="IK59" s="53"/>
      <c r="IL59" s="53"/>
      <c r="IM59" s="53"/>
      <c r="IN59" s="53"/>
      <c r="IO59" s="53"/>
      <c r="IP59" s="53"/>
      <c r="IQ59" s="53"/>
      <c r="IR59" s="53"/>
      <c r="IS59" s="53"/>
      <c r="IT59" s="53"/>
      <c r="IU59" s="53"/>
      <c r="IV59" s="53"/>
      <c r="IW59" s="53"/>
      <c r="IX59" s="53"/>
      <c r="IY59" s="53"/>
      <c r="IZ59" s="53"/>
      <c r="JA59" s="53"/>
      <c r="JB59" s="53"/>
      <c r="JC59" s="53"/>
      <c r="JD59" s="53"/>
      <c r="JE59" s="53"/>
      <c r="JF59" s="53"/>
      <c r="JG59" s="53"/>
      <c r="JH59" s="53"/>
      <c r="JI59" s="53"/>
      <c r="JJ59" s="53"/>
      <c r="JK59" s="53"/>
      <c r="JL59" s="53"/>
      <c r="JM59" s="53"/>
      <c r="JN59" s="53"/>
      <c r="JO59" s="53"/>
      <c r="JP59" s="53"/>
      <c r="JQ59" s="53"/>
      <c r="JR59" s="53"/>
      <c r="JS59" s="53"/>
      <c r="JT59" s="53"/>
      <c r="JU59" s="53"/>
      <c r="JV59" s="53"/>
      <c r="JW59" s="53"/>
      <c r="JX59" s="53"/>
      <c r="JY59" s="53"/>
      <c r="JZ59" s="53"/>
      <c r="KA59" s="53"/>
      <c r="KB59" s="53"/>
      <c r="KC59" s="53"/>
      <c r="KD59" s="53"/>
      <c r="KE59" s="53"/>
      <c r="KF59" s="53"/>
      <c r="KG59" s="53"/>
      <c r="KH59" s="53"/>
      <c r="KI59" s="53"/>
      <c r="KJ59" s="53"/>
      <c r="KK59" s="53"/>
      <c r="KL59" s="53"/>
      <c r="KM59" s="53"/>
      <c r="KN59" s="53"/>
      <c r="KO59" s="53"/>
      <c r="KP59" s="53"/>
      <c r="KQ59" s="53"/>
      <c r="KR59" s="53"/>
      <c r="KS59" s="53"/>
      <c r="KT59" s="53"/>
      <c r="KU59" s="53"/>
      <c r="KV59" s="53"/>
      <c r="KW59" s="53"/>
      <c r="KX59" s="53"/>
      <c r="KY59" s="53"/>
    </row>
    <row r="60" spans="1:31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c r="GN60" s="53"/>
      <c r="GO60" s="53"/>
      <c r="GP60" s="53"/>
      <c r="GQ60" s="53"/>
      <c r="GR60" s="53"/>
      <c r="GS60" s="53"/>
      <c r="GT60" s="53"/>
      <c r="GU60" s="53"/>
      <c r="GV60" s="53"/>
      <c r="GW60" s="53"/>
      <c r="GX60" s="53"/>
      <c r="GY60" s="53"/>
      <c r="GZ60" s="53"/>
      <c r="HA60" s="53"/>
      <c r="HB60" s="53"/>
      <c r="HC60" s="53"/>
      <c r="HD60" s="53"/>
      <c r="HE60" s="53"/>
      <c r="HF60" s="53"/>
      <c r="HG60" s="53"/>
      <c r="HH60" s="53"/>
      <c r="HI60" s="53"/>
      <c r="HJ60" s="53"/>
      <c r="HK60" s="53"/>
      <c r="HL60" s="53"/>
      <c r="HM60" s="53"/>
      <c r="HN60" s="53"/>
      <c r="HO60" s="53"/>
      <c r="HP60" s="53"/>
      <c r="HQ60" s="53"/>
      <c r="HR60" s="53"/>
      <c r="HS60" s="53"/>
      <c r="HT60" s="53"/>
      <c r="HU60" s="53"/>
      <c r="HV60" s="53"/>
      <c r="HW60" s="53"/>
      <c r="HX60" s="53"/>
      <c r="HY60" s="53"/>
      <c r="HZ60" s="53"/>
      <c r="IA60" s="53"/>
      <c r="IB60" s="53"/>
      <c r="IC60" s="53"/>
      <c r="ID60" s="53"/>
      <c r="IE60" s="53"/>
      <c r="IF60" s="53"/>
      <c r="IG60" s="53"/>
      <c r="IH60" s="53"/>
      <c r="II60" s="53"/>
      <c r="IJ60" s="53"/>
      <c r="IK60" s="53"/>
      <c r="IL60" s="53"/>
      <c r="IM60" s="53"/>
      <c r="IN60" s="53"/>
      <c r="IO60" s="53"/>
      <c r="IP60" s="53"/>
      <c r="IQ60" s="53"/>
      <c r="IR60" s="53"/>
      <c r="IS60" s="53"/>
      <c r="IT60" s="53"/>
      <c r="IU60" s="53"/>
      <c r="IV60" s="53"/>
      <c r="IW60" s="53"/>
      <c r="IX60" s="53"/>
      <c r="IY60" s="53"/>
      <c r="IZ60" s="53"/>
      <c r="JA60" s="53"/>
      <c r="JB60" s="53"/>
      <c r="JC60" s="53"/>
      <c r="JD60" s="53"/>
      <c r="JE60" s="53"/>
      <c r="JF60" s="53"/>
      <c r="JG60" s="53"/>
      <c r="JH60" s="53"/>
      <c r="JI60" s="53"/>
      <c r="JJ60" s="53"/>
      <c r="JK60" s="53"/>
      <c r="JL60" s="53"/>
      <c r="JM60" s="53"/>
      <c r="JN60" s="53"/>
      <c r="JO60" s="53"/>
      <c r="JP60" s="53"/>
      <c r="JQ60" s="53"/>
      <c r="JR60" s="53"/>
      <c r="JS60" s="53"/>
      <c r="JT60" s="53"/>
      <c r="JU60" s="53"/>
      <c r="JV60" s="53"/>
      <c r="JW60" s="53"/>
      <c r="JX60" s="53"/>
      <c r="JY60" s="53"/>
      <c r="JZ60" s="53"/>
      <c r="KA60" s="53"/>
      <c r="KB60" s="53"/>
      <c r="KC60" s="53"/>
      <c r="KD60" s="53"/>
      <c r="KE60" s="53"/>
      <c r="KF60" s="53"/>
      <c r="KG60" s="53"/>
      <c r="KH60" s="53"/>
      <c r="KI60" s="53"/>
      <c r="KJ60" s="53"/>
      <c r="KK60" s="53"/>
      <c r="KL60" s="53"/>
      <c r="KM60" s="53"/>
      <c r="KN60" s="53"/>
      <c r="KO60" s="53"/>
      <c r="KP60" s="53"/>
      <c r="KQ60" s="53"/>
      <c r="KR60" s="53"/>
      <c r="KS60" s="53"/>
      <c r="KT60" s="53"/>
      <c r="KU60" s="53"/>
      <c r="KV60" s="53"/>
      <c r="KW60" s="53"/>
      <c r="KX60" s="53"/>
      <c r="KY60" s="53"/>
    </row>
    <row r="61" spans="1:31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c r="GN61" s="53"/>
      <c r="GO61" s="53"/>
      <c r="GP61" s="53"/>
      <c r="GQ61" s="53"/>
      <c r="GR61" s="53"/>
      <c r="GS61" s="53"/>
      <c r="GT61" s="53"/>
      <c r="GU61" s="53"/>
      <c r="GV61" s="53"/>
      <c r="GW61" s="53"/>
      <c r="GX61" s="53"/>
      <c r="GY61" s="53"/>
      <c r="GZ61" s="53"/>
      <c r="HA61" s="53"/>
      <c r="HB61" s="53"/>
      <c r="HC61" s="53"/>
      <c r="HD61" s="53"/>
      <c r="HE61" s="53"/>
      <c r="HF61" s="53"/>
      <c r="HG61" s="53"/>
      <c r="HH61" s="53"/>
      <c r="HI61" s="53"/>
      <c r="HJ61" s="53"/>
      <c r="HK61" s="53"/>
      <c r="HL61" s="53"/>
      <c r="HM61" s="53"/>
      <c r="HN61" s="53"/>
      <c r="HO61" s="53"/>
      <c r="HP61" s="53"/>
      <c r="HQ61" s="53"/>
      <c r="HR61" s="53"/>
      <c r="HS61" s="53"/>
      <c r="HT61" s="53"/>
      <c r="HU61" s="53"/>
      <c r="HV61" s="53"/>
      <c r="HW61" s="53"/>
      <c r="HX61" s="53"/>
      <c r="HY61" s="53"/>
      <c r="HZ61" s="53"/>
      <c r="IA61" s="53"/>
      <c r="IB61" s="53"/>
      <c r="IC61" s="53"/>
      <c r="ID61" s="53"/>
      <c r="IE61" s="53"/>
      <c r="IF61" s="53"/>
      <c r="IG61" s="53"/>
      <c r="IH61" s="53"/>
      <c r="II61" s="53"/>
      <c r="IJ61" s="53"/>
      <c r="IK61" s="53"/>
      <c r="IL61" s="53"/>
      <c r="IM61" s="53"/>
      <c r="IN61" s="53"/>
      <c r="IO61" s="53"/>
      <c r="IP61" s="53"/>
      <c r="IQ61" s="53"/>
      <c r="IR61" s="53"/>
      <c r="IS61" s="53"/>
      <c r="IT61" s="53"/>
      <c r="IU61" s="53"/>
      <c r="IV61" s="53"/>
      <c r="IW61" s="53"/>
      <c r="IX61" s="53"/>
      <c r="IY61" s="53"/>
      <c r="IZ61" s="53"/>
      <c r="JA61" s="53"/>
      <c r="JB61" s="53"/>
      <c r="JC61" s="53"/>
      <c r="JD61" s="53"/>
      <c r="JE61" s="53"/>
      <c r="JF61" s="53"/>
      <c r="JG61" s="53"/>
      <c r="JH61" s="53"/>
      <c r="JI61" s="53"/>
      <c r="JJ61" s="53"/>
      <c r="JK61" s="53"/>
      <c r="JL61" s="53"/>
      <c r="JM61" s="53"/>
      <c r="JN61" s="53"/>
      <c r="JO61" s="53"/>
      <c r="JP61" s="53"/>
      <c r="JQ61" s="53"/>
      <c r="JR61" s="53"/>
      <c r="JS61" s="53"/>
      <c r="JT61" s="53"/>
      <c r="JU61" s="53"/>
      <c r="JV61" s="53"/>
      <c r="JW61" s="53"/>
      <c r="JX61" s="53"/>
      <c r="JY61" s="53"/>
      <c r="JZ61" s="53"/>
      <c r="KA61" s="53"/>
      <c r="KB61" s="53"/>
      <c r="KC61" s="53"/>
      <c r="KD61" s="53"/>
      <c r="KE61" s="53"/>
      <c r="KF61" s="53"/>
      <c r="KG61" s="53"/>
      <c r="KH61" s="53"/>
      <c r="KI61" s="53"/>
      <c r="KJ61" s="53"/>
      <c r="KK61" s="53"/>
      <c r="KL61" s="53"/>
      <c r="KM61" s="53"/>
      <c r="KN61" s="53"/>
      <c r="KO61" s="53"/>
      <c r="KP61" s="53"/>
      <c r="KQ61" s="53"/>
      <c r="KR61" s="53"/>
      <c r="KS61" s="53"/>
      <c r="KT61" s="53"/>
      <c r="KU61" s="53"/>
      <c r="KV61" s="53"/>
      <c r="KW61" s="53"/>
      <c r="KX61" s="53"/>
      <c r="KY61" s="53"/>
    </row>
    <row r="62" spans="1:31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c r="GN62" s="53"/>
      <c r="GO62" s="53"/>
      <c r="GP62" s="53"/>
      <c r="GQ62" s="53"/>
      <c r="GR62" s="53"/>
      <c r="GS62" s="53"/>
      <c r="GT62" s="53"/>
      <c r="GU62" s="53"/>
      <c r="GV62" s="53"/>
      <c r="GW62" s="53"/>
      <c r="GX62" s="53"/>
      <c r="GY62" s="53"/>
      <c r="GZ62" s="53"/>
      <c r="HA62" s="53"/>
      <c r="HB62" s="53"/>
      <c r="HC62" s="53"/>
      <c r="HD62" s="53"/>
      <c r="HE62" s="53"/>
      <c r="HF62" s="53"/>
      <c r="HG62" s="53"/>
      <c r="HH62" s="53"/>
      <c r="HI62" s="53"/>
      <c r="HJ62" s="53"/>
      <c r="HK62" s="53"/>
      <c r="HL62" s="53"/>
      <c r="HM62" s="53"/>
      <c r="HN62" s="53"/>
      <c r="HO62" s="53"/>
      <c r="HP62" s="53"/>
      <c r="HQ62" s="53"/>
      <c r="HR62" s="53"/>
      <c r="HS62" s="53"/>
      <c r="HT62" s="53"/>
      <c r="HU62" s="53"/>
      <c r="HV62" s="53"/>
      <c r="HW62" s="53"/>
      <c r="HX62" s="53"/>
      <c r="HY62" s="53"/>
      <c r="HZ62" s="53"/>
      <c r="IA62" s="53"/>
      <c r="IB62" s="53"/>
      <c r="IC62" s="53"/>
      <c r="ID62" s="53"/>
      <c r="IE62" s="53"/>
      <c r="IF62" s="53"/>
      <c r="IG62" s="53"/>
      <c r="IH62" s="53"/>
      <c r="II62" s="53"/>
      <c r="IJ62" s="53"/>
      <c r="IK62" s="53"/>
      <c r="IL62" s="53"/>
      <c r="IM62" s="53"/>
      <c r="IN62" s="53"/>
      <c r="IO62" s="53"/>
      <c r="IP62" s="53"/>
      <c r="IQ62" s="53"/>
      <c r="IR62" s="53"/>
      <c r="IS62" s="53"/>
      <c r="IT62" s="53"/>
      <c r="IU62" s="53"/>
      <c r="IV62" s="53"/>
      <c r="IW62" s="53"/>
      <c r="IX62" s="53"/>
      <c r="IY62" s="53"/>
      <c r="IZ62" s="53"/>
      <c r="JA62" s="53"/>
      <c r="JB62" s="53"/>
      <c r="JC62" s="53"/>
      <c r="JD62" s="53"/>
      <c r="JE62" s="53"/>
      <c r="JF62" s="53"/>
      <c r="JG62" s="53"/>
      <c r="JH62" s="53"/>
      <c r="JI62" s="53"/>
      <c r="JJ62" s="53"/>
      <c r="JK62" s="53"/>
      <c r="JL62" s="53"/>
      <c r="JM62" s="53"/>
      <c r="JN62" s="53"/>
      <c r="JO62" s="53"/>
      <c r="JP62" s="53"/>
      <c r="JQ62" s="53"/>
      <c r="JR62" s="53"/>
      <c r="JS62" s="53"/>
      <c r="JT62" s="53"/>
      <c r="JU62" s="53"/>
      <c r="JV62" s="53"/>
      <c r="JW62" s="53"/>
      <c r="JX62" s="53"/>
      <c r="JY62" s="53"/>
      <c r="JZ62" s="53"/>
      <c r="KA62" s="53"/>
      <c r="KB62" s="53"/>
      <c r="KC62" s="53"/>
      <c r="KD62" s="53"/>
      <c r="KE62" s="53"/>
      <c r="KF62" s="53"/>
      <c r="KG62" s="53"/>
      <c r="KH62" s="53"/>
      <c r="KI62" s="53"/>
      <c r="KJ62" s="53"/>
      <c r="KK62" s="53"/>
      <c r="KL62" s="53"/>
      <c r="KM62" s="53"/>
      <c r="KN62" s="53"/>
      <c r="KO62" s="53"/>
      <c r="KP62" s="53"/>
      <c r="KQ62" s="53"/>
      <c r="KR62" s="53"/>
      <c r="KS62" s="53"/>
      <c r="KT62" s="53"/>
      <c r="KU62" s="53"/>
      <c r="KV62" s="53"/>
      <c r="KW62" s="53"/>
      <c r="KX62" s="53"/>
      <c r="KY62" s="53"/>
    </row>
    <row r="63" spans="1:31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c r="GN63" s="53"/>
      <c r="GO63" s="53"/>
      <c r="GP63" s="53"/>
      <c r="GQ63" s="53"/>
      <c r="GR63" s="53"/>
      <c r="GS63" s="53"/>
      <c r="GT63" s="53"/>
      <c r="GU63" s="53"/>
      <c r="GV63" s="53"/>
      <c r="GW63" s="53"/>
      <c r="GX63" s="53"/>
      <c r="GY63" s="53"/>
      <c r="GZ63" s="53"/>
      <c r="HA63" s="53"/>
      <c r="HB63" s="53"/>
      <c r="HC63" s="53"/>
      <c r="HD63" s="53"/>
      <c r="HE63" s="53"/>
      <c r="HF63" s="53"/>
      <c r="HG63" s="53"/>
      <c r="HH63" s="53"/>
      <c r="HI63" s="53"/>
      <c r="HJ63" s="53"/>
      <c r="HK63" s="53"/>
      <c r="HL63" s="53"/>
      <c r="HM63" s="53"/>
      <c r="HN63" s="53"/>
      <c r="HO63" s="53"/>
      <c r="HP63" s="53"/>
      <c r="HQ63" s="53"/>
      <c r="HR63" s="53"/>
      <c r="HS63" s="53"/>
      <c r="HT63" s="53"/>
      <c r="HU63" s="53"/>
      <c r="HV63" s="53"/>
      <c r="HW63" s="53"/>
      <c r="HX63" s="53"/>
      <c r="HY63" s="53"/>
      <c r="HZ63" s="53"/>
      <c r="IA63" s="53"/>
      <c r="IB63" s="53"/>
      <c r="IC63" s="53"/>
      <c r="ID63" s="53"/>
      <c r="IE63" s="53"/>
      <c r="IF63" s="53"/>
      <c r="IG63" s="53"/>
      <c r="IH63" s="53"/>
      <c r="II63" s="53"/>
      <c r="IJ63" s="53"/>
      <c r="IK63" s="53"/>
      <c r="IL63" s="53"/>
      <c r="IM63" s="53"/>
      <c r="IN63" s="53"/>
      <c r="IO63" s="53"/>
      <c r="IP63" s="53"/>
      <c r="IQ63" s="53"/>
      <c r="IR63" s="53"/>
      <c r="IS63" s="53"/>
      <c r="IT63" s="53"/>
      <c r="IU63" s="53"/>
      <c r="IV63" s="53"/>
      <c r="IW63" s="53"/>
      <c r="IX63" s="53"/>
      <c r="IY63" s="53"/>
      <c r="IZ63" s="53"/>
      <c r="JA63" s="53"/>
      <c r="JB63" s="53"/>
      <c r="JC63" s="53"/>
      <c r="JD63" s="53"/>
      <c r="JE63" s="53"/>
      <c r="JF63" s="53"/>
      <c r="JG63" s="53"/>
      <c r="JH63" s="53"/>
      <c r="JI63" s="53"/>
      <c r="JJ63" s="53"/>
      <c r="JK63" s="53"/>
      <c r="JL63" s="53"/>
      <c r="JM63" s="53"/>
      <c r="JN63" s="53"/>
      <c r="JO63" s="53"/>
      <c r="JP63" s="53"/>
      <c r="JQ63" s="53"/>
      <c r="JR63" s="53"/>
      <c r="JS63" s="53"/>
      <c r="JT63" s="53"/>
      <c r="JU63" s="53"/>
      <c r="JV63" s="53"/>
      <c r="JW63" s="53"/>
      <c r="JX63" s="53"/>
      <c r="JY63" s="53"/>
      <c r="JZ63" s="53"/>
      <c r="KA63" s="53"/>
      <c r="KB63" s="53"/>
      <c r="KC63" s="53"/>
      <c r="KD63" s="53"/>
      <c r="KE63" s="53"/>
      <c r="KF63" s="53"/>
      <c r="KG63" s="53"/>
      <c r="KH63" s="53"/>
      <c r="KI63" s="53"/>
      <c r="KJ63" s="53"/>
      <c r="KK63" s="53"/>
      <c r="KL63" s="53"/>
      <c r="KM63" s="53"/>
      <c r="KN63" s="53"/>
      <c r="KO63" s="53"/>
      <c r="KP63" s="53"/>
      <c r="KQ63" s="53"/>
      <c r="KR63" s="53"/>
      <c r="KS63" s="53"/>
      <c r="KT63" s="53"/>
      <c r="KU63" s="53"/>
      <c r="KV63" s="53"/>
      <c r="KW63" s="53"/>
      <c r="KX63" s="53"/>
      <c r="KY63" s="53"/>
    </row>
    <row r="64" spans="1:31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c r="GN64" s="53"/>
      <c r="GO64" s="53"/>
      <c r="GP64" s="53"/>
      <c r="GQ64" s="53"/>
      <c r="GR64" s="53"/>
      <c r="GS64" s="53"/>
      <c r="GT64" s="53"/>
      <c r="GU64" s="53"/>
      <c r="GV64" s="53"/>
      <c r="GW64" s="53"/>
      <c r="GX64" s="53"/>
      <c r="GY64" s="53"/>
      <c r="GZ64" s="53"/>
      <c r="HA64" s="53"/>
      <c r="HB64" s="53"/>
      <c r="HC64" s="53"/>
      <c r="HD64" s="53"/>
      <c r="HE64" s="53"/>
      <c r="HF64" s="53"/>
      <c r="HG64" s="53"/>
      <c r="HH64" s="53"/>
      <c r="HI64" s="53"/>
      <c r="HJ64" s="53"/>
      <c r="HK64" s="53"/>
      <c r="HL64" s="53"/>
      <c r="HM64" s="53"/>
      <c r="HN64" s="53"/>
      <c r="HO64" s="53"/>
      <c r="HP64" s="53"/>
      <c r="HQ64" s="53"/>
      <c r="HR64" s="53"/>
      <c r="HS64" s="53"/>
      <c r="HT64" s="53"/>
      <c r="HU64" s="53"/>
      <c r="HV64" s="53"/>
      <c r="HW64" s="53"/>
      <c r="HX64" s="53"/>
      <c r="HY64" s="53"/>
      <c r="HZ64" s="53"/>
      <c r="IA64" s="53"/>
      <c r="IB64" s="53"/>
      <c r="IC64" s="53"/>
      <c r="ID64" s="53"/>
      <c r="IE64" s="53"/>
      <c r="IF64" s="53"/>
      <c r="IG64" s="53"/>
      <c r="IH64" s="53"/>
      <c r="II64" s="53"/>
      <c r="IJ64" s="53"/>
      <c r="IK64" s="53"/>
      <c r="IL64" s="53"/>
      <c r="IM64" s="53"/>
      <c r="IN64" s="53"/>
      <c r="IO64" s="53"/>
      <c r="IP64" s="53"/>
      <c r="IQ64" s="53"/>
      <c r="IR64" s="53"/>
      <c r="IS64" s="53"/>
      <c r="IT64" s="53"/>
      <c r="IU64" s="53"/>
      <c r="IV64" s="53"/>
      <c r="IW64" s="53"/>
      <c r="IX64" s="53"/>
      <c r="IY64" s="53"/>
      <c r="IZ64" s="53"/>
      <c r="JA64" s="53"/>
      <c r="JB64" s="53"/>
      <c r="JC64" s="53"/>
      <c r="JD64" s="53"/>
      <c r="JE64" s="53"/>
      <c r="JF64" s="53"/>
      <c r="JG64" s="53"/>
      <c r="JH64" s="53"/>
      <c r="JI64" s="53"/>
      <c r="JJ64" s="53"/>
      <c r="JK64" s="53"/>
      <c r="JL64" s="53"/>
      <c r="JM64" s="53"/>
      <c r="JN64" s="53"/>
      <c r="JO64" s="53"/>
      <c r="JP64" s="53"/>
      <c r="JQ64" s="53"/>
      <c r="JR64" s="53"/>
      <c r="JS64" s="53"/>
      <c r="JT64" s="53"/>
      <c r="JU64" s="53"/>
      <c r="JV64" s="53"/>
      <c r="JW64" s="53"/>
      <c r="JX64" s="53"/>
      <c r="JY64" s="53"/>
      <c r="JZ64" s="53"/>
      <c r="KA64" s="53"/>
      <c r="KB64" s="53"/>
      <c r="KC64" s="53"/>
      <c r="KD64" s="53"/>
      <c r="KE64" s="53"/>
      <c r="KF64" s="53"/>
      <c r="KG64" s="53"/>
      <c r="KH64" s="53"/>
      <c r="KI64" s="53"/>
      <c r="KJ64" s="53"/>
      <c r="KK64" s="53"/>
      <c r="KL64" s="53"/>
      <c r="KM64" s="53"/>
      <c r="KN64" s="53"/>
      <c r="KO64" s="53"/>
      <c r="KP64" s="53"/>
      <c r="KQ64" s="53"/>
      <c r="KR64" s="53"/>
      <c r="KS64" s="53"/>
      <c r="KT64" s="53"/>
      <c r="KU64" s="53"/>
      <c r="KV64" s="53"/>
      <c r="KW64" s="53"/>
      <c r="KX64" s="53"/>
      <c r="KY64" s="53"/>
    </row>
    <row r="65" spans="1:31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c r="GJ65" s="53"/>
      <c r="GK65" s="53"/>
      <c r="GL65" s="53"/>
      <c r="GM65" s="53"/>
      <c r="GN65" s="53"/>
      <c r="GO65" s="53"/>
      <c r="GP65" s="53"/>
      <c r="GQ65" s="53"/>
      <c r="GR65" s="53"/>
      <c r="GS65" s="53"/>
      <c r="GT65" s="53"/>
      <c r="GU65" s="53"/>
      <c r="GV65" s="53"/>
      <c r="GW65" s="53"/>
      <c r="GX65" s="53"/>
      <c r="GY65" s="53"/>
      <c r="GZ65" s="53"/>
      <c r="HA65" s="53"/>
      <c r="HB65" s="53"/>
      <c r="HC65" s="53"/>
      <c r="HD65" s="53"/>
      <c r="HE65" s="53"/>
      <c r="HF65" s="53"/>
      <c r="HG65" s="53"/>
      <c r="HH65" s="53"/>
      <c r="HI65" s="53"/>
      <c r="HJ65" s="53"/>
      <c r="HK65" s="53"/>
      <c r="HL65" s="53"/>
      <c r="HM65" s="53"/>
      <c r="HN65" s="53"/>
      <c r="HO65" s="53"/>
      <c r="HP65" s="53"/>
      <c r="HQ65" s="53"/>
      <c r="HR65" s="53"/>
      <c r="HS65" s="53"/>
      <c r="HT65" s="53"/>
      <c r="HU65" s="53"/>
      <c r="HV65" s="53"/>
      <c r="HW65" s="53"/>
      <c r="HX65" s="53"/>
      <c r="HY65" s="53"/>
      <c r="HZ65" s="53"/>
      <c r="IA65" s="53"/>
      <c r="IB65" s="53"/>
      <c r="IC65" s="53"/>
      <c r="ID65" s="53"/>
      <c r="IE65" s="53"/>
      <c r="IF65" s="53"/>
      <c r="IG65" s="53"/>
      <c r="IH65" s="53"/>
      <c r="II65" s="53"/>
      <c r="IJ65" s="53"/>
      <c r="IK65" s="53"/>
      <c r="IL65" s="53"/>
      <c r="IM65" s="53"/>
      <c r="IN65" s="53"/>
      <c r="IO65" s="53"/>
      <c r="IP65" s="53"/>
      <c r="IQ65" s="53"/>
      <c r="IR65" s="53"/>
      <c r="IS65" s="53"/>
      <c r="IT65" s="53"/>
      <c r="IU65" s="53"/>
      <c r="IV65" s="53"/>
      <c r="IW65" s="53"/>
      <c r="IX65" s="53"/>
      <c r="IY65" s="53"/>
      <c r="IZ65" s="53"/>
      <c r="JA65" s="53"/>
      <c r="JB65" s="53"/>
      <c r="JC65" s="53"/>
      <c r="JD65" s="53"/>
      <c r="JE65" s="53"/>
      <c r="JF65" s="53"/>
      <c r="JG65" s="53"/>
      <c r="JH65" s="53"/>
      <c r="JI65" s="53"/>
      <c r="JJ65" s="53"/>
      <c r="JK65" s="53"/>
      <c r="JL65" s="53"/>
      <c r="JM65" s="53"/>
      <c r="JN65" s="53"/>
      <c r="JO65" s="53"/>
      <c r="JP65" s="53"/>
      <c r="JQ65" s="53"/>
      <c r="JR65" s="53"/>
      <c r="JS65" s="53"/>
      <c r="JT65" s="53"/>
      <c r="JU65" s="53"/>
      <c r="JV65" s="53"/>
      <c r="JW65" s="53"/>
      <c r="JX65" s="53"/>
      <c r="JY65" s="53"/>
      <c r="JZ65" s="53"/>
      <c r="KA65" s="53"/>
      <c r="KB65" s="53"/>
      <c r="KC65" s="53"/>
      <c r="KD65" s="53"/>
      <c r="KE65" s="53"/>
      <c r="KF65" s="53"/>
      <c r="KG65" s="53"/>
      <c r="KH65" s="53"/>
      <c r="KI65" s="53"/>
      <c r="KJ65" s="53"/>
      <c r="KK65" s="53"/>
      <c r="KL65" s="53"/>
      <c r="KM65" s="53"/>
      <c r="KN65" s="53"/>
      <c r="KO65" s="53"/>
      <c r="KP65" s="53"/>
      <c r="KQ65" s="53"/>
      <c r="KR65" s="53"/>
      <c r="KS65" s="53"/>
      <c r="KT65" s="53"/>
      <c r="KU65" s="53"/>
      <c r="KV65" s="53"/>
      <c r="KW65" s="53"/>
      <c r="KX65" s="53"/>
      <c r="KY65" s="53"/>
    </row>
    <row r="66" spans="1:31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c r="GJ66" s="53"/>
      <c r="GK66" s="53"/>
      <c r="GL66" s="53"/>
      <c r="GM66" s="53"/>
      <c r="GN66" s="53"/>
      <c r="GO66" s="53"/>
      <c r="GP66" s="53"/>
      <c r="GQ66" s="53"/>
      <c r="GR66" s="53"/>
      <c r="GS66" s="53"/>
      <c r="GT66" s="53"/>
      <c r="GU66" s="53"/>
      <c r="GV66" s="53"/>
      <c r="GW66" s="53"/>
      <c r="GX66" s="53"/>
      <c r="GY66" s="53"/>
      <c r="GZ66" s="53"/>
      <c r="HA66" s="53"/>
      <c r="HB66" s="53"/>
      <c r="HC66" s="53"/>
      <c r="HD66" s="53"/>
      <c r="HE66" s="53"/>
      <c r="HF66" s="53"/>
      <c r="HG66" s="53"/>
      <c r="HH66" s="53"/>
      <c r="HI66" s="53"/>
      <c r="HJ66" s="53"/>
      <c r="HK66" s="53"/>
      <c r="HL66" s="53"/>
      <c r="HM66" s="53"/>
      <c r="HN66" s="53"/>
      <c r="HO66" s="53"/>
      <c r="HP66" s="53"/>
      <c r="HQ66" s="53"/>
      <c r="HR66" s="53"/>
      <c r="HS66" s="53"/>
      <c r="HT66" s="53"/>
      <c r="HU66" s="53"/>
      <c r="HV66" s="53"/>
      <c r="HW66" s="53"/>
      <c r="HX66" s="53"/>
      <c r="HY66" s="53"/>
      <c r="HZ66" s="53"/>
      <c r="IA66" s="53"/>
      <c r="IB66" s="53"/>
      <c r="IC66" s="53"/>
      <c r="ID66" s="53"/>
      <c r="IE66" s="53"/>
      <c r="IF66" s="53"/>
      <c r="IG66" s="53"/>
      <c r="IH66" s="53"/>
      <c r="II66" s="53"/>
      <c r="IJ66" s="53"/>
      <c r="IK66" s="53"/>
      <c r="IL66" s="53"/>
      <c r="IM66" s="53"/>
      <c r="IN66" s="53"/>
      <c r="IO66" s="53"/>
      <c r="IP66" s="53"/>
      <c r="IQ66" s="53"/>
      <c r="IR66" s="53"/>
      <c r="IS66" s="53"/>
      <c r="IT66" s="53"/>
      <c r="IU66" s="53"/>
      <c r="IV66" s="53"/>
      <c r="IW66" s="53"/>
      <c r="IX66" s="53"/>
      <c r="IY66" s="53"/>
      <c r="IZ66" s="53"/>
      <c r="JA66" s="53"/>
      <c r="JB66" s="53"/>
      <c r="JC66" s="53"/>
      <c r="JD66" s="53"/>
      <c r="JE66" s="53"/>
      <c r="JF66" s="53"/>
      <c r="JG66" s="53"/>
      <c r="JH66" s="53"/>
      <c r="JI66" s="53"/>
      <c r="JJ66" s="53"/>
      <c r="JK66" s="53"/>
      <c r="JL66" s="53"/>
      <c r="JM66" s="53"/>
      <c r="JN66" s="53"/>
      <c r="JO66" s="53"/>
      <c r="JP66" s="53"/>
      <c r="JQ66" s="53"/>
      <c r="JR66" s="53"/>
      <c r="JS66" s="53"/>
      <c r="JT66" s="53"/>
      <c r="JU66" s="53"/>
      <c r="JV66" s="53"/>
      <c r="JW66" s="53"/>
      <c r="JX66" s="53"/>
      <c r="JY66" s="53"/>
      <c r="JZ66" s="53"/>
      <c r="KA66" s="53"/>
      <c r="KB66" s="53"/>
      <c r="KC66" s="53"/>
      <c r="KD66" s="53"/>
      <c r="KE66" s="53"/>
      <c r="KF66" s="53"/>
      <c r="KG66" s="53"/>
      <c r="KH66" s="53"/>
      <c r="KI66" s="53"/>
      <c r="KJ66" s="53"/>
      <c r="KK66" s="53"/>
      <c r="KL66" s="53"/>
      <c r="KM66" s="53"/>
      <c r="KN66" s="53"/>
      <c r="KO66" s="53"/>
      <c r="KP66" s="53"/>
      <c r="KQ66" s="53"/>
      <c r="KR66" s="53"/>
      <c r="KS66" s="53"/>
      <c r="KT66" s="53"/>
      <c r="KU66" s="53"/>
      <c r="KV66" s="53"/>
      <c r="KW66" s="53"/>
      <c r="KX66" s="53"/>
      <c r="KY66" s="53"/>
    </row>
    <row r="67" spans="1:31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c r="GE67" s="53"/>
      <c r="GF67" s="53"/>
      <c r="GG67" s="53"/>
      <c r="GH67" s="53"/>
      <c r="GI67" s="53"/>
      <c r="GJ67" s="53"/>
      <c r="GK67" s="53"/>
      <c r="GL67" s="53"/>
      <c r="GM67" s="53"/>
      <c r="GN67" s="53"/>
      <c r="GO67" s="53"/>
      <c r="GP67" s="53"/>
      <c r="GQ67" s="53"/>
      <c r="GR67" s="53"/>
      <c r="GS67" s="53"/>
      <c r="GT67" s="53"/>
      <c r="GU67" s="53"/>
      <c r="GV67" s="53"/>
      <c r="GW67" s="53"/>
      <c r="GX67" s="53"/>
      <c r="GY67" s="53"/>
      <c r="GZ67" s="53"/>
      <c r="HA67" s="53"/>
      <c r="HB67" s="53"/>
      <c r="HC67" s="53"/>
      <c r="HD67" s="53"/>
      <c r="HE67" s="53"/>
      <c r="HF67" s="53"/>
      <c r="HG67" s="53"/>
      <c r="HH67" s="53"/>
      <c r="HI67" s="53"/>
      <c r="HJ67" s="53"/>
      <c r="HK67" s="53"/>
      <c r="HL67" s="53"/>
      <c r="HM67" s="53"/>
      <c r="HN67" s="53"/>
      <c r="HO67" s="53"/>
      <c r="HP67" s="53"/>
      <c r="HQ67" s="53"/>
      <c r="HR67" s="53"/>
      <c r="HS67" s="53"/>
      <c r="HT67" s="53"/>
      <c r="HU67" s="53"/>
      <c r="HV67" s="53"/>
      <c r="HW67" s="53"/>
      <c r="HX67" s="53"/>
      <c r="HY67" s="53"/>
      <c r="HZ67" s="53"/>
      <c r="IA67" s="53"/>
      <c r="IB67" s="53"/>
      <c r="IC67" s="53"/>
      <c r="ID67" s="53"/>
      <c r="IE67" s="53"/>
      <c r="IF67" s="53"/>
      <c r="IG67" s="53"/>
      <c r="IH67" s="53"/>
      <c r="II67" s="53"/>
      <c r="IJ67" s="53"/>
      <c r="IK67" s="53"/>
      <c r="IL67" s="53"/>
      <c r="IM67" s="53"/>
      <c r="IN67" s="53"/>
      <c r="IO67" s="53"/>
      <c r="IP67" s="53"/>
      <c r="IQ67" s="53"/>
      <c r="IR67" s="53"/>
      <c r="IS67" s="53"/>
      <c r="IT67" s="53"/>
      <c r="IU67" s="53"/>
      <c r="IV67" s="53"/>
      <c r="IW67" s="53"/>
      <c r="IX67" s="53"/>
      <c r="IY67" s="53"/>
      <c r="IZ67" s="53"/>
      <c r="JA67" s="53"/>
      <c r="JB67" s="53"/>
      <c r="JC67" s="53"/>
      <c r="JD67" s="53"/>
      <c r="JE67" s="53"/>
      <c r="JF67" s="53"/>
      <c r="JG67" s="53"/>
      <c r="JH67" s="53"/>
      <c r="JI67" s="53"/>
      <c r="JJ67" s="53"/>
      <c r="JK67" s="53"/>
      <c r="JL67" s="53"/>
      <c r="JM67" s="53"/>
      <c r="JN67" s="53"/>
      <c r="JO67" s="53"/>
      <c r="JP67" s="53"/>
      <c r="JQ67" s="53"/>
      <c r="JR67" s="53"/>
      <c r="JS67" s="53"/>
      <c r="JT67" s="53"/>
      <c r="JU67" s="53"/>
      <c r="JV67" s="53"/>
      <c r="JW67" s="53"/>
      <c r="JX67" s="53"/>
      <c r="JY67" s="53"/>
      <c r="JZ67" s="53"/>
      <c r="KA67" s="53"/>
      <c r="KB67" s="53"/>
      <c r="KC67" s="53"/>
      <c r="KD67" s="53"/>
      <c r="KE67" s="53"/>
      <c r="KF67" s="53"/>
      <c r="KG67" s="53"/>
      <c r="KH67" s="53"/>
      <c r="KI67" s="53"/>
      <c r="KJ67" s="53"/>
      <c r="KK67" s="53"/>
      <c r="KL67" s="53"/>
      <c r="KM67" s="53"/>
      <c r="KN67" s="53"/>
      <c r="KO67" s="53"/>
      <c r="KP67" s="53"/>
      <c r="KQ67" s="53"/>
      <c r="KR67" s="53"/>
      <c r="KS67" s="53"/>
      <c r="KT67" s="53"/>
      <c r="KU67" s="53"/>
      <c r="KV67" s="53"/>
      <c r="KW67" s="53"/>
      <c r="KX67" s="53"/>
      <c r="KY67" s="53"/>
    </row>
    <row r="68" spans="1:31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c r="GE68" s="53"/>
      <c r="GF68" s="53"/>
      <c r="GG68" s="53"/>
      <c r="GH68" s="53"/>
      <c r="GI68" s="53"/>
      <c r="GJ68" s="53"/>
      <c r="GK68" s="53"/>
      <c r="GL68" s="53"/>
      <c r="GM68" s="53"/>
      <c r="GN68" s="53"/>
      <c r="GO68" s="53"/>
      <c r="GP68" s="53"/>
      <c r="GQ68" s="53"/>
      <c r="GR68" s="53"/>
      <c r="GS68" s="53"/>
      <c r="GT68" s="53"/>
      <c r="GU68" s="53"/>
      <c r="GV68" s="53"/>
      <c r="GW68" s="53"/>
      <c r="GX68" s="53"/>
      <c r="GY68" s="53"/>
      <c r="GZ68" s="53"/>
      <c r="HA68" s="53"/>
      <c r="HB68" s="53"/>
      <c r="HC68" s="53"/>
      <c r="HD68" s="53"/>
      <c r="HE68" s="53"/>
      <c r="HF68" s="53"/>
      <c r="HG68" s="53"/>
      <c r="HH68" s="53"/>
      <c r="HI68" s="53"/>
      <c r="HJ68" s="53"/>
      <c r="HK68" s="53"/>
      <c r="HL68" s="53"/>
      <c r="HM68" s="53"/>
      <c r="HN68" s="53"/>
      <c r="HO68" s="53"/>
      <c r="HP68" s="53"/>
      <c r="HQ68" s="53"/>
      <c r="HR68" s="53"/>
      <c r="HS68" s="53"/>
      <c r="HT68" s="53"/>
      <c r="HU68" s="53"/>
      <c r="HV68" s="53"/>
      <c r="HW68" s="53"/>
      <c r="HX68" s="53"/>
      <c r="HY68" s="53"/>
      <c r="HZ68" s="53"/>
      <c r="IA68" s="53"/>
      <c r="IB68" s="53"/>
      <c r="IC68" s="53"/>
      <c r="ID68" s="53"/>
      <c r="IE68" s="53"/>
      <c r="IF68" s="53"/>
      <c r="IG68" s="53"/>
      <c r="IH68" s="53"/>
      <c r="II68" s="53"/>
      <c r="IJ68" s="53"/>
      <c r="IK68" s="53"/>
      <c r="IL68" s="53"/>
      <c r="IM68" s="53"/>
      <c r="IN68" s="53"/>
      <c r="IO68" s="53"/>
      <c r="IP68" s="53"/>
      <c r="IQ68" s="53"/>
      <c r="IR68" s="53"/>
      <c r="IS68" s="53"/>
      <c r="IT68" s="53"/>
      <c r="IU68" s="53"/>
      <c r="IV68" s="53"/>
      <c r="IW68" s="53"/>
      <c r="IX68" s="53"/>
      <c r="IY68" s="53"/>
      <c r="IZ68" s="53"/>
      <c r="JA68" s="53"/>
      <c r="JB68" s="53"/>
      <c r="JC68" s="53"/>
      <c r="JD68" s="53"/>
      <c r="JE68" s="53"/>
      <c r="JF68" s="53"/>
      <c r="JG68" s="53"/>
      <c r="JH68" s="53"/>
      <c r="JI68" s="53"/>
      <c r="JJ68" s="53"/>
      <c r="JK68" s="53"/>
      <c r="JL68" s="53"/>
      <c r="JM68" s="53"/>
      <c r="JN68" s="53"/>
      <c r="JO68" s="53"/>
      <c r="JP68" s="53"/>
      <c r="JQ68" s="53"/>
      <c r="JR68" s="53"/>
      <c r="JS68" s="53"/>
      <c r="JT68" s="53"/>
      <c r="JU68" s="53"/>
      <c r="JV68" s="53"/>
      <c r="JW68" s="53"/>
      <c r="JX68" s="53"/>
      <c r="JY68" s="53"/>
      <c r="JZ68" s="53"/>
      <c r="KA68" s="53"/>
      <c r="KB68" s="53"/>
      <c r="KC68" s="53"/>
      <c r="KD68" s="53"/>
      <c r="KE68" s="53"/>
      <c r="KF68" s="53"/>
      <c r="KG68" s="53"/>
      <c r="KH68" s="53"/>
      <c r="KI68" s="53"/>
      <c r="KJ68" s="53"/>
      <c r="KK68" s="53"/>
      <c r="KL68" s="53"/>
      <c r="KM68" s="53"/>
      <c r="KN68" s="53"/>
      <c r="KO68" s="53"/>
      <c r="KP68" s="53"/>
      <c r="KQ68" s="53"/>
      <c r="KR68" s="53"/>
      <c r="KS68" s="53"/>
      <c r="KT68" s="53"/>
      <c r="KU68" s="53"/>
      <c r="KV68" s="53"/>
      <c r="KW68" s="53"/>
      <c r="KX68" s="53"/>
      <c r="KY68" s="53"/>
    </row>
    <row r="69" spans="1:311">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c r="GN69" s="53"/>
      <c r="GO69" s="53"/>
      <c r="GP69" s="53"/>
      <c r="GQ69" s="53"/>
      <c r="GR69" s="53"/>
      <c r="GS69" s="53"/>
      <c r="GT69" s="53"/>
      <c r="GU69" s="53"/>
      <c r="GV69" s="53"/>
      <c r="GW69" s="53"/>
      <c r="GX69" s="53"/>
      <c r="GY69" s="53"/>
      <c r="GZ69" s="53"/>
      <c r="HA69" s="53"/>
      <c r="HB69" s="53"/>
      <c r="HC69" s="53"/>
      <c r="HD69" s="53"/>
      <c r="HE69" s="53"/>
      <c r="HF69" s="53"/>
      <c r="HG69" s="53"/>
      <c r="HH69" s="53"/>
      <c r="HI69" s="53"/>
      <c r="HJ69" s="53"/>
      <c r="HK69" s="53"/>
      <c r="HL69" s="53"/>
      <c r="HM69" s="53"/>
      <c r="HN69" s="53"/>
      <c r="HO69" s="53"/>
      <c r="HP69" s="53"/>
      <c r="HQ69" s="53"/>
      <c r="HR69" s="53"/>
      <c r="HS69" s="53"/>
      <c r="HT69" s="53"/>
      <c r="HU69" s="53"/>
      <c r="HV69" s="53"/>
      <c r="HW69" s="53"/>
      <c r="HX69" s="53"/>
      <c r="HY69" s="53"/>
      <c r="HZ69" s="53"/>
      <c r="IA69" s="53"/>
      <c r="IB69" s="53"/>
      <c r="IC69" s="53"/>
      <c r="ID69" s="53"/>
      <c r="IE69" s="53"/>
      <c r="IF69" s="53"/>
      <c r="IG69" s="53"/>
      <c r="IH69" s="53"/>
      <c r="II69" s="53"/>
      <c r="IJ69" s="53"/>
      <c r="IK69" s="53"/>
      <c r="IL69" s="53"/>
      <c r="IM69" s="53"/>
      <c r="IN69" s="53"/>
      <c r="IO69" s="53"/>
      <c r="IP69" s="53"/>
      <c r="IQ69" s="53"/>
      <c r="IR69" s="53"/>
      <c r="IS69" s="53"/>
      <c r="IT69" s="53"/>
      <c r="IU69" s="53"/>
      <c r="IV69" s="53"/>
      <c r="IW69" s="53"/>
      <c r="IX69" s="53"/>
      <c r="IY69" s="53"/>
      <c r="IZ69" s="53"/>
      <c r="JA69" s="53"/>
      <c r="JB69" s="53"/>
      <c r="JC69" s="53"/>
      <c r="JD69" s="53"/>
      <c r="JE69" s="53"/>
      <c r="JF69" s="53"/>
      <c r="JG69" s="53"/>
      <c r="JH69" s="53"/>
      <c r="JI69" s="53"/>
      <c r="JJ69" s="53"/>
      <c r="JK69" s="53"/>
      <c r="JL69" s="53"/>
      <c r="JM69" s="53"/>
      <c r="JN69" s="53"/>
      <c r="JO69" s="53"/>
      <c r="JP69" s="53"/>
      <c r="JQ69" s="53"/>
      <c r="JR69" s="53"/>
      <c r="JS69" s="53"/>
      <c r="JT69" s="53"/>
      <c r="JU69" s="53"/>
      <c r="JV69" s="53"/>
      <c r="JW69" s="53"/>
      <c r="JX69" s="53"/>
      <c r="JY69" s="53"/>
      <c r="JZ69" s="53"/>
      <c r="KA69" s="53"/>
      <c r="KB69" s="53"/>
      <c r="KC69" s="53"/>
      <c r="KD69" s="53"/>
      <c r="KE69" s="53"/>
      <c r="KF69" s="53"/>
      <c r="KG69" s="53"/>
      <c r="KH69" s="53"/>
      <c r="KI69" s="53"/>
      <c r="KJ69" s="53"/>
      <c r="KK69" s="53"/>
      <c r="KL69" s="53"/>
      <c r="KM69" s="53"/>
      <c r="KN69" s="53"/>
      <c r="KO69" s="53"/>
      <c r="KP69" s="53"/>
      <c r="KQ69" s="53"/>
      <c r="KR69" s="53"/>
      <c r="KS69" s="53"/>
      <c r="KT69" s="53"/>
      <c r="KU69" s="53"/>
      <c r="KV69" s="53"/>
      <c r="KW69" s="53"/>
      <c r="KX69" s="53"/>
      <c r="KY69" s="53"/>
    </row>
    <row r="70" spans="1:31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c r="GE70" s="53"/>
      <c r="GF70" s="53"/>
      <c r="GG70" s="53"/>
      <c r="GH70" s="53"/>
      <c r="GI70" s="53"/>
      <c r="GJ70" s="53"/>
      <c r="GK70" s="53"/>
      <c r="GL70" s="53"/>
      <c r="GM70" s="53"/>
      <c r="GN70" s="53"/>
      <c r="GO70" s="53"/>
      <c r="GP70" s="53"/>
      <c r="GQ70" s="53"/>
      <c r="GR70" s="53"/>
      <c r="GS70" s="53"/>
      <c r="GT70" s="53"/>
      <c r="GU70" s="53"/>
      <c r="GV70" s="53"/>
      <c r="GW70" s="53"/>
      <c r="GX70" s="53"/>
      <c r="GY70" s="53"/>
      <c r="GZ70" s="53"/>
      <c r="HA70" s="53"/>
      <c r="HB70" s="53"/>
      <c r="HC70" s="53"/>
      <c r="HD70" s="53"/>
      <c r="HE70" s="53"/>
      <c r="HF70" s="53"/>
      <c r="HG70" s="53"/>
      <c r="HH70" s="53"/>
      <c r="HI70" s="53"/>
      <c r="HJ70" s="53"/>
      <c r="HK70" s="53"/>
      <c r="HL70" s="53"/>
      <c r="HM70" s="53"/>
      <c r="HN70" s="53"/>
      <c r="HO70" s="53"/>
      <c r="HP70" s="53"/>
      <c r="HQ70" s="53"/>
      <c r="HR70" s="53"/>
      <c r="HS70" s="53"/>
      <c r="HT70" s="53"/>
      <c r="HU70" s="53"/>
      <c r="HV70" s="53"/>
      <c r="HW70" s="53"/>
      <c r="HX70" s="53"/>
      <c r="HY70" s="53"/>
      <c r="HZ70" s="53"/>
      <c r="IA70" s="53"/>
      <c r="IB70" s="53"/>
      <c r="IC70" s="53"/>
      <c r="ID70" s="53"/>
      <c r="IE70" s="53"/>
      <c r="IF70" s="53"/>
      <c r="IG70" s="53"/>
      <c r="IH70" s="53"/>
      <c r="II70" s="53"/>
      <c r="IJ70" s="53"/>
      <c r="IK70" s="53"/>
      <c r="IL70" s="53"/>
      <c r="IM70" s="53"/>
      <c r="IN70" s="53"/>
      <c r="IO70" s="53"/>
      <c r="IP70" s="53"/>
      <c r="IQ70" s="53"/>
      <c r="IR70" s="53"/>
      <c r="IS70" s="53"/>
      <c r="IT70" s="53"/>
      <c r="IU70" s="53"/>
      <c r="IV70" s="53"/>
      <c r="IW70" s="53"/>
      <c r="IX70" s="53"/>
      <c r="IY70" s="53"/>
      <c r="IZ70" s="53"/>
      <c r="JA70" s="53"/>
      <c r="JB70" s="53"/>
      <c r="JC70" s="53"/>
      <c r="JD70" s="53"/>
      <c r="JE70" s="53"/>
      <c r="JF70" s="53"/>
      <c r="JG70" s="53"/>
      <c r="JH70" s="53"/>
      <c r="JI70" s="53"/>
      <c r="JJ70" s="53"/>
      <c r="JK70" s="53"/>
      <c r="JL70" s="53"/>
      <c r="JM70" s="53"/>
      <c r="JN70" s="53"/>
      <c r="JO70" s="53"/>
      <c r="JP70" s="53"/>
      <c r="JQ70" s="53"/>
      <c r="JR70" s="53"/>
      <c r="JS70" s="53"/>
      <c r="JT70" s="53"/>
      <c r="JU70" s="53"/>
      <c r="JV70" s="53"/>
      <c r="JW70" s="53"/>
      <c r="JX70" s="53"/>
      <c r="JY70" s="53"/>
      <c r="JZ70" s="53"/>
      <c r="KA70" s="53"/>
      <c r="KB70" s="53"/>
      <c r="KC70" s="53"/>
      <c r="KD70" s="53"/>
      <c r="KE70" s="53"/>
      <c r="KF70" s="53"/>
      <c r="KG70" s="53"/>
      <c r="KH70" s="53"/>
      <c r="KI70" s="53"/>
      <c r="KJ70" s="53"/>
      <c r="KK70" s="53"/>
      <c r="KL70" s="53"/>
      <c r="KM70" s="53"/>
      <c r="KN70" s="53"/>
      <c r="KO70" s="53"/>
      <c r="KP70" s="53"/>
      <c r="KQ70" s="53"/>
      <c r="KR70" s="53"/>
      <c r="KS70" s="53"/>
      <c r="KT70" s="53"/>
      <c r="KU70" s="53"/>
      <c r="KV70" s="53"/>
      <c r="KW70" s="53"/>
      <c r="KX70" s="53"/>
      <c r="KY70" s="53"/>
    </row>
    <row r="71" spans="1:31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c r="GE71" s="53"/>
      <c r="GF71" s="53"/>
      <c r="GG71" s="53"/>
      <c r="GH71" s="53"/>
      <c r="GI71" s="53"/>
      <c r="GJ71" s="53"/>
      <c r="GK71" s="53"/>
      <c r="GL71" s="53"/>
      <c r="GM71" s="53"/>
      <c r="GN71" s="53"/>
      <c r="GO71" s="53"/>
      <c r="GP71" s="53"/>
      <c r="GQ71" s="53"/>
      <c r="GR71" s="53"/>
      <c r="GS71" s="53"/>
      <c r="GT71" s="53"/>
      <c r="GU71" s="53"/>
      <c r="GV71" s="53"/>
      <c r="GW71" s="53"/>
      <c r="GX71" s="53"/>
      <c r="GY71" s="53"/>
      <c r="GZ71" s="53"/>
      <c r="HA71" s="53"/>
      <c r="HB71" s="53"/>
      <c r="HC71" s="53"/>
      <c r="HD71" s="53"/>
      <c r="HE71" s="53"/>
      <c r="HF71" s="53"/>
      <c r="HG71" s="53"/>
      <c r="HH71" s="53"/>
      <c r="HI71" s="53"/>
      <c r="HJ71" s="53"/>
      <c r="HK71" s="53"/>
      <c r="HL71" s="53"/>
      <c r="HM71" s="53"/>
      <c r="HN71" s="53"/>
      <c r="HO71" s="53"/>
      <c r="HP71" s="53"/>
      <c r="HQ71" s="53"/>
      <c r="HR71" s="53"/>
      <c r="HS71" s="53"/>
      <c r="HT71" s="53"/>
      <c r="HU71" s="53"/>
      <c r="HV71" s="53"/>
      <c r="HW71" s="53"/>
      <c r="HX71" s="53"/>
      <c r="HY71" s="53"/>
      <c r="HZ71" s="53"/>
      <c r="IA71" s="53"/>
      <c r="IB71" s="53"/>
      <c r="IC71" s="53"/>
      <c r="ID71" s="53"/>
      <c r="IE71" s="53"/>
      <c r="IF71" s="53"/>
      <c r="IG71" s="53"/>
      <c r="IH71" s="53"/>
      <c r="II71" s="53"/>
      <c r="IJ71" s="53"/>
      <c r="IK71" s="53"/>
      <c r="IL71" s="53"/>
      <c r="IM71" s="53"/>
      <c r="IN71" s="53"/>
      <c r="IO71" s="53"/>
      <c r="IP71" s="53"/>
      <c r="IQ71" s="53"/>
      <c r="IR71" s="53"/>
      <c r="IS71" s="53"/>
      <c r="IT71" s="53"/>
      <c r="IU71" s="53"/>
      <c r="IV71" s="53"/>
      <c r="IW71" s="53"/>
      <c r="IX71" s="53"/>
      <c r="IY71" s="53"/>
      <c r="IZ71" s="53"/>
      <c r="JA71" s="53"/>
      <c r="JB71" s="53"/>
      <c r="JC71" s="53"/>
      <c r="JD71" s="53"/>
      <c r="JE71" s="53"/>
      <c r="JF71" s="53"/>
      <c r="JG71" s="53"/>
      <c r="JH71" s="53"/>
      <c r="JI71" s="53"/>
      <c r="JJ71" s="53"/>
      <c r="JK71" s="53"/>
      <c r="JL71" s="53"/>
      <c r="JM71" s="53"/>
      <c r="JN71" s="53"/>
      <c r="JO71" s="53"/>
      <c r="JP71" s="53"/>
      <c r="JQ71" s="53"/>
      <c r="JR71" s="53"/>
      <c r="JS71" s="53"/>
      <c r="JT71" s="53"/>
      <c r="JU71" s="53"/>
      <c r="JV71" s="53"/>
      <c r="JW71" s="53"/>
      <c r="JX71" s="53"/>
      <c r="JY71" s="53"/>
      <c r="JZ71" s="53"/>
      <c r="KA71" s="53"/>
      <c r="KB71" s="53"/>
      <c r="KC71" s="53"/>
      <c r="KD71" s="53"/>
      <c r="KE71" s="53"/>
      <c r="KF71" s="53"/>
      <c r="KG71" s="53"/>
      <c r="KH71" s="53"/>
      <c r="KI71" s="53"/>
      <c r="KJ71" s="53"/>
      <c r="KK71" s="53"/>
      <c r="KL71" s="53"/>
      <c r="KM71" s="53"/>
      <c r="KN71" s="53"/>
      <c r="KO71" s="53"/>
      <c r="KP71" s="53"/>
      <c r="KQ71" s="53"/>
      <c r="KR71" s="53"/>
      <c r="KS71" s="53"/>
      <c r="KT71" s="53"/>
      <c r="KU71" s="53"/>
      <c r="KV71" s="53"/>
      <c r="KW71" s="53"/>
      <c r="KX71" s="53"/>
      <c r="KY71" s="53"/>
    </row>
    <row r="72" spans="1:31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c r="GE72" s="53"/>
      <c r="GF72" s="53"/>
      <c r="GG72" s="53"/>
      <c r="GH72" s="53"/>
      <c r="GI72" s="53"/>
      <c r="GJ72" s="53"/>
      <c r="GK72" s="53"/>
      <c r="GL72" s="53"/>
      <c r="GM72" s="53"/>
      <c r="GN72" s="53"/>
      <c r="GO72" s="53"/>
      <c r="GP72" s="53"/>
      <c r="GQ72" s="53"/>
      <c r="GR72" s="53"/>
      <c r="GS72" s="53"/>
      <c r="GT72" s="53"/>
      <c r="GU72" s="53"/>
      <c r="GV72" s="53"/>
      <c r="GW72" s="53"/>
      <c r="GX72" s="53"/>
      <c r="GY72" s="53"/>
      <c r="GZ72" s="53"/>
      <c r="HA72" s="53"/>
      <c r="HB72" s="53"/>
      <c r="HC72" s="53"/>
      <c r="HD72" s="53"/>
      <c r="HE72" s="53"/>
      <c r="HF72" s="53"/>
      <c r="HG72" s="53"/>
      <c r="HH72" s="53"/>
      <c r="HI72" s="53"/>
      <c r="HJ72" s="53"/>
      <c r="HK72" s="53"/>
      <c r="HL72" s="53"/>
      <c r="HM72" s="53"/>
      <c r="HN72" s="53"/>
      <c r="HO72" s="53"/>
      <c r="HP72" s="53"/>
      <c r="HQ72" s="53"/>
      <c r="HR72" s="53"/>
      <c r="HS72" s="53"/>
      <c r="HT72" s="53"/>
      <c r="HU72" s="53"/>
      <c r="HV72" s="53"/>
      <c r="HW72" s="53"/>
      <c r="HX72" s="53"/>
      <c r="HY72" s="53"/>
      <c r="HZ72" s="53"/>
      <c r="IA72" s="53"/>
      <c r="IB72" s="53"/>
      <c r="IC72" s="53"/>
      <c r="ID72" s="53"/>
      <c r="IE72" s="53"/>
      <c r="IF72" s="53"/>
      <c r="IG72" s="53"/>
      <c r="IH72" s="53"/>
      <c r="II72" s="53"/>
      <c r="IJ72" s="53"/>
      <c r="IK72" s="53"/>
      <c r="IL72" s="53"/>
      <c r="IM72" s="53"/>
      <c r="IN72" s="53"/>
      <c r="IO72" s="53"/>
      <c r="IP72" s="53"/>
      <c r="IQ72" s="53"/>
      <c r="IR72" s="53"/>
      <c r="IS72" s="53"/>
      <c r="IT72" s="53"/>
      <c r="IU72" s="53"/>
      <c r="IV72" s="53"/>
      <c r="IW72" s="53"/>
      <c r="IX72" s="53"/>
      <c r="IY72" s="53"/>
      <c r="IZ72" s="53"/>
      <c r="JA72" s="53"/>
      <c r="JB72" s="53"/>
      <c r="JC72" s="53"/>
      <c r="JD72" s="53"/>
      <c r="JE72" s="53"/>
      <c r="JF72" s="53"/>
      <c r="JG72" s="53"/>
      <c r="JH72" s="53"/>
      <c r="JI72" s="53"/>
      <c r="JJ72" s="53"/>
      <c r="JK72" s="53"/>
      <c r="JL72" s="53"/>
      <c r="JM72" s="53"/>
      <c r="JN72" s="53"/>
      <c r="JO72" s="53"/>
      <c r="JP72" s="53"/>
      <c r="JQ72" s="53"/>
      <c r="JR72" s="53"/>
      <c r="JS72" s="53"/>
      <c r="JT72" s="53"/>
      <c r="JU72" s="53"/>
      <c r="JV72" s="53"/>
      <c r="JW72" s="53"/>
      <c r="JX72" s="53"/>
      <c r="JY72" s="53"/>
      <c r="JZ72" s="53"/>
      <c r="KA72" s="53"/>
      <c r="KB72" s="53"/>
      <c r="KC72" s="53"/>
      <c r="KD72" s="53"/>
      <c r="KE72" s="53"/>
      <c r="KF72" s="53"/>
      <c r="KG72" s="53"/>
      <c r="KH72" s="53"/>
      <c r="KI72" s="53"/>
      <c r="KJ72" s="53"/>
      <c r="KK72" s="53"/>
      <c r="KL72" s="53"/>
      <c r="KM72" s="53"/>
      <c r="KN72" s="53"/>
      <c r="KO72" s="53"/>
      <c r="KP72" s="53"/>
      <c r="KQ72" s="53"/>
      <c r="KR72" s="53"/>
      <c r="KS72" s="53"/>
      <c r="KT72" s="53"/>
      <c r="KU72" s="53"/>
      <c r="KV72" s="53"/>
      <c r="KW72" s="53"/>
      <c r="KX72" s="53"/>
      <c r="KY72" s="53"/>
    </row>
    <row r="73" spans="1:31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c r="GE73" s="53"/>
      <c r="GF73" s="53"/>
      <c r="GG73" s="53"/>
      <c r="GH73" s="53"/>
      <c r="GI73" s="53"/>
      <c r="GJ73" s="53"/>
      <c r="GK73" s="53"/>
      <c r="GL73" s="53"/>
      <c r="GM73" s="53"/>
      <c r="GN73" s="53"/>
      <c r="GO73" s="53"/>
      <c r="GP73" s="53"/>
      <c r="GQ73" s="53"/>
      <c r="GR73" s="53"/>
      <c r="GS73" s="53"/>
      <c r="GT73" s="53"/>
      <c r="GU73" s="53"/>
      <c r="GV73" s="53"/>
      <c r="GW73" s="53"/>
      <c r="GX73" s="53"/>
      <c r="GY73" s="53"/>
      <c r="GZ73" s="53"/>
      <c r="HA73" s="53"/>
      <c r="HB73" s="53"/>
      <c r="HC73" s="53"/>
      <c r="HD73" s="53"/>
      <c r="HE73" s="53"/>
      <c r="HF73" s="53"/>
      <c r="HG73" s="53"/>
      <c r="HH73" s="53"/>
      <c r="HI73" s="53"/>
      <c r="HJ73" s="53"/>
      <c r="HK73" s="53"/>
      <c r="HL73" s="53"/>
      <c r="HM73" s="53"/>
      <c r="HN73" s="53"/>
      <c r="HO73" s="53"/>
      <c r="HP73" s="53"/>
      <c r="HQ73" s="53"/>
      <c r="HR73" s="53"/>
      <c r="HS73" s="53"/>
      <c r="HT73" s="53"/>
      <c r="HU73" s="53"/>
      <c r="HV73" s="53"/>
      <c r="HW73" s="53"/>
      <c r="HX73" s="53"/>
      <c r="HY73" s="53"/>
      <c r="HZ73" s="53"/>
      <c r="IA73" s="53"/>
      <c r="IB73" s="53"/>
      <c r="IC73" s="53"/>
      <c r="ID73" s="53"/>
      <c r="IE73" s="53"/>
      <c r="IF73" s="53"/>
      <c r="IG73" s="53"/>
      <c r="IH73" s="53"/>
      <c r="II73" s="53"/>
      <c r="IJ73" s="53"/>
      <c r="IK73" s="53"/>
      <c r="IL73" s="53"/>
      <c r="IM73" s="53"/>
      <c r="IN73" s="53"/>
      <c r="IO73" s="53"/>
      <c r="IP73" s="53"/>
      <c r="IQ73" s="53"/>
      <c r="IR73" s="53"/>
      <c r="IS73" s="53"/>
      <c r="IT73" s="53"/>
      <c r="IU73" s="53"/>
      <c r="IV73" s="53"/>
      <c r="IW73" s="53"/>
      <c r="IX73" s="53"/>
      <c r="IY73" s="53"/>
      <c r="IZ73" s="53"/>
      <c r="JA73" s="53"/>
      <c r="JB73" s="53"/>
      <c r="JC73" s="53"/>
      <c r="JD73" s="53"/>
      <c r="JE73" s="53"/>
      <c r="JF73" s="53"/>
      <c r="JG73" s="53"/>
      <c r="JH73" s="53"/>
      <c r="JI73" s="53"/>
      <c r="JJ73" s="53"/>
      <c r="JK73" s="53"/>
      <c r="JL73" s="53"/>
      <c r="JM73" s="53"/>
      <c r="JN73" s="53"/>
      <c r="JO73" s="53"/>
      <c r="JP73" s="53"/>
      <c r="JQ73" s="53"/>
      <c r="JR73" s="53"/>
      <c r="JS73" s="53"/>
      <c r="JT73" s="53"/>
      <c r="JU73" s="53"/>
      <c r="JV73" s="53"/>
      <c r="JW73" s="53"/>
      <c r="JX73" s="53"/>
      <c r="JY73" s="53"/>
      <c r="JZ73" s="53"/>
      <c r="KA73" s="53"/>
      <c r="KB73" s="53"/>
      <c r="KC73" s="53"/>
      <c r="KD73" s="53"/>
      <c r="KE73" s="53"/>
      <c r="KF73" s="53"/>
      <c r="KG73" s="53"/>
      <c r="KH73" s="53"/>
      <c r="KI73" s="53"/>
      <c r="KJ73" s="53"/>
      <c r="KK73" s="53"/>
      <c r="KL73" s="53"/>
      <c r="KM73" s="53"/>
      <c r="KN73" s="53"/>
      <c r="KO73" s="53"/>
      <c r="KP73" s="53"/>
      <c r="KQ73" s="53"/>
      <c r="KR73" s="53"/>
      <c r="KS73" s="53"/>
      <c r="KT73" s="53"/>
      <c r="KU73" s="53"/>
      <c r="KV73" s="53"/>
      <c r="KW73" s="53"/>
      <c r="KX73" s="53"/>
      <c r="KY73" s="53"/>
    </row>
    <row r="74" spans="1:31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c r="GN74" s="53"/>
      <c r="GO74" s="53"/>
      <c r="GP74" s="53"/>
      <c r="GQ74" s="53"/>
      <c r="GR74" s="53"/>
      <c r="GS74" s="53"/>
      <c r="GT74" s="53"/>
      <c r="GU74" s="53"/>
      <c r="GV74" s="53"/>
      <c r="GW74" s="53"/>
      <c r="GX74" s="53"/>
      <c r="GY74" s="53"/>
      <c r="GZ74" s="53"/>
      <c r="HA74" s="53"/>
      <c r="HB74" s="53"/>
      <c r="HC74" s="53"/>
      <c r="HD74" s="53"/>
      <c r="HE74" s="53"/>
      <c r="HF74" s="53"/>
      <c r="HG74" s="53"/>
      <c r="HH74" s="53"/>
      <c r="HI74" s="53"/>
      <c r="HJ74" s="53"/>
      <c r="HK74" s="53"/>
      <c r="HL74" s="53"/>
      <c r="HM74" s="53"/>
      <c r="HN74" s="53"/>
      <c r="HO74" s="53"/>
      <c r="HP74" s="53"/>
      <c r="HQ74" s="53"/>
      <c r="HR74" s="53"/>
      <c r="HS74" s="53"/>
      <c r="HT74" s="53"/>
      <c r="HU74" s="53"/>
      <c r="HV74" s="53"/>
      <c r="HW74" s="53"/>
      <c r="HX74" s="53"/>
      <c r="HY74" s="53"/>
      <c r="HZ74" s="53"/>
      <c r="IA74" s="53"/>
      <c r="IB74" s="53"/>
      <c r="IC74" s="53"/>
      <c r="ID74" s="53"/>
      <c r="IE74" s="53"/>
      <c r="IF74" s="53"/>
      <c r="IG74" s="53"/>
      <c r="IH74" s="53"/>
      <c r="II74" s="53"/>
      <c r="IJ74" s="53"/>
      <c r="IK74" s="53"/>
      <c r="IL74" s="53"/>
      <c r="IM74" s="53"/>
      <c r="IN74" s="53"/>
      <c r="IO74" s="53"/>
      <c r="IP74" s="53"/>
      <c r="IQ74" s="53"/>
      <c r="IR74" s="53"/>
      <c r="IS74" s="53"/>
      <c r="IT74" s="53"/>
      <c r="IU74" s="53"/>
      <c r="IV74" s="53"/>
      <c r="IW74" s="53"/>
      <c r="IX74" s="53"/>
      <c r="IY74" s="53"/>
      <c r="IZ74" s="53"/>
      <c r="JA74" s="53"/>
      <c r="JB74" s="53"/>
      <c r="JC74" s="53"/>
      <c r="JD74" s="53"/>
      <c r="JE74" s="53"/>
      <c r="JF74" s="53"/>
      <c r="JG74" s="53"/>
      <c r="JH74" s="53"/>
      <c r="JI74" s="53"/>
      <c r="JJ74" s="53"/>
      <c r="JK74" s="53"/>
      <c r="JL74" s="53"/>
      <c r="JM74" s="53"/>
      <c r="JN74" s="53"/>
      <c r="JO74" s="53"/>
      <c r="JP74" s="53"/>
      <c r="JQ74" s="53"/>
      <c r="JR74" s="53"/>
      <c r="JS74" s="53"/>
      <c r="JT74" s="53"/>
      <c r="JU74" s="53"/>
      <c r="JV74" s="53"/>
      <c r="JW74" s="53"/>
      <c r="JX74" s="53"/>
      <c r="JY74" s="53"/>
      <c r="JZ74" s="53"/>
      <c r="KA74" s="53"/>
      <c r="KB74" s="53"/>
      <c r="KC74" s="53"/>
      <c r="KD74" s="53"/>
      <c r="KE74" s="53"/>
      <c r="KF74" s="53"/>
      <c r="KG74" s="53"/>
      <c r="KH74" s="53"/>
      <c r="KI74" s="53"/>
      <c r="KJ74" s="53"/>
      <c r="KK74" s="53"/>
      <c r="KL74" s="53"/>
      <c r="KM74" s="53"/>
      <c r="KN74" s="53"/>
      <c r="KO74" s="53"/>
      <c r="KP74" s="53"/>
      <c r="KQ74" s="53"/>
      <c r="KR74" s="53"/>
      <c r="KS74" s="53"/>
      <c r="KT74" s="53"/>
      <c r="KU74" s="53"/>
      <c r="KV74" s="53"/>
      <c r="KW74" s="53"/>
      <c r="KX74" s="53"/>
      <c r="KY74" s="53"/>
    </row>
    <row r="75" spans="1:31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c r="FT75" s="53"/>
      <c r="FU75" s="53"/>
      <c r="FV75" s="53"/>
      <c r="FW75" s="53"/>
      <c r="FX75" s="53"/>
      <c r="FY75" s="53"/>
      <c r="FZ75" s="53"/>
      <c r="GA75" s="53"/>
      <c r="GB75" s="53"/>
      <c r="GC75" s="53"/>
      <c r="GD75" s="53"/>
      <c r="GE75" s="53"/>
      <c r="GF75" s="53"/>
      <c r="GG75" s="53"/>
      <c r="GH75" s="53"/>
      <c r="GI75" s="53"/>
      <c r="GJ75" s="53"/>
      <c r="GK75" s="53"/>
      <c r="GL75" s="53"/>
      <c r="GM75" s="53"/>
      <c r="GN75" s="53"/>
      <c r="GO75" s="53"/>
      <c r="GP75" s="53"/>
      <c r="GQ75" s="53"/>
      <c r="GR75" s="53"/>
      <c r="GS75" s="53"/>
      <c r="GT75" s="53"/>
      <c r="GU75" s="53"/>
      <c r="GV75" s="53"/>
      <c r="GW75" s="53"/>
      <c r="GX75" s="53"/>
      <c r="GY75" s="53"/>
      <c r="GZ75" s="53"/>
      <c r="HA75" s="53"/>
      <c r="HB75" s="53"/>
      <c r="HC75" s="53"/>
      <c r="HD75" s="53"/>
      <c r="HE75" s="53"/>
      <c r="HF75" s="53"/>
      <c r="HG75" s="53"/>
      <c r="HH75" s="53"/>
      <c r="HI75" s="53"/>
      <c r="HJ75" s="53"/>
      <c r="HK75" s="53"/>
      <c r="HL75" s="53"/>
      <c r="HM75" s="53"/>
      <c r="HN75" s="53"/>
      <c r="HO75" s="53"/>
      <c r="HP75" s="53"/>
      <c r="HQ75" s="53"/>
      <c r="HR75" s="53"/>
      <c r="HS75" s="53"/>
      <c r="HT75" s="53"/>
      <c r="HU75" s="53"/>
      <c r="HV75" s="53"/>
      <c r="HW75" s="53"/>
      <c r="HX75" s="53"/>
      <c r="HY75" s="53"/>
      <c r="HZ75" s="53"/>
      <c r="IA75" s="53"/>
      <c r="IB75" s="53"/>
      <c r="IC75" s="53"/>
      <c r="ID75" s="53"/>
      <c r="IE75" s="53"/>
      <c r="IF75" s="53"/>
      <c r="IG75" s="53"/>
      <c r="IH75" s="53"/>
      <c r="II75" s="53"/>
      <c r="IJ75" s="53"/>
      <c r="IK75" s="53"/>
      <c r="IL75" s="53"/>
      <c r="IM75" s="53"/>
      <c r="IN75" s="53"/>
      <c r="IO75" s="53"/>
      <c r="IP75" s="53"/>
      <c r="IQ75" s="53"/>
      <c r="IR75" s="53"/>
      <c r="IS75" s="53"/>
      <c r="IT75" s="53"/>
      <c r="IU75" s="53"/>
      <c r="IV75" s="53"/>
      <c r="IW75" s="53"/>
      <c r="IX75" s="53"/>
      <c r="IY75" s="53"/>
      <c r="IZ75" s="53"/>
      <c r="JA75" s="53"/>
      <c r="JB75" s="53"/>
      <c r="JC75" s="53"/>
      <c r="JD75" s="53"/>
      <c r="JE75" s="53"/>
      <c r="JF75" s="53"/>
      <c r="JG75" s="53"/>
      <c r="JH75" s="53"/>
      <c r="JI75" s="53"/>
      <c r="JJ75" s="53"/>
      <c r="JK75" s="53"/>
      <c r="JL75" s="53"/>
      <c r="JM75" s="53"/>
      <c r="JN75" s="53"/>
      <c r="JO75" s="53"/>
      <c r="JP75" s="53"/>
      <c r="JQ75" s="53"/>
      <c r="JR75" s="53"/>
      <c r="JS75" s="53"/>
      <c r="JT75" s="53"/>
      <c r="JU75" s="53"/>
      <c r="JV75" s="53"/>
      <c r="JW75" s="53"/>
      <c r="JX75" s="53"/>
      <c r="JY75" s="53"/>
      <c r="JZ75" s="53"/>
      <c r="KA75" s="53"/>
      <c r="KB75" s="53"/>
      <c r="KC75" s="53"/>
      <c r="KD75" s="53"/>
      <c r="KE75" s="53"/>
      <c r="KF75" s="53"/>
      <c r="KG75" s="53"/>
      <c r="KH75" s="53"/>
      <c r="KI75" s="53"/>
      <c r="KJ75" s="53"/>
      <c r="KK75" s="53"/>
      <c r="KL75" s="53"/>
      <c r="KM75" s="53"/>
      <c r="KN75" s="53"/>
      <c r="KO75" s="53"/>
      <c r="KP75" s="53"/>
      <c r="KQ75" s="53"/>
      <c r="KR75" s="53"/>
      <c r="KS75" s="53"/>
      <c r="KT75" s="53"/>
      <c r="KU75" s="53"/>
      <c r="KV75" s="53"/>
      <c r="KW75" s="53"/>
      <c r="KX75" s="53"/>
      <c r="KY75" s="53"/>
    </row>
    <row r="76" spans="1:311">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c r="FT76" s="53"/>
      <c r="FU76" s="53"/>
      <c r="FV76" s="53"/>
      <c r="FW76" s="53"/>
      <c r="FX76" s="53"/>
      <c r="FY76" s="53"/>
      <c r="FZ76" s="53"/>
      <c r="GA76" s="53"/>
      <c r="GB76" s="53"/>
      <c r="GC76" s="53"/>
      <c r="GD76" s="53"/>
      <c r="GE76" s="53"/>
      <c r="GF76" s="53"/>
      <c r="GG76" s="53"/>
      <c r="GH76" s="53"/>
      <c r="GI76" s="53"/>
      <c r="GJ76" s="53"/>
      <c r="GK76" s="53"/>
      <c r="GL76" s="53"/>
      <c r="GM76" s="53"/>
      <c r="GN76" s="53"/>
      <c r="GO76" s="53"/>
      <c r="GP76" s="53"/>
      <c r="GQ76" s="53"/>
      <c r="GR76" s="53"/>
      <c r="GS76" s="53"/>
      <c r="GT76" s="53"/>
      <c r="GU76" s="53"/>
      <c r="GV76" s="53"/>
      <c r="GW76" s="53"/>
      <c r="GX76" s="53"/>
      <c r="GY76" s="53"/>
      <c r="GZ76" s="53"/>
      <c r="HA76" s="53"/>
      <c r="HB76" s="53"/>
      <c r="HC76" s="53"/>
      <c r="HD76" s="53"/>
      <c r="HE76" s="53"/>
      <c r="HF76" s="53"/>
      <c r="HG76" s="53"/>
      <c r="HH76" s="53"/>
      <c r="HI76" s="53"/>
      <c r="HJ76" s="53"/>
      <c r="HK76" s="53"/>
      <c r="HL76" s="53"/>
      <c r="HM76" s="53"/>
      <c r="HN76" s="53"/>
      <c r="HO76" s="53"/>
      <c r="HP76" s="53"/>
      <c r="HQ76" s="53"/>
      <c r="HR76" s="53"/>
      <c r="HS76" s="53"/>
      <c r="HT76" s="53"/>
      <c r="HU76" s="53"/>
      <c r="HV76" s="53"/>
      <c r="HW76" s="53"/>
      <c r="HX76" s="53"/>
      <c r="HY76" s="53"/>
      <c r="HZ76" s="53"/>
      <c r="IA76" s="53"/>
      <c r="IB76" s="53"/>
      <c r="IC76" s="53"/>
      <c r="ID76" s="53"/>
      <c r="IE76" s="53"/>
      <c r="IF76" s="53"/>
      <c r="IG76" s="53"/>
      <c r="IH76" s="53"/>
      <c r="II76" s="53"/>
      <c r="IJ76" s="53"/>
      <c r="IK76" s="53"/>
      <c r="IL76" s="53"/>
      <c r="IM76" s="53"/>
      <c r="IN76" s="53"/>
      <c r="IO76" s="53"/>
      <c r="IP76" s="53"/>
      <c r="IQ76" s="53"/>
      <c r="IR76" s="53"/>
      <c r="IS76" s="53"/>
      <c r="IT76" s="53"/>
      <c r="IU76" s="53"/>
      <c r="IV76" s="53"/>
      <c r="IW76" s="53"/>
      <c r="IX76" s="53"/>
      <c r="IY76" s="53"/>
      <c r="IZ76" s="53"/>
      <c r="JA76" s="53"/>
      <c r="JB76" s="53"/>
      <c r="JC76" s="53"/>
      <c r="JD76" s="53"/>
      <c r="JE76" s="53"/>
      <c r="JF76" s="53"/>
      <c r="JG76" s="53"/>
      <c r="JH76" s="53"/>
      <c r="JI76" s="53"/>
      <c r="JJ76" s="53"/>
      <c r="JK76" s="53"/>
      <c r="JL76" s="53"/>
      <c r="JM76" s="53"/>
      <c r="JN76" s="53"/>
      <c r="JO76" s="53"/>
      <c r="JP76" s="53"/>
      <c r="JQ76" s="53"/>
      <c r="JR76" s="53"/>
      <c r="JS76" s="53"/>
      <c r="JT76" s="53"/>
      <c r="JU76" s="53"/>
      <c r="JV76" s="53"/>
      <c r="JW76" s="53"/>
      <c r="JX76" s="53"/>
      <c r="JY76" s="53"/>
      <c r="JZ76" s="53"/>
      <c r="KA76" s="53"/>
      <c r="KB76" s="53"/>
      <c r="KC76" s="53"/>
      <c r="KD76" s="53"/>
      <c r="KE76" s="53"/>
      <c r="KF76" s="53"/>
      <c r="KG76" s="53"/>
      <c r="KH76" s="53"/>
      <c r="KI76" s="53"/>
      <c r="KJ76" s="53"/>
      <c r="KK76" s="53"/>
      <c r="KL76" s="53"/>
      <c r="KM76" s="53"/>
      <c r="KN76" s="53"/>
      <c r="KO76" s="53"/>
      <c r="KP76" s="53"/>
      <c r="KQ76" s="53"/>
      <c r="KR76" s="53"/>
      <c r="KS76" s="53"/>
      <c r="KT76" s="53"/>
      <c r="KU76" s="53"/>
      <c r="KV76" s="53"/>
      <c r="KW76" s="53"/>
      <c r="KX76" s="53"/>
      <c r="KY76" s="53"/>
    </row>
    <row r="77" spans="1:31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53"/>
      <c r="FX77" s="53"/>
      <c r="FY77" s="53"/>
      <c r="FZ77" s="53"/>
      <c r="GA77" s="53"/>
      <c r="GB77" s="53"/>
      <c r="GC77" s="53"/>
      <c r="GD77" s="53"/>
      <c r="GE77" s="53"/>
      <c r="GF77" s="53"/>
      <c r="GG77" s="53"/>
      <c r="GH77" s="53"/>
      <c r="GI77" s="53"/>
      <c r="GJ77" s="53"/>
      <c r="GK77" s="53"/>
      <c r="GL77" s="53"/>
      <c r="GM77" s="53"/>
      <c r="GN77" s="53"/>
      <c r="GO77" s="53"/>
      <c r="GP77" s="53"/>
      <c r="GQ77" s="53"/>
      <c r="GR77" s="53"/>
      <c r="GS77" s="53"/>
      <c r="GT77" s="53"/>
      <c r="GU77" s="53"/>
      <c r="GV77" s="53"/>
      <c r="GW77" s="53"/>
      <c r="GX77" s="53"/>
      <c r="GY77" s="53"/>
      <c r="GZ77" s="53"/>
      <c r="HA77" s="53"/>
      <c r="HB77" s="53"/>
      <c r="HC77" s="53"/>
      <c r="HD77" s="53"/>
      <c r="HE77" s="53"/>
      <c r="HF77" s="53"/>
      <c r="HG77" s="53"/>
      <c r="HH77" s="53"/>
      <c r="HI77" s="53"/>
      <c r="HJ77" s="53"/>
      <c r="HK77" s="53"/>
      <c r="HL77" s="53"/>
      <c r="HM77" s="53"/>
      <c r="HN77" s="53"/>
      <c r="HO77" s="53"/>
      <c r="HP77" s="53"/>
      <c r="HQ77" s="53"/>
      <c r="HR77" s="53"/>
      <c r="HS77" s="53"/>
      <c r="HT77" s="53"/>
      <c r="HU77" s="53"/>
      <c r="HV77" s="53"/>
      <c r="HW77" s="53"/>
      <c r="HX77" s="53"/>
      <c r="HY77" s="53"/>
      <c r="HZ77" s="53"/>
      <c r="IA77" s="53"/>
      <c r="IB77" s="53"/>
      <c r="IC77" s="53"/>
      <c r="ID77" s="53"/>
      <c r="IE77" s="53"/>
      <c r="IF77" s="53"/>
      <c r="IG77" s="53"/>
      <c r="IH77" s="53"/>
      <c r="II77" s="53"/>
      <c r="IJ77" s="53"/>
      <c r="IK77" s="53"/>
      <c r="IL77" s="53"/>
      <c r="IM77" s="53"/>
      <c r="IN77" s="53"/>
      <c r="IO77" s="53"/>
      <c r="IP77" s="53"/>
      <c r="IQ77" s="53"/>
      <c r="IR77" s="53"/>
      <c r="IS77" s="53"/>
      <c r="IT77" s="53"/>
      <c r="IU77" s="53"/>
      <c r="IV77" s="53"/>
      <c r="IW77" s="53"/>
      <c r="IX77" s="53"/>
      <c r="IY77" s="53"/>
      <c r="IZ77" s="53"/>
      <c r="JA77" s="53"/>
      <c r="JB77" s="53"/>
      <c r="JC77" s="53"/>
      <c r="JD77" s="53"/>
      <c r="JE77" s="53"/>
      <c r="JF77" s="53"/>
      <c r="JG77" s="53"/>
      <c r="JH77" s="53"/>
      <c r="JI77" s="53"/>
      <c r="JJ77" s="53"/>
      <c r="JK77" s="53"/>
      <c r="JL77" s="53"/>
      <c r="JM77" s="53"/>
      <c r="JN77" s="53"/>
      <c r="JO77" s="53"/>
      <c r="JP77" s="53"/>
      <c r="JQ77" s="53"/>
      <c r="JR77" s="53"/>
      <c r="JS77" s="53"/>
      <c r="JT77" s="53"/>
      <c r="JU77" s="53"/>
      <c r="JV77" s="53"/>
      <c r="JW77" s="53"/>
      <c r="JX77" s="53"/>
      <c r="JY77" s="53"/>
      <c r="JZ77" s="53"/>
      <c r="KA77" s="53"/>
      <c r="KB77" s="53"/>
      <c r="KC77" s="53"/>
      <c r="KD77" s="53"/>
      <c r="KE77" s="53"/>
      <c r="KF77" s="53"/>
      <c r="KG77" s="53"/>
      <c r="KH77" s="53"/>
      <c r="KI77" s="53"/>
      <c r="KJ77" s="53"/>
      <c r="KK77" s="53"/>
      <c r="KL77" s="53"/>
      <c r="KM77" s="53"/>
      <c r="KN77" s="53"/>
      <c r="KO77" s="53"/>
      <c r="KP77" s="53"/>
      <c r="KQ77" s="53"/>
      <c r="KR77" s="53"/>
      <c r="KS77" s="53"/>
      <c r="KT77" s="53"/>
      <c r="KU77" s="53"/>
      <c r="KV77" s="53"/>
      <c r="KW77" s="53"/>
      <c r="KX77" s="53"/>
      <c r="KY77" s="53"/>
    </row>
    <row r="78" spans="1:311">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53"/>
      <c r="FX78" s="53"/>
      <c r="FY78" s="53"/>
      <c r="FZ78" s="53"/>
      <c r="GA78" s="53"/>
      <c r="GB78" s="53"/>
      <c r="GC78" s="53"/>
      <c r="GD78" s="53"/>
      <c r="GE78" s="53"/>
      <c r="GF78" s="53"/>
      <c r="GG78" s="53"/>
      <c r="GH78" s="53"/>
      <c r="GI78" s="53"/>
      <c r="GJ78" s="53"/>
      <c r="GK78" s="53"/>
      <c r="GL78" s="53"/>
      <c r="GM78" s="53"/>
      <c r="GN78" s="53"/>
      <c r="GO78" s="53"/>
      <c r="GP78" s="53"/>
      <c r="GQ78" s="53"/>
      <c r="GR78" s="53"/>
      <c r="GS78" s="53"/>
      <c r="GT78" s="53"/>
      <c r="GU78" s="53"/>
      <c r="GV78" s="53"/>
      <c r="GW78" s="53"/>
      <c r="GX78" s="53"/>
      <c r="GY78" s="53"/>
      <c r="GZ78" s="53"/>
      <c r="HA78" s="53"/>
      <c r="HB78" s="53"/>
      <c r="HC78" s="53"/>
      <c r="HD78" s="53"/>
      <c r="HE78" s="53"/>
      <c r="HF78" s="53"/>
      <c r="HG78" s="53"/>
      <c r="HH78" s="53"/>
      <c r="HI78" s="53"/>
      <c r="HJ78" s="53"/>
      <c r="HK78" s="53"/>
      <c r="HL78" s="53"/>
      <c r="HM78" s="53"/>
      <c r="HN78" s="53"/>
      <c r="HO78" s="53"/>
      <c r="HP78" s="53"/>
      <c r="HQ78" s="53"/>
      <c r="HR78" s="53"/>
      <c r="HS78" s="53"/>
      <c r="HT78" s="53"/>
      <c r="HU78" s="53"/>
      <c r="HV78" s="53"/>
      <c r="HW78" s="53"/>
      <c r="HX78" s="53"/>
      <c r="HY78" s="53"/>
      <c r="HZ78" s="53"/>
      <c r="IA78" s="53"/>
      <c r="IB78" s="53"/>
      <c r="IC78" s="53"/>
      <c r="ID78" s="53"/>
      <c r="IE78" s="53"/>
      <c r="IF78" s="53"/>
      <c r="IG78" s="53"/>
      <c r="IH78" s="53"/>
      <c r="II78" s="53"/>
      <c r="IJ78" s="53"/>
      <c r="IK78" s="53"/>
      <c r="IL78" s="53"/>
      <c r="IM78" s="53"/>
      <c r="IN78" s="53"/>
      <c r="IO78" s="53"/>
      <c r="IP78" s="53"/>
      <c r="IQ78" s="53"/>
      <c r="IR78" s="53"/>
      <c r="IS78" s="53"/>
      <c r="IT78" s="53"/>
      <c r="IU78" s="53"/>
      <c r="IV78" s="53"/>
      <c r="IW78" s="53"/>
      <c r="IX78" s="53"/>
      <c r="IY78" s="53"/>
      <c r="IZ78" s="53"/>
      <c r="JA78" s="53"/>
      <c r="JB78" s="53"/>
      <c r="JC78" s="53"/>
      <c r="JD78" s="53"/>
      <c r="JE78" s="53"/>
      <c r="JF78" s="53"/>
      <c r="JG78" s="53"/>
      <c r="JH78" s="53"/>
      <c r="JI78" s="53"/>
      <c r="JJ78" s="53"/>
      <c r="JK78" s="53"/>
      <c r="JL78" s="53"/>
      <c r="JM78" s="53"/>
      <c r="JN78" s="53"/>
      <c r="JO78" s="53"/>
      <c r="JP78" s="53"/>
      <c r="JQ78" s="53"/>
      <c r="JR78" s="53"/>
      <c r="JS78" s="53"/>
      <c r="JT78" s="53"/>
      <c r="JU78" s="53"/>
      <c r="JV78" s="53"/>
      <c r="JW78" s="53"/>
      <c r="JX78" s="53"/>
      <c r="JY78" s="53"/>
      <c r="JZ78" s="53"/>
      <c r="KA78" s="53"/>
      <c r="KB78" s="53"/>
      <c r="KC78" s="53"/>
      <c r="KD78" s="53"/>
      <c r="KE78" s="53"/>
      <c r="KF78" s="53"/>
      <c r="KG78" s="53"/>
      <c r="KH78" s="53"/>
      <c r="KI78" s="53"/>
      <c r="KJ78" s="53"/>
      <c r="KK78" s="53"/>
      <c r="KL78" s="53"/>
      <c r="KM78" s="53"/>
      <c r="KN78" s="53"/>
      <c r="KO78" s="53"/>
      <c r="KP78" s="53"/>
      <c r="KQ78" s="53"/>
      <c r="KR78" s="53"/>
      <c r="KS78" s="53"/>
      <c r="KT78" s="53"/>
      <c r="KU78" s="53"/>
      <c r="KV78" s="53"/>
      <c r="KW78" s="53"/>
      <c r="KX78" s="53"/>
      <c r="KY78" s="53"/>
    </row>
    <row r="79" spans="1:311">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53"/>
      <c r="FX79" s="53"/>
      <c r="FY79" s="53"/>
      <c r="FZ79" s="53"/>
      <c r="GA79" s="53"/>
      <c r="GB79" s="53"/>
      <c r="GC79" s="53"/>
      <c r="GD79" s="53"/>
      <c r="GE79" s="53"/>
      <c r="GF79" s="53"/>
      <c r="GG79" s="53"/>
      <c r="GH79" s="53"/>
      <c r="GI79" s="53"/>
      <c r="GJ79" s="53"/>
      <c r="GK79" s="53"/>
      <c r="GL79" s="53"/>
      <c r="GM79" s="53"/>
      <c r="GN79" s="53"/>
      <c r="GO79" s="53"/>
      <c r="GP79" s="53"/>
      <c r="GQ79" s="53"/>
      <c r="GR79" s="53"/>
      <c r="GS79" s="53"/>
      <c r="GT79" s="53"/>
      <c r="GU79" s="53"/>
      <c r="GV79" s="53"/>
      <c r="GW79" s="53"/>
      <c r="GX79" s="53"/>
      <c r="GY79" s="53"/>
      <c r="GZ79" s="53"/>
      <c r="HA79" s="53"/>
      <c r="HB79" s="53"/>
      <c r="HC79" s="53"/>
      <c r="HD79" s="53"/>
      <c r="HE79" s="53"/>
      <c r="HF79" s="53"/>
      <c r="HG79" s="53"/>
      <c r="HH79" s="53"/>
      <c r="HI79" s="53"/>
      <c r="HJ79" s="53"/>
      <c r="HK79" s="53"/>
      <c r="HL79" s="53"/>
      <c r="HM79" s="53"/>
      <c r="HN79" s="53"/>
      <c r="HO79" s="53"/>
      <c r="HP79" s="53"/>
      <c r="HQ79" s="53"/>
      <c r="HR79" s="53"/>
      <c r="HS79" s="53"/>
      <c r="HT79" s="53"/>
      <c r="HU79" s="53"/>
      <c r="HV79" s="53"/>
      <c r="HW79" s="53"/>
      <c r="HX79" s="53"/>
      <c r="HY79" s="53"/>
      <c r="HZ79" s="53"/>
      <c r="IA79" s="53"/>
      <c r="IB79" s="53"/>
      <c r="IC79" s="53"/>
      <c r="ID79" s="53"/>
      <c r="IE79" s="53"/>
      <c r="IF79" s="53"/>
      <c r="IG79" s="53"/>
      <c r="IH79" s="53"/>
      <c r="II79" s="53"/>
      <c r="IJ79" s="53"/>
      <c r="IK79" s="53"/>
      <c r="IL79" s="53"/>
      <c r="IM79" s="53"/>
      <c r="IN79" s="53"/>
      <c r="IO79" s="53"/>
      <c r="IP79" s="53"/>
      <c r="IQ79" s="53"/>
      <c r="IR79" s="53"/>
      <c r="IS79" s="53"/>
      <c r="IT79" s="53"/>
      <c r="IU79" s="53"/>
      <c r="IV79" s="53"/>
      <c r="IW79" s="53"/>
      <c r="IX79" s="53"/>
      <c r="IY79" s="53"/>
      <c r="IZ79" s="53"/>
      <c r="JA79" s="53"/>
      <c r="JB79" s="53"/>
      <c r="JC79" s="53"/>
      <c r="JD79" s="53"/>
      <c r="JE79" s="53"/>
      <c r="JF79" s="53"/>
      <c r="JG79" s="53"/>
      <c r="JH79" s="53"/>
      <c r="JI79" s="53"/>
      <c r="JJ79" s="53"/>
      <c r="JK79" s="53"/>
      <c r="JL79" s="53"/>
      <c r="JM79" s="53"/>
      <c r="JN79" s="53"/>
      <c r="JO79" s="53"/>
      <c r="JP79" s="53"/>
      <c r="JQ79" s="53"/>
      <c r="JR79" s="53"/>
      <c r="JS79" s="53"/>
      <c r="JT79" s="53"/>
      <c r="JU79" s="53"/>
      <c r="JV79" s="53"/>
      <c r="JW79" s="53"/>
      <c r="JX79" s="53"/>
      <c r="JY79" s="53"/>
      <c r="JZ79" s="53"/>
      <c r="KA79" s="53"/>
      <c r="KB79" s="53"/>
      <c r="KC79" s="53"/>
      <c r="KD79" s="53"/>
      <c r="KE79" s="53"/>
      <c r="KF79" s="53"/>
      <c r="KG79" s="53"/>
      <c r="KH79" s="53"/>
      <c r="KI79" s="53"/>
      <c r="KJ79" s="53"/>
      <c r="KK79" s="53"/>
      <c r="KL79" s="53"/>
      <c r="KM79" s="53"/>
      <c r="KN79" s="53"/>
      <c r="KO79" s="53"/>
      <c r="KP79" s="53"/>
      <c r="KQ79" s="53"/>
      <c r="KR79" s="53"/>
      <c r="KS79" s="53"/>
      <c r="KT79" s="53"/>
      <c r="KU79" s="53"/>
      <c r="KV79" s="53"/>
      <c r="KW79" s="53"/>
      <c r="KX79" s="53"/>
      <c r="KY79" s="53"/>
    </row>
    <row r="80" spans="1:31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c r="EL80" s="53"/>
      <c r="EM80" s="53"/>
      <c r="EN80" s="53"/>
      <c r="EO80" s="53"/>
      <c r="EP80" s="53"/>
      <c r="EQ80" s="53"/>
      <c r="ER80" s="53"/>
      <c r="ES80" s="53"/>
      <c r="ET80" s="53"/>
      <c r="EU80" s="53"/>
      <c r="EV80" s="53"/>
      <c r="EW80" s="53"/>
      <c r="EX80" s="53"/>
      <c r="EY80" s="53"/>
      <c r="EZ80" s="53"/>
      <c r="FA80" s="53"/>
      <c r="FB80" s="53"/>
      <c r="FC80" s="53"/>
      <c r="FD80" s="53"/>
      <c r="FE80" s="53"/>
      <c r="FF80" s="53"/>
      <c r="FG80" s="53"/>
      <c r="FH80" s="53"/>
      <c r="FI80" s="53"/>
      <c r="FJ80" s="53"/>
      <c r="FK80" s="53"/>
      <c r="FL80" s="53"/>
      <c r="FM80" s="53"/>
      <c r="FN80" s="53"/>
      <c r="FO80" s="53"/>
      <c r="FP80" s="53"/>
      <c r="FQ80" s="53"/>
      <c r="FR80" s="53"/>
      <c r="FS80" s="53"/>
      <c r="FT80" s="53"/>
      <c r="FU80" s="53"/>
      <c r="FV80" s="53"/>
      <c r="FW80" s="53"/>
      <c r="FX80" s="53"/>
      <c r="FY80" s="53"/>
      <c r="FZ80" s="53"/>
      <c r="GA80" s="53"/>
      <c r="GB80" s="53"/>
      <c r="GC80" s="53"/>
      <c r="GD80" s="53"/>
      <c r="GE80" s="53"/>
      <c r="GF80" s="53"/>
      <c r="GG80" s="53"/>
      <c r="GH80" s="53"/>
      <c r="GI80" s="53"/>
      <c r="GJ80" s="53"/>
      <c r="GK80" s="53"/>
      <c r="GL80" s="53"/>
      <c r="GM80" s="53"/>
      <c r="GN80" s="53"/>
      <c r="GO80" s="53"/>
      <c r="GP80" s="53"/>
      <c r="GQ80" s="53"/>
      <c r="GR80" s="53"/>
      <c r="GS80" s="53"/>
      <c r="GT80" s="53"/>
      <c r="GU80" s="53"/>
      <c r="GV80" s="53"/>
      <c r="GW80" s="53"/>
      <c r="GX80" s="53"/>
      <c r="GY80" s="53"/>
      <c r="GZ80" s="53"/>
      <c r="HA80" s="53"/>
      <c r="HB80" s="53"/>
      <c r="HC80" s="53"/>
      <c r="HD80" s="53"/>
      <c r="HE80" s="53"/>
      <c r="HF80" s="53"/>
      <c r="HG80" s="53"/>
      <c r="HH80" s="53"/>
      <c r="HI80" s="53"/>
      <c r="HJ80" s="53"/>
      <c r="HK80" s="53"/>
      <c r="HL80" s="53"/>
      <c r="HM80" s="53"/>
      <c r="HN80" s="53"/>
      <c r="HO80" s="53"/>
      <c r="HP80" s="53"/>
      <c r="HQ80" s="53"/>
      <c r="HR80" s="53"/>
      <c r="HS80" s="53"/>
      <c r="HT80" s="53"/>
      <c r="HU80" s="53"/>
      <c r="HV80" s="53"/>
      <c r="HW80" s="53"/>
      <c r="HX80" s="53"/>
      <c r="HY80" s="53"/>
      <c r="HZ80" s="53"/>
      <c r="IA80" s="53"/>
      <c r="IB80" s="53"/>
      <c r="IC80" s="53"/>
      <c r="ID80" s="53"/>
      <c r="IE80" s="53"/>
      <c r="IF80" s="53"/>
      <c r="IG80" s="53"/>
      <c r="IH80" s="53"/>
      <c r="II80" s="53"/>
      <c r="IJ80" s="53"/>
      <c r="IK80" s="53"/>
      <c r="IL80" s="53"/>
      <c r="IM80" s="53"/>
      <c r="IN80" s="53"/>
      <c r="IO80" s="53"/>
      <c r="IP80" s="53"/>
      <c r="IQ80" s="53"/>
      <c r="IR80" s="53"/>
      <c r="IS80" s="53"/>
      <c r="IT80" s="53"/>
      <c r="IU80" s="53"/>
      <c r="IV80" s="53"/>
      <c r="IW80" s="53"/>
      <c r="IX80" s="53"/>
      <c r="IY80" s="53"/>
      <c r="IZ80" s="53"/>
      <c r="JA80" s="53"/>
      <c r="JB80" s="53"/>
      <c r="JC80" s="53"/>
      <c r="JD80" s="53"/>
      <c r="JE80" s="53"/>
      <c r="JF80" s="53"/>
      <c r="JG80" s="53"/>
      <c r="JH80" s="53"/>
      <c r="JI80" s="53"/>
      <c r="JJ80" s="53"/>
      <c r="JK80" s="53"/>
      <c r="JL80" s="53"/>
      <c r="JM80" s="53"/>
      <c r="JN80" s="53"/>
      <c r="JO80" s="53"/>
      <c r="JP80" s="53"/>
      <c r="JQ80" s="53"/>
      <c r="JR80" s="53"/>
      <c r="JS80" s="53"/>
      <c r="JT80" s="53"/>
      <c r="JU80" s="53"/>
      <c r="JV80" s="53"/>
      <c r="JW80" s="53"/>
      <c r="JX80" s="53"/>
      <c r="JY80" s="53"/>
      <c r="JZ80" s="53"/>
      <c r="KA80" s="53"/>
      <c r="KB80" s="53"/>
      <c r="KC80" s="53"/>
      <c r="KD80" s="53"/>
      <c r="KE80" s="53"/>
      <c r="KF80" s="53"/>
      <c r="KG80" s="53"/>
      <c r="KH80" s="53"/>
      <c r="KI80" s="53"/>
      <c r="KJ80" s="53"/>
      <c r="KK80" s="53"/>
      <c r="KL80" s="53"/>
      <c r="KM80" s="53"/>
      <c r="KN80" s="53"/>
      <c r="KO80" s="53"/>
      <c r="KP80" s="53"/>
      <c r="KQ80" s="53"/>
      <c r="KR80" s="53"/>
      <c r="KS80" s="53"/>
      <c r="KT80" s="53"/>
      <c r="KU80" s="53"/>
      <c r="KV80" s="53"/>
      <c r="KW80" s="53"/>
      <c r="KX80" s="53"/>
      <c r="KY80" s="53"/>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08A09-9667-45C1-900F-2441C0B97948}">
  <dimension ref="A1:N395"/>
  <sheetViews>
    <sheetView zoomScaleNormal="100" workbookViewId="0"/>
  </sheetViews>
  <sheetFormatPr defaultColWidth="12.75" defaultRowHeight="10.5"/>
  <cols>
    <col min="1" max="16384" width="12.75" style="168"/>
  </cols>
  <sheetData>
    <row r="1" spans="1:3" ht="14.5">
      <c r="A1" s="23" t="str">
        <f>HYPERLINK("#Index!A1","INDEX")</f>
        <v>INDEX</v>
      </c>
    </row>
    <row r="2" spans="1:3" ht="21">
      <c r="B2" s="179" t="s">
        <v>207</v>
      </c>
    </row>
    <row r="4" spans="1:3">
      <c r="B4" s="178" t="s">
        <v>31</v>
      </c>
      <c r="C4" s="168" t="s">
        <v>192</v>
      </c>
    </row>
    <row r="6" spans="1:3">
      <c r="B6" s="178" t="s">
        <v>30</v>
      </c>
      <c r="C6" s="168" t="s">
        <v>282</v>
      </c>
    </row>
    <row r="40" spans="2:14">
      <c r="B40" s="168" t="s">
        <v>27</v>
      </c>
    </row>
    <row r="41" spans="2:14" ht="42">
      <c r="B41" s="177"/>
      <c r="C41" s="176"/>
      <c r="D41" s="175" t="s">
        <v>153</v>
      </c>
      <c r="E41" s="175" t="s">
        <v>152</v>
      </c>
      <c r="F41" s="175" t="s">
        <v>151</v>
      </c>
      <c r="G41" s="175" t="s">
        <v>150</v>
      </c>
      <c r="H41" s="175" t="s">
        <v>149</v>
      </c>
      <c r="I41" s="175" t="s">
        <v>148</v>
      </c>
      <c r="J41" s="175" t="s">
        <v>147</v>
      </c>
      <c r="K41" s="175" t="s">
        <v>124</v>
      </c>
    </row>
    <row r="42" spans="2:14">
      <c r="B42" s="172">
        <v>2012</v>
      </c>
      <c r="C42" s="171" t="s">
        <v>32</v>
      </c>
      <c r="D42" s="170">
        <v>-0.31</v>
      </c>
      <c r="E42" s="170">
        <v>-0.04</v>
      </c>
      <c r="F42" s="170">
        <v>-0.02</v>
      </c>
      <c r="G42" s="170">
        <v>0.53</v>
      </c>
      <c r="H42" s="170">
        <v>-0.5</v>
      </c>
      <c r="I42" s="170">
        <v>-7.0000000000000007E-2</v>
      </c>
      <c r="J42" s="170">
        <v>-0.41</v>
      </c>
      <c r="K42" s="170">
        <v>0</v>
      </c>
      <c r="L42" s="174"/>
      <c r="M42" s="174"/>
      <c r="N42" s="173"/>
    </row>
    <row r="43" spans="2:14">
      <c r="B43" s="172"/>
      <c r="C43" s="171" t="s">
        <v>35</v>
      </c>
      <c r="D43" s="170">
        <v>-0.56999999999999995</v>
      </c>
      <c r="E43" s="170">
        <v>0.02</v>
      </c>
      <c r="F43" s="170">
        <v>0</v>
      </c>
      <c r="G43" s="170">
        <v>-0.57999999999999996</v>
      </c>
      <c r="H43" s="170">
        <v>-0.67</v>
      </c>
      <c r="I43" s="170">
        <v>-0.28999999999999998</v>
      </c>
      <c r="J43" s="170">
        <v>-2.08</v>
      </c>
      <c r="K43" s="170">
        <v>-1.1000000000000001</v>
      </c>
      <c r="L43" s="174"/>
      <c r="M43" s="174"/>
      <c r="N43" s="173"/>
    </row>
    <row r="44" spans="2:14">
      <c r="B44" s="172"/>
      <c r="C44" s="171" t="s">
        <v>34</v>
      </c>
      <c r="D44" s="170">
        <v>-0.52</v>
      </c>
      <c r="E44" s="170">
        <v>0.19</v>
      </c>
      <c r="F44" s="170">
        <v>7.0000000000000007E-2</v>
      </c>
      <c r="G44" s="170">
        <v>-0.2</v>
      </c>
      <c r="H44" s="170">
        <v>-0.68</v>
      </c>
      <c r="I44" s="170">
        <v>-0.39</v>
      </c>
      <c r="J44" s="170">
        <v>-1.54</v>
      </c>
      <c r="K44" s="170">
        <v>-1.1000000000000001</v>
      </c>
      <c r="L44" s="174"/>
      <c r="M44" s="174"/>
      <c r="N44" s="173"/>
    </row>
    <row r="45" spans="2:14">
      <c r="B45" s="172"/>
      <c r="C45" s="171" t="s">
        <v>33</v>
      </c>
      <c r="D45" s="170">
        <v>-0.86</v>
      </c>
      <c r="E45" s="170">
        <v>0.2</v>
      </c>
      <c r="F45" s="170">
        <v>0.13</v>
      </c>
      <c r="G45" s="170">
        <v>-0.62</v>
      </c>
      <c r="H45" s="170">
        <v>-0.63</v>
      </c>
      <c r="I45" s="170">
        <v>-0.61</v>
      </c>
      <c r="J45" s="170">
        <v>-2.4</v>
      </c>
      <c r="K45" s="170">
        <v>-1</v>
      </c>
      <c r="L45" s="174"/>
      <c r="M45" s="174"/>
      <c r="N45" s="173"/>
    </row>
    <row r="46" spans="2:14">
      <c r="B46" s="172">
        <v>2013</v>
      </c>
      <c r="C46" s="171" t="s">
        <v>32</v>
      </c>
      <c r="D46" s="170">
        <v>-0.39</v>
      </c>
      <c r="E46" s="170">
        <v>0.23</v>
      </c>
      <c r="F46" s="170">
        <v>-0.02</v>
      </c>
      <c r="G46" s="170">
        <v>-0.71</v>
      </c>
      <c r="H46" s="170">
        <v>-0.28999999999999998</v>
      </c>
      <c r="I46" s="170">
        <v>-0.32</v>
      </c>
      <c r="J46" s="170">
        <v>-1.5</v>
      </c>
      <c r="K46" s="170">
        <v>-1.9</v>
      </c>
      <c r="L46" s="174"/>
      <c r="M46" s="174"/>
      <c r="N46" s="173"/>
    </row>
    <row r="47" spans="2:14">
      <c r="B47" s="172"/>
      <c r="C47" s="171" t="s">
        <v>35</v>
      </c>
      <c r="D47" s="170">
        <v>-0.4</v>
      </c>
      <c r="E47" s="170">
        <v>0.21</v>
      </c>
      <c r="F47" s="170">
        <v>-0.11</v>
      </c>
      <c r="G47" s="170">
        <v>-0.86</v>
      </c>
      <c r="H47" s="170">
        <v>-0.02</v>
      </c>
      <c r="I47" s="170">
        <v>-0.09</v>
      </c>
      <c r="J47" s="170">
        <v>-1.27</v>
      </c>
      <c r="K47" s="170">
        <v>0</v>
      </c>
      <c r="L47" s="174"/>
      <c r="M47" s="174"/>
      <c r="N47" s="173"/>
    </row>
    <row r="48" spans="2:14">
      <c r="B48" s="172"/>
      <c r="C48" s="171" t="s">
        <v>34</v>
      </c>
      <c r="D48" s="170">
        <v>-0.39</v>
      </c>
      <c r="E48" s="170">
        <v>0.08</v>
      </c>
      <c r="F48" s="170">
        <v>-0.13</v>
      </c>
      <c r="G48" s="170">
        <v>0.03</v>
      </c>
      <c r="H48" s="170">
        <v>0.2</v>
      </c>
      <c r="I48" s="170">
        <v>0.27</v>
      </c>
      <c r="J48" s="170">
        <v>0.06</v>
      </c>
      <c r="K48" s="170">
        <v>0.7</v>
      </c>
      <c r="L48" s="174"/>
      <c r="M48" s="174"/>
      <c r="N48" s="173"/>
    </row>
    <row r="49" spans="2:14">
      <c r="B49" s="172"/>
      <c r="C49" s="171" t="s">
        <v>33</v>
      </c>
      <c r="D49" s="170">
        <v>-0.28000000000000003</v>
      </c>
      <c r="E49" s="170">
        <v>0.12</v>
      </c>
      <c r="F49" s="170">
        <v>0</v>
      </c>
      <c r="G49" s="170">
        <v>-0.03</v>
      </c>
      <c r="H49" s="170">
        <v>0.2</v>
      </c>
      <c r="I49" s="170">
        <v>0.56000000000000005</v>
      </c>
      <c r="J49" s="170">
        <v>0.56000000000000005</v>
      </c>
      <c r="K49" s="170">
        <v>1</v>
      </c>
      <c r="L49" s="174"/>
      <c r="M49" s="174"/>
      <c r="N49" s="173"/>
    </row>
    <row r="50" spans="2:14">
      <c r="B50" s="172">
        <v>2014</v>
      </c>
      <c r="C50" s="171" t="s">
        <v>32</v>
      </c>
      <c r="D50" s="170">
        <v>-0.43</v>
      </c>
      <c r="E50" s="170">
        <v>-0.19</v>
      </c>
      <c r="F50" s="170">
        <v>0.04</v>
      </c>
      <c r="G50" s="170">
        <v>0.03</v>
      </c>
      <c r="H50" s="170">
        <v>0.42</v>
      </c>
      <c r="I50" s="170">
        <v>0.96</v>
      </c>
      <c r="J50" s="170">
        <v>0.83</v>
      </c>
      <c r="K50" s="170">
        <v>2</v>
      </c>
      <c r="L50" s="174"/>
      <c r="M50" s="174"/>
      <c r="N50" s="173"/>
    </row>
    <row r="51" spans="2:14">
      <c r="B51" s="172"/>
      <c r="C51" s="171" t="s">
        <v>35</v>
      </c>
      <c r="D51" s="170">
        <v>-0.48</v>
      </c>
      <c r="E51" s="170">
        <v>-0.06</v>
      </c>
      <c r="F51" s="170">
        <v>-0.1</v>
      </c>
      <c r="G51" s="170">
        <v>-0.32</v>
      </c>
      <c r="H51" s="170">
        <v>0.23</v>
      </c>
      <c r="I51" s="170">
        <v>1.24</v>
      </c>
      <c r="J51" s="170">
        <v>0.52</v>
      </c>
      <c r="K51" s="170">
        <v>1.2</v>
      </c>
      <c r="L51" s="174"/>
      <c r="M51" s="174"/>
      <c r="N51" s="173"/>
    </row>
    <row r="52" spans="2:14">
      <c r="B52" s="172"/>
      <c r="C52" s="171" t="s">
        <v>34</v>
      </c>
      <c r="D52" s="170">
        <v>-0.49</v>
      </c>
      <c r="E52" s="170">
        <v>0.18</v>
      </c>
      <c r="F52" s="170">
        <v>-0.05</v>
      </c>
      <c r="G52" s="170">
        <v>0.26</v>
      </c>
      <c r="H52" s="170">
        <v>0.16</v>
      </c>
      <c r="I52" s="170">
        <v>1.49</v>
      </c>
      <c r="J52" s="170">
        <v>1.53</v>
      </c>
      <c r="K52" s="170">
        <v>1.5</v>
      </c>
      <c r="L52" s="174"/>
      <c r="M52" s="174"/>
      <c r="N52" s="173"/>
    </row>
    <row r="53" spans="2:14">
      <c r="B53" s="172"/>
      <c r="C53" s="171" t="s">
        <v>33</v>
      </c>
      <c r="D53" s="170">
        <v>-0.45</v>
      </c>
      <c r="E53" s="170">
        <v>-0.04</v>
      </c>
      <c r="F53" s="170">
        <v>-0.43</v>
      </c>
      <c r="G53" s="170">
        <v>0.81</v>
      </c>
      <c r="H53" s="170">
        <v>0.06</v>
      </c>
      <c r="I53" s="170">
        <v>1.82</v>
      </c>
      <c r="J53" s="170">
        <v>1.78</v>
      </c>
      <c r="K53" s="170">
        <v>1.8</v>
      </c>
      <c r="L53" s="174"/>
      <c r="M53" s="174"/>
      <c r="N53" s="173"/>
    </row>
    <row r="54" spans="2:14">
      <c r="B54" s="172">
        <v>2015</v>
      </c>
      <c r="C54" s="171" t="s">
        <v>32</v>
      </c>
      <c r="D54" s="170">
        <v>-0.63</v>
      </c>
      <c r="E54" s="170">
        <v>0.2</v>
      </c>
      <c r="F54" s="170">
        <v>-0.33</v>
      </c>
      <c r="G54" s="170">
        <v>0.21</v>
      </c>
      <c r="H54" s="170">
        <v>0.3</v>
      </c>
      <c r="I54" s="170">
        <v>2.29</v>
      </c>
      <c r="J54" s="170">
        <v>2.04</v>
      </c>
      <c r="K54" s="170">
        <v>2.2000000000000002</v>
      </c>
      <c r="L54" s="174"/>
      <c r="M54" s="174"/>
      <c r="N54" s="173"/>
    </row>
    <row r="55" spans="2:14">
      <c r="B55" s="172"/>
      <c r="C55" s="171" t="s">
        <v>35</v>
      </c>
      <c r="D55" s="170">
        <v>-0.38</v>
      </c>
      <c r="E55" s="170">
        <v>0.17</v>
      </c>
      <c r="F55" s="170">
        <v>0.1</v>
      </c>
      <c r="G55" s="170">
        <v>0.51</v>
      </c>
      <c r="H55" s="170">
        <v>0.2</v>
      </c>
      <c r="I55" s="170">
        <v>1.87</v>
      </c>
      <c r="J55" s="170">
        <v>2.4700000000000002</v>
      </c>
      <c r="K55" s="170">
        <v>2.2999999999999998</v>
      </c>
      <c r="L55" s="174"/>
      <c r="M55" s="174"/>
      <c r="N55" s="173"/>
    </row>
    <row r="56" spans="2:14">
      <c r="B56" s="172"/>
      <c r="C56" s="171" t="s">
        <v>34</v>
      </c>
      <c r="D56" s="170">
        <v>-0.28999999999999998</v>
      </c>
      <c r="E56" s="170">
        <v>-0.16</v>
      </c>
      <c r="F56" s="170">
        <v>-0.24</v>
      </c>
      <c r="G56" s="170">
        <v>-0.09</v>
      </c>
      <c r="H56" s="170">
        <v>0.33</v>
      </c>
      <c r="I56" s="170">
        <v>1.85</v>
      </c>
      <c r="J56" s="170">
        <v>1.41</v>
      </c>
      <c r="K56" s="170">
        <v>2.2000000000000002</v>
      </c>
      <c r="L56" s="174"/>
      <c r="M56" s="174"/>
      <c r="N56" s="173"/>
    </row>
    <row r="57" spans="2:14">
      <c r="B57" s="172"/>
      <c r="C57" s="171" t="s">
        <v>33</v>
      </c>
      <c r="D57" s="170">
        <v>-0.33</v>
      </c>
      <c r="E57" s="170">
        <v>-0.17</v>
      </c>
      <c r="F57" s="170">
        <v>0.08</v>
      </c>
      <c r="G57" s="170">
        <v>0</v>
      </c>
      <c r="H57" s="170">
        <v>0.38</v>
      </c>
      <c r="I57" s="170">
        <v>2.2799999999999998</v>
      </c>
      <c r="J57" s="170">
        <v>2.2400000000000002</v>
      </c>
      <c r="K57" s="170">
        <v>2.6</v>
      </c>
      <c r="L57" s="174"/>
      <c r="M57" s="174"/>
      <c r="N57" s="173"/>
    </row>
    <row r="58" spans="2:14">
      <c r="B58" s="172">
        <v>2016</v>
      </c>
      <c r="C58" s="171" t="s">
        <v>32</v>
      </c>
      <c r="D58" s="170">
        <v>-0.24</v>
      </c>
      <c r="E58" s="170">
        <v>-0.19</v>
      </c>
      <c r="F58" s="170">
        <v>-7.0000000000000007E-2</v>
      </c>
      <c r="G58" s="170">
        <v>0.27</v>
      </c>
      <c r="H58" s="170">
        <v>0.33</v>
      </c>
      <c r="I58" s="170">
        <v>2.41</v>
      </c>
      <c r="J58" s="170">
        <v>2.5</v>
      </c>
      <c r="K58" s="170">
        <v>1.9</v>
      </c>
      <c r="L58" s="174"/>
      <c r="M58" s="174"/>
      <c r="N58" s="173"/>
    </row>
    <row r="59" spans="2:14">
      <c r="B59" s="172"/>
      <c r="C59" s="171" t="s">
        <v>35</v>
      </c>
      <c r="D59" s="170">
        <v>-0.23</v>
      </c>
      <c r="E59" s="170">
        <v>-0.09</v>
      </c>
      <c r="F59" s="170">
        <v>0.06</v>
      </c>
      <c r="G59" s="170">
        <v>0.19</v>
      </c>
      <c r="H59" s="170">
        <v>0.65</v>
      </c>
      <c r="I59" s="170">
        <v>2.34</v>
      </c>
      <c r="J59" s="170">
        <v>2.92</v>
      </c>
      <c r="K59" s="170">
        <v>2.5</v>
      </c>
      <c r="L59" s="174"/>
      <c r="M59" s="174"/>
      <c r="N59" s="173"/>
    </row>
    <row r="60" spans="2:14">
      <c r="B60" s="172"/>
      <c r="C60" s="171" t="s">
        <v>34</v>
      </c>
      <c r="D60" s="170">
        <v>-0.33</v>
      </c>
      <c r="E60" s="170">
        <v>-0.14000000000000001</v>
      </c>
      <c r="F60" s="170">
        <v>0.21</v>
      </c>
      <c r="G60" s="170">
        <v>-0.18</v>
      </c>
      <c r="H60" s="170">
        <v>0.33</v>
      </c>
      <c r="I60" s="170">
        <v>2.2599999999999998</v>
      </c>
      <c r="J60" s="170">
        <v>2.14</v>
      </c>
      <c r="K60" s="170">
        <v>1.6</v>
      </c>
      <c r="L60" s="174"/>
      <c r="M60" s="174"/>
      <c r="N60" s="173"/>
    </row>
    <row r="61" spans="2:14">
      <c r="B61" s="172"/>
      <c r="C61" s="171" t="s">
        <v>33</v>
      </c>
      <c r="D61" s="170">
        <v>-0.26</v>
      </c>
      <c r="E61" s="170">
        <v>-0.1</v>
      </c>
      <c r="F61" s="170">
        <v>0.09</v>
      </c>
      <c r="G61" s="170">
        <v>-0.12</v>
      </c>
      <c r="H61" s="170">
        <v>0.45</v>
      </c>
      <c r="I61" s="170">
        <v>2</v>
      </c>
      <c r="J61" s="170">
        <v>2.08</v>
      </c>
      <c r="K61" s="170">
        <v>1.8</v>
      </c>
      <c r="L61" s="174"/>
      <c r="M61" s="174"/>
      <c r="N61" s="173"/>
    </row>
    <row r="62" spans="2:14">
      <c r="B62" s="172">
        <v>2017</v>
      </c>
      <c r="C62" s="171" t="s">
        <v>32</v>
      </c>
      <c r="D62" s="170">
        <v>-0.54</v>
      </c>
      <c r="E62" s="170">
        <v>-7.0000000000000007E-2</v>
      </c>
      <c r="F62" s="170">
        <v>0.17</v>
      </c>
      <c r="G62" s="170">
        <v>-0.09</v>
      </c>
      <c r="H62" s="170">
        <v>0.35</v>
      </c>
      <c r="I62" s="170">
        <v>1.73</v>
      </c>
      <c r="J62" s="170">
        <v>1.56</v>
      </c>
      <c r="K62" s="170">
        <v>3</v>
      </c>
      <c r="L62" s="174"/>
      <c r="M62" s="174"/>
      <c r="N62" s="173"/>
    </row>
    <row r="63" spans="2:14">
      <c r="B63" s="172"/>
      <c r="C63" s="171" t="s">
        <v>35</v>
      </c>
      <c r="D63" s="170">
        <v>-0.33</v>
      </c>
      <c r="E63" s="170">
        <v>-0.5</v>
      </c>
      <c r="F63" s="170">
        <v>-0.15</v>
      </c>
      <c r="G63" s="170">
        <v>0.44</v>
      </c>
      <c r="H63" s="170">
        <v>0.36</v>
      </c>
      <c r="I63" s="170">
        <v>1.95</v>
      </c>
      <c r="J63" s="170">
        <v>1.79</v>
      </c>
      <c r="K63" s="170">
        <v>2.2000000000000002</v>
      </c>
      <c r="L63" s="174"/>
      <c r="M63" s="174"/>
      <c r="N63" s="173"/>
    </row>
    <row r="64" spans="2:14">
      <c r="B64" s="172"/>
      <c r="C64" s="171" t="s">
        <v>34</v>
      </c>
      <c r="D64" s="170">
        <v>-0.56999999999999995</v>
      </c>
      <c r="E64" s="170">
        <v>-0.45</v>
      </c>
      <c r="F64" s="170">
        <v>-0.17</v>
      </c>
      <c r="G64" s="170">
        <v>-0.06</v>
      </c>
      <c r="H64" s="170">
        <v>0.71</v>
      </c>
      <c r="I64" s="170">
        <v>2.2000000000000002</v>
      </c>
      <c r="J64" s="170">
        <v>1.66</v>
      </c>
      <c r="K64" s="170">
        <v>2.9</v>
      </c>
      <c r="L64" s="174"/>
      <c r="M64" s="174"/>
      <c r="N64" s="173"/>
    </row>
    <row r="65" spans="2:14">
      <c r="B65" s="172"/>
      <c r="C65" s="171" t="s">
        <v>33</v>
      </c>
      <c r="D65" s="170">
        <v>-0.56000000000000005</v>
      </c>
      <c r="E65" s="170">
        <v>-0.35</v>
      </c>
      <c r="F65" s="170">
        <v>0.23</v>
      </c>
      <c r="G65" s="170">
        <v>-0.18</v>
      </c>
      <c r="H65" s="170">
        <v>0.67</v>
      </c>
      <c r="I65" s="170">
        <v>2.41</v>
      </c>
      <c r="J65" s="170">
        <v>2.21</v>
      </c>
      <c r="K65" s="170">
        <v>3</v>
      </c>
      <c r="L65" s="174"/>
      <c r="M65" s="174"/>
      <c r="N65" s="173"/>
    </row>
    <row r="66" spans="2:14">
      <c r="B66" s="172">
        <v>2018</v>
      </c>
      <c r="C66" s="171" t="s">
        <v>32</v>
      </c>
      <c r="D66" s="170">
        <v>-0.7</v>
      </c>
      <c r="E66" s="170">
        <v>-0.26</v>
      </c>
      <c r="F66" s="170">
        <v>-0.1</v>
      </c>
      <c r="G66" s="170">
        <v>0.3</v>
      </c>
      <c r="H66" s="170">
        <v>0.41</v>
      </c>
      <c r="I66" s="170">
        <v>2.3199999999999998</v>
      </c>
      <c r="J66" s="170">
        <v>1.96</v>
      </c>
      <c r="K66" s="170">
        <v>2.2000000000000002</v>
      </c>
      <c r="L66" s="174"/>
      <c r="M66" s="174"/>
      <c r="N66" s="173"/>
    </row>
    <row r="67" spans="2:14">
      <c r="B67" s="172"/>
      <c r="C67" s="171" t="s">
        <v>35</v>
      </c>
      <c r="D67" s="170">
        <v>-0.25</v>
      </c>
      <c r="E67" s="170">
        <v>-0.43</v>
      </c>
      <c r="F67" s="170">
        <v>0.02</v>
      </c>
      <c r="G67" s="170">
        <v>0.18</v>
      </c>
      <c r="H67" s="170">
        <v>0.28000000000000003</v>
      </c>
      <c r="I67" s="170">
        <v>2.19</v>
      </c>
      <c r="J67" s="170">
        <v>2</v>
      </c>
      <c r="K67" s="170">
        <v>2.5</v>
      </c>
      <c r="L67" s="174"/>
      <c r="M67" s="174"/>
      <c r="N67" s="173"/>
    </row>
    <row r="68" spans="2:14">
      <c r="B68" s="172"/>
      <c r="C68" s="171" t="s">
        <v>34</v>
      </c>
      <c r="D68" s="170">
        <v>-0.56999999999999995</v>
      </c>
      <c r="E68" s="170">
        <v>-0.08</v>
      </c>
      <c r="F68" s="170">
        <v>0.09</v>
      </c>
      <c r="G68" s="170">
        <v>0.04</v>
      </c>
      <c r="H68" s="170">
        <v>0.04</v>
      </c>
      <c r="I68" s="170">
        <v>2.02</v>
      </c>
      <c r="J68" s="170">
        <v>1.55</v>
      </c>
      <c r="K68" s="170">
        <v>1.8</v>
      </c>
      <c r="L68" s="174"/>
      <c r="M68" s="174"/>
      <c r="N68" s="173"/>
    </row>
    <row r="69" spans="2:14">
      <c r="B69" s="172"/>
      <c r="C69" s="171" t="s">
        <v>33</v>
      </c>
      <c r="D69" s="170">
        <v>-0.22</v>
      </c>
      <c r="E69" s="170">
        <v>-0.05</v>
      </c>
      <c r="F69" s="170">
        <v>-0.25</v>
      </c>
      <c r="G69" s="170">
        <v>7.0000000000000007E-2</v>
      </c>
      <c r="H69" s="170">
        <v>0.19</v>
      </c>
      <c r="I69" s="170">
        <v>1.99</v>
      </c>
      <c r="J69" s="170">
        <v>1.74</v>
      </c>
      <c r="K69" s="170">
        <v>1.8</v>
      </c>
      <c r="L69" s="174"/>
      <c r="M69" s="174"/>
      <c r="N69" s="173"/>
    </row>
    <row r="70" spans="2:14">
      <c r="B70" s="172">
        <v>2019</v>
      </c>
      <c r="C70" s="171" t="s">
        <v>32</v>
      </c>
      <c r="D70" s="170">
        <v>-0.09</v>
      </c>
      <c r="E70" s="170">
        <v>0.13</v>
      </c>
      <c r="F70" s="170">
        <v>-0.05</v>
      </c>
      <c r="G70" s="170">
        <v>-0.54</v>
      </c>
      <c r="H70" s="170">
        <v>0.44</v>
      </c>
      <c r="I70" s="170">
        <v>2.4300000000000002</v>
      </c>
      <c r="J70" s="170">
        <v>2.33</v>
      </c>
      <c r="K70" s="170">
        <v>2</v>
      </c>
      <c r="L70" s="174"/>
      <c r="M70" s="174"/>
      <c r="N70" s="173"/>
    </row>
    <row r="71" spans="2:14">
      <c r="B71" s="172"/>
      <c r="C71" s="171" t="s">
        <v>35</v>
      </c>
      <c r="D71" s="170">
        <v>-0.49</v>
      </c>
      <c r="E71" s="170">
        <v>0.41</v>
      </c>
      <c r="F71" s="170">
        <v>0.12</v>
      </c>
      <c r="G71" s="170">
        <v>0.09</v>
      </c>
      <c r="H71" s="170">
        <v>0.37</v>
      </c>
      <c r="I71" s="170">
        <v>2.12</v>
      </c>
      <c r="J71" s="170">
        <v>2.61</v>
      </c>
      <c r="K71" s="170">
        <v>1.7</v>
      </c>
      <c r="L71" s="174"/>
      <c r="M71" s="174"/>
      <c r="N71" s="173"/>
    </row>
    <row r="72" spans="2:14">
      <c r="B72" s="172"/>
      <c r="C72" s="171" t="s">
        <v>34</v>
      </c>
      <c r="D72" s="170">
        <v>-0.05</v>
      </c>
      <c r="E72" s="170">
        <v>0.46</v>
      </c>
      <c r="F72" s="170">
        <v>0.02</v>
      </c>
      <c r="G72" s="170">
        <v>-0.19</v>
      </c>
      <c r="H72" s="170">
        <v>0.48</v>
      </c>
      <c r="I72" s="170">
        <v>2.25</v>
      </c>
      <c r="J72" s="170">
        <v>2.96</v>
      </c>
      <c r="K72" s="170">
        <v>2.4</v>
      </c>
      <c r="L72" s="174"/>
      <c r="M72" s="174"/>
      <c r="N72" s="173"/>
    </row>
    <row r="73" spans="2:14">
      <c r="B73" s="172"/>
      <c r="C73" s="171" t="s">
        <v>33</v>
      </c>
      <c r="D73" s="170">
        <v>-1.19</v>
      </c>
      <c r="E73" s="170">
        <v>0.44</v>
      </c>
      <c r="F73" s="170">
        <v>0.12</v>
      </c>
      <c r="G73" s="170">
        <v>-7.0000000000000007E-2</v>
      </c>
      <c r="H73" s="170">
        <v>0.35</v>
      </c>
      <c r="I73" s="170">
        <v>1.93</v>
      </c>
      <c r="J73" s="170">
        <v>1.58</v>
      </c>
      <c r="K73" s="170">
        <v>1.4</v>
      </c>
      <c r="N73" s="173"/>
    </row>
    <row r="74" spans="2:14">
      <c r="B74" s="172">
        <v>2020</v>
      </c>
      <c r="C74" s="171" t="s">
        <v>32</v>
      </c>
      <c r="D74" s="170">
        <v>-0.37</v>
      </c>
      <c r="E74" s="170">
        <v>1.64</v>
      </c>
      <c r="F74" s="170">
        <v>0.31</v>
      </c>
      <c r="G74" s="170">
        <v>-0.53</v>
      </c>
      <c r="H74" s="170">
        <v>-0.43</v>
      </c>
      <c r="I74" s="170">
        <v>0.23</v>
      </c>
      <c r="J74" s="170">
        <v>0.85</v>
      </c>
      <c r="K74" s="170">
        <v>-2.2000000000000002</v>
      </c>
    </row>
    <row r="75" spans="2:14">
      <c r="B75" s="172"/>
      <c r="C75" s="171" t="s">
        <v>35</v>
      </c>
      <c r="D75" s="170">
        <v>1.6</v>
      </c>
      <c r="E75" s="170">
        <v>4.96</v>
      </c>
      <c r="F75" s="170">
        <v>0.22</v>
      </c>
      <c r="G75" s="170">
        <v>-3.17</v>
      </c>
      <c r="H75" s="170">
        <v>-1.08</v>
      </c>
      <c r="I75" s="170">
        <v>-5.31</v>
      </c>
      <c r="J75" s="170">
        <v>-2.78</v>
      </c>
      <c r="K75" s="170">
        <v>-13.2</v>
      </c>
    </row>
    <row r="76" spans="2:14">
      <c r="B76" s="172"/>
      <c r="C76" s="171" t="s">
        <v>34</v>
      </c>
      <c r="D76" s="170">
        <v>0.14000000000000001</v>
      </c>
      <c r="E76" s="170">
        <v>2.4500000000000002</v>
      </c>
      <c r="F76" s="170">
        <v>0.5</v>
      </c>
      <c r="G76" s="170">
        <v>-0.89</v>
      </c>
      <c r="H76" s="170">
        <v>-0.37</v>
      </c>
      <c r="I76" s="170">
        <v>-0.93</v>
      </c>
      <c r="J76" s="170">
        <v>0.9</v>
      </c>
      <c r="K76" s="170">
        <v>-3.8</v>
      </c>
    </row>
    <row r="77" spans="2:14">
      <c r="B77" s="172"/>
      <c r="C77" s="171" t="s">
        <v>33</v>
      </c>
      <c r="D77" s="170">
        <v>0.27</v>
      </c>
      <c r="E77" s="170">
        <v>2.33</v>
      </c>
      <c r="F77" s="170">
        <v>7.0000000000000007E-2</v>
      </c>
      <c r="G77" s="170">
        <v>-1.05</v>
      </c>
      <c r="H77" s="170">
        <v>-0.62</v>
      </c>
      <c r="I77" s="170">
        <v>-0.25</v>
      </c>
      <c r="J77" s="170">
        <v>0.75</v>
      </c>
      <c r="K77" s="170">
        <v>-3</v>
      </c>
    </row>
    <row r="78" spans="2:14">
      <c r="B78" s="172">
        <v>2021</v>
      </c>
      <c r="C78" s="171" t="s">
        <v>32</v>
      </c>
      <c r="D78" s="170">
        <v>0.08</v>
      </c>
      <c r="E78" s="170">
        <v>1</v>
      </c>
      <c r="F78" s="170">
        <v>-0.05</v>
      </c>
      <c r="G78" s="170">
        <v>0.37</v>
      </c>
      <c r="H78" s="170">
        <v>-0.06</v>
      </c>
      <c r="I78" s="170">
        <v>0.05</v>
      </c>
      <c r="J78" s="170">
        <v>1.39</v>
      </c>
      <c r="K78" s="170">
        <v>0.1</v>
      </c>
    </row>
    <row r="79" spans="2:14">
      <c r="B79" s="172"/>
      <c r="C79" s="171" t="s">
        <v>35</v>
      </c>
      <c r="D79" s="170">
        <v>-1</v>
      </c>
      <c r="E79" s="170">
        <v>-3.12</v>
      </c>
      <c r="F79" s="170">
        <v>0.02</v>
      </c>
      <c r="G79" s="170">
        <v>2.19</v>
      </c>
      <c r="H79" s="170">
        <v>1.02</v>
      </c>
      <c r="I79" s="170">
        <v>6.07</v>
      </c>
      <c r="J79" s="170">
        <v>5.18</v>
      </c>
      <c r="K79" s="170">
        <v>14.9</v>
      </c>
    </row>
    <row r="80" spans="2:14">
      <c r="B80" s="172"/>
      <c r="C80" s="171" t="s">
        <v>34</v>
      </c>
      <c r="D80" s="170">
        <v>-0.81</v>
      </c>
      <c r="E80" s="170">
        <v>-1.43</v>
      </c>
      <c r="F80" s="170">
        <v>0.15</v>
      </c>
      <c r="G80" s="170">
        <v>0.46</v>
      </c>
      <c r="H80" s="170">
        <v>0.54</v>
      </c>
      <c r="I80" s="170">
        <v>2.9</v>
      </c>
      <c r="J80" s="170">
        <v>1.81</v>
      </c>
      <c r="K80" s="170">
        <v>5.3</v>
      </c>
    </row>
    <row r="81" spans="1:11">
      <c r="B81" s="172"/>
      <c r="C81" s="171" t="s">
        <v>33</v>
      </c>
      <c r="D81" s="170">
        <v>-0.89</v>
      </c>
      <c r="E81" s="170">
        <v>-1.54</v>
      </c>
      <c r="F81" s="170">
        <v>0.08</v>
      </c>
      <c r="G81" s="170">
        <v>1.39</v>
      </c>
      <c r="H81" s="170">
        <v>0.59</v>
      </c>
      <c r="I81" s="170">
        <v>2.23</v>
      </c>
      <c r="J81" s="170">
        <v>1.87</v>
      </c>
      <c r="K81" s="170">
        <v>5.8</v>
      </c>
    </row>
    <row r="82" spans="1:11">
      <c r="B82" s="172">
        <v>2022</v>
      </c>
      <c r="C82" s="171" t="s">
        <v>32</v>
      </c>
      <c r="D82" s="170">
        <v>-0.33</v>
      </c>
      <c r="E82" s="170">
        <v>-2</v>
      </c>
      <c r="F82" s="170">
        <v>0</v>
      </c>
      <c r="G82" s="170">
        <v>0.87</v>
      </c>
      <c r="H82" s="170">
        <v>0.48</v>
      </c>
      <c r="I82" s="170">
        <v>2.5099999999999998</v>
      </c>
      <c r="J82" s="170">
        <v>1.54</v>
      </c>
      <c r="K82" s="170">
        <v>5.8</v>
      </c>
    </row>
    <row r="83" spans="1:11">
      <c r="B83" s="172"/>
      <c r="C83" s="171" t="s">
        <v>35</v>
      </c>
      <c r="D83" s="170">
        <v>-0.45</v>
      </c>
      <c r="E83" s="170">
        <v>-1.75</v>
      </c>
      <c r="F83" s="170">
        <v>0.14000000000000001</v>
      </c>
      <c r="G83" s="170">
        <v>1.61</v>
      </c>
      <c r="H83" s="170">
        <v>0.17</v>
      </c>
      <c r="I83" s="170">
        <v>0.73</v>
      </c>
      <c r="J83" s="170">
        <v>0.46</v>
      </c>
      <c r="K83" s="170">
        <v>4.0999999999999996</v>
      </c>
    </row>
    <row r="84" spans="1:11" ht="14.5">
      <c r="A84" s="169"/>
      <c r="B84" s="172"/>
      <c r="C84" s="171" t="s">
        <v>34</v>
      </c>
      <c r="D84" s="170">
        <v>0.18</v>
      </c>
      <c r="E84" s="170">
        <v>-0.3</v>
      </c>
      <c r="F84" s="170">
        <v>0.52</v>
      </c>
      <c r="G84" s="170">
        <v>1.2</v>
      </c>
      <c r="H84" s="170">
        <v>0.14000000000000001</v>
      </c>
      <c r="I84" s="170">
        <v>-1.1000000000000001</v>
      </c>
      <c r="J84" s="170">
        <v>0.62</v>
      </c>
      <c r="K84" s="170">
        <v>2.9</v>
      </c>
    </row>
    <row r="85" spans="1:11" ht="14.5">
      <c r="A85" s="169"/>
      <c r="B85" s="172"/>
      <c r="C85" s="171" t="s">
        <v>33</v>
      </c>
      <c r="D85" s="170">
        <v>1.07</v>
      </c>
      <c r="E85" s="170">
        <v>-0.63</v>
      </c>
      <c r="F85" s="170">
        <v>0.95</v>
      </c>
      <c r="G85" s="170">
        <v>0.27</v>
      </c>
      <c r="H85" s="170">
        <v>0.13</v>
      </c>
      <c r="I85" s="170">
        <v>-1.71</v>
      </c>
      <c r="J85" s="170">
        <v>0.08</v>
      </c>
      <c r="K85" s="170">
        <v>1.4</v>
      </c>
    </row>
    <row r="86" spans="1:11">
      <c r="B86" s="172">
        <v>2023</v>
      </c>
      <c r="C86" s="171" t="s">
        <v>32</v>
      </c>
      <c r="D86" s="170">
        <v>0.84</v>
      </c>
      <c r="E86" s="170">
        <v>0.26</v>
      </c>
      <c r="F86" s="170">
        <v>0.11</v>
      </c>
      <c r="G86" s="170">
        <v>-0.23</v>
      </c>
      <c r="H86" s="170">
        <v>0.48</v>
      </c>
      <c r="I86" s="170">
        <v>-0.71</v>
      </c>
      <c r="J86" s="170">
        <v>0.75</v>
      </c>
      <c r="K86" s="170">
        <v>1.5</v>
      </c>
    </row>
    <row r="87" spans="1:11">
      <c r="B87" s="172"/>
      <c r="C87" s="171" t="s">
        <v>35</v>
      </c>
      <c r="D87" s="170">
        <v>0.41</v>
      </c>
      <c r="E87" s="170">
        <v>0.09</v>
      </c>
      <c r="F87" s="170">
        <v>-0.15</v>
      </c>
      <c r="G87" s="170">
        <v>0.21</v>
      </c>
      <c r="H87" s="170">
        <v>0.57999999999999996</v>
      </c>
      <c r="I87" s="170">
        <v>0.13</v>
      </c>
      <c r="J87" s="170">
        <v>1.29</v>
      </c>
      <c r="K87" s="170">
        <v>0.2</v>
      </c>
    </row>
    <row r="88" spans="1:11">
      <c r="B88" s="172"/>
      <c r="C88" s="171" t="s">
        <v>34</v>
      </c>
      <c r="D88" s="170">
        <v>0</v>
      </c>
      <c r="E88" s="170">
        <v>-0.09</v>
      </c>
      <c r="F88" s="170">
        <v>-0.7</v>
      </c>
      <c r="G88" s="170">
        <v>0.2</v>
      </c>
      <c r="H88" s="170">
        <v>0.47</v>
      </c>
      <c r="I88" s="170">
        <v>0.56999999999999995</v>
      </c>
      <c r="J88" s="170">
        <v>0.46</v>
      </c>
      <c r="K88" s="170">
        <v>-0.1</v>
      </c>
    </row>
    <row r="89" spans="1:11">
      <c r="B89" s="172"/>
      <c r="C89" s="171" t="s">
        <v>33</v>
      </c>
      <c r="D89" s="170">
        <v>-0.39</v>
      </c>
      <c r="E89" s="170">
        <v>0.06</v>
      </c>
      <c r="F89" s="170">
        <v>-0.77</v>
      </c>
      <c r="G89" s="170">
        <v>-0.2</v>
      </c>
      <c r="H89" s="170">
        <v>0.51</v>
      </c>
      <c r="I89" s="170">
        <v>2.04</v>
      </c>
      <c r="J89" s="170">
        <v>1.23</v>
      </c>
      <c r="K89" s="170">
        <v>0.3</v>
      </c>
    </row>
    <row r="90" spans="1:11">
      <c r="B90" s="172">
        <v>2024</v>
      </c>
      <c r="C90" s="171" t="s">
        <v>32</v>
      </c>
      <c r="D90" s="170">
        <v>-0.65</v>
      </c>
      <c r="E90" s="170">
        <v>0.2</v>
      </c>
      <c r="F90" s="170">
        <v>0.3</v>
      </c>
      <c r="G90" s="170">
        <v>0.17</v>
      </c>
      <c r="H90" s="170">
        <v>0.48</v>
      </c>
      <c r="I90" s="170">
        <v>2.5</v>
      </c>
      <c r="J90" s="170">
        <v>3.01</v>
      </c>
      <c r="K90" s="170">
        <v>0.3</v>
      </c>
    </row>
    <row r="91" spans="1:11">
      <c r="B91" s="172"/>
      <c r="C91" s="171" t="s">
        <v>35</v>
      </c>
      <c r="D91" s="170">
        <v>-0.77</v>
      </c>
      <c r="E91" s="170">
        <v>0.39</v>
      </c>
      <c r="F91" s="170">
        <v>0.01</v>
      </c>
      <c r="G91" s="170">
        <v>-0.28999999999999998</v>
      </c>
      <c r="H91" s="170">
        <v>0.42</v>
      </c>
      <c r="I91" s="170">
        <v>2.61</v>
      </c>
      <c r="J91" s="170">
        <v>2.37</v>
      </c>
      <c r="K91" s="170">
        <v>1</v>
      </c>
    </row>
    <row r="92" spans="1:11">
      <c r="B92" s="172"/>
      <c r="C92" s="171" t="s">
        <v>34</v>
      </c>
      <c r="D92" s="170">
        <v>-0.71</v>
      </c>
      <c r="E92" s="170">
        <v>0.27</v>
      </c>
      <c r="F92" s="170">
        <v>-0.18</v>
      </c>
      <c r="G92" s="170">
        <v>0.08</v>
      </c>
      <c r="H92" s="170">
        <v>0.32</v>
      </c>
      <c r="I92" s="170">
        <v>2.69</v>
      </c>
      <c r="J92" s="170">
        <v>2.4700000000000002</v>
      </c>
      <c r="K92" s="170">
        <v>1.3</v>
      </c>
    </row>
    <row r="93" spans="1:11" ht="14.5">
      <c r="B93" s="169"/>
      <c r="C93" s="169"/>
      <c r="D93" s="169"/>
      <c r="E93" s="169"/>
      <c r="F93" s="169"/>
      <c r="G93" s="169"/>
      <c r="H93" s="169"/>
      <c r="I93" s="169"/>
      <c r="J93" s="169"/>
      <c r="K93" s="169"/>
    </row>
    <row r="94" spans="1:11" ht="14.5">
      <c r="B94" s="169"/>
      <c r="C94" s="169"/>
      <c r="D94" s="169"/>
      <c r="E94" s="169"/>
      <c r="F94" s="169"/>
      <c r="G94" s="169"/>
      <c r="H94" s="169"/>
      <c r="I94" s="169"/>
      <c r="J94" s="169"/>
      <c r="K94" s="169"/>
    </row>
    <row r="95" spans="1:11" ht="14.5">
      <c r="B95" s="169"/>
      <c r="C95" s="169"/>
      <c r="D95" s="169"/>
      <c r="E95" s="169"/>
      <c r="F95" s="169"/>
      <c r="G95" s="169"/>
      <c r="H95" s="169"/>
      <c r="I95" s="169"/>
      <c r="J95" s="169"/>
      <c r="K95" s="169"/>
    </row>
    <row r="96" spans="1:11" ht="14.5">
      <c r="B96" s="169"/>
      <c r="C96" s="169"/>
      <c r="D96" s="169"/>
      <c r="E96" s="169"/>
      <c r="F96" s="169"/>
      <c r="G96" s="169"/>
      <c r="H96" s="169"/>
      <c r="I96" s="169"/>
      <c r="J96" s="169"/>
      <c r="K96" s="169"/>
    </row>
    <row r="97" spans="1:11" ht="14.5">
      <c r="B97" s="169"/>
      <c r="C97" s="169"/>
      <c r="D97" s="169"/>
      <c r="E97" s="169"/>
      <c r="F97" s="169"/>
      <c r="G97" s="169"/>
      <c r="H97" s="169"/>
      <c r="I97" s="169"/>
      <c r="J97" s="169"/>
      <c r="K97" s="169"/>
    </row>
    <row r="98" spans="1:11" ht="14.5">
      <c r="B98" s="169"/>
      <c r="C98" s="169"/>
      <c r="D98" s="169"/>
      <c r="E98" s="169"/>
      <c r="F98" s="169"/>
      <c r="G98" s="169"/>
      <c r="H98" s="169"/>
      <c r="I98" s="169"/>
      <c r="J98" s="169"/>
      <c r="K98" s="169"/>
    </row>
    <row r="99" spans="1:11" ht="14.5">
      <c r="B99" s="169"/>
      <c r="C99" s="169"/>
      <c r="D99" s="169"/>
      <c r="E99" s="169"/>
      <c r="F99" s="169"/>
      <c r="G99" s="169"/>
      <c r="H99" s="169"/>
      <c r="I99" s="169"/>
      <c r="J99" s="169"/>
      <c r="K99" s="169"/>
    </row>
    <row r="100" spans="1:11" ht="14.5">
      <c r="A100" s="169"/>
      <c r="B100" s="169"/>
      <c r="C100" s="169"/>
      <c r="D100" s="169"/>
      <c r="E100" s="169"/>
      <c r="F100" s="169"/>
      <c r="G100" s="169"/>
      <c r="H100" s="169"/>
      <c r="I100" s="169"/>
      <c r="J100" s="169"/>
      <c r="K100" s="169"/>
    </row>
    <row r="101" spans="1:11" ht="14.5">
      <c r="A101" s="169"/>
      <c r="B101" s="169"/>
      <c r="C101" s="169"/>
      <c r="D101" s="169"/>
      <c r="E101" s="169"/>
      <c r="F101" s="169"/>
      <c r="G101" s="169"/>
      <c r="H101" s="169"/>
      <c r="I101" s="169"/>
      <c r="J101" s="169"/>
      <c r="K101" s="169"/>
    </row>
    <row r="102" spans="1:11" ht="14.5">
      <c r="A102" s="169"/>
      <c r="B102" s="169"/>
      <c r="C102" s="169"/>
      <c r="D102" s="169"/>
      <c r="E102" s="169"/>
      <c r="F102" s="169"/>
      <c r="G102" s="169"/>
      <c r="H102" s="169"/>
      <c r="I102" s="169"/>
      <c r="J102" s="169"/>
      <c r="K102" s="169"/>
    </row>
    <row r="103" spans="1:11" ht="14.5">
      <c r="A103" s="169"/>
      <c r="B103" s="169"/>
      <c r="C103" s="169"/>
      <c r="D103" s="169"/>
      <c r="E103" s="169"/>
      <c r="F103" s="169"/>
      <c r="G103" s="169"/>
      <c r="H103" s="169"/>
      <c r="I103" s="169"/>
      <c r="J103" s="169"/>
      <c r="K103" s="169"/>
    </row>
    <row r="104" spans="1:11" ht="14.5">
      <c r="A104" s="169"/>
      <c r="B104" s="169"/>
      <c r="C104" s="169"/>
      <c r="D104" s="169"/>
      <c r="E104" s="169"/>
      <c r="F104" s="169"/>
      <c r="G104" s="169"/>
      <c r="H104" s="169"/>
      <c r="I104" s="169"/>
      <c r="J104" s="169"/>
      <c r="K104" s="169"/>
    </row>
    <row r="105" spans="1:11" ht="14.5">
      <c r="A105" s="169"/>
      <c r="B105" s="169"/>
      <c r="C105" s="169"/>
      <c r="D105" s="169"/>
      <c r="E105" s="169"/>
      <c r="F105" s="169"/>
      <c r="G105" s="169"/>
      <c r="H105" s="169"/>
      <c r="I105" s="169"/>
      <c r="J105" s="169"/>
      <c r="K105" s="169"/>
    </row>
    <row r="106" spans="1:11" ht="14.5">
      <c r="A106" s="169"/>
      <c r="B106" s="169"/>
      <c r="C106" s="169"/>
      <c r="D106" s="169"/>
      <c r="E106" s="169"/>
      <c r="F106" s="169"/>
      <c r="G106" s="169"/>
      <c r="H106" s="169"/>
      <c r="I106" s="169"/>
      <c r="J106" s="169"/>
      <c r="K106" s="169"/>
    </row>
    <row r="107" spans="1:11" ht="14.5">
      <c r="A107" s="169"/>
      <c r="B107" s="169"/>
      <c r="C107" s="169"/>
      <c r="D107" s="169"/>
      <c r="E107" s="169"/>
      <c r="F107" s="169"/>
      <c r="G107" s="169"/>
      <c r="H107" s="169"/>
      <c r="I107" s="169"/>
      <c r="J107" s="169"/>
      <c r="K107" s="169"/>
    </row>
    <row r="108" spans="1:11" ht="14.5">
      <c r="A108" s="169"/>
      <c r="B108" s="169"/>
      <c r="C108" s="169"/>
      <c r="D108" s="169"/>
      <c r="E108" s="169"/>
      <c r="F108" s="169"/>
      <c r="G108" s="169"/>
      <c r="H108" s="169"/>
      <c r="I108" s="169"/>
      <c r="J108" s="169"/>
      <c r="K108" s="169"/>
    </row>
    <row r="109" spans="1:11" s="169" customFormat="1" ht="14.5"/>
    <row r="110" spans="1:11" s="169" customFormat="1" ht="14.5"/>
    <row r="111" spans="1:11" s="169" customFormat="1" ht="14.5"/>
    <row r="112" spans="1:11" s="169" customFormat="1" ht="14.5"/>
    <row r="113" s="169" customFormat="1" ht="14.5"/>
    <row r="114" s="169" customFormat="1" ht="14.5"/>
    <row r="115" s="169" customFormat="1" ht="14.5"/>
    <row r="116" s="169" customFormat="1" ht="14.5"/>
    <row r="117" s="169" customFormat="1" ht="14.5"/>
    <row r="118" s="169" customFormat="1" ht="14.5"/>
    <row r="119" s="169" customFormat="1" ht="14.5"/>
    <row r="120" s="169" customFormat="1" ht="14.5"/>
    <row r="121" s="169" customFormat="1" ht="14.5"/>
    <row r="122" s="169" customFormat="1" ht="14.5"/>
    <row r="123" s="169" customFormat="1" ht="14.5"/>
    <row r="124" s="169" customFormat="1" ht="14.5"/>
    <row r="125" s="169" customFormat="1" ht="14.5"/>
    <row r="126" s="169" customFormat="1" ht="14.5"/>
    <row r="127" s="169" customFormat="1" ht="14.5"/>
    <row r="128" s="169" customFormat="1" ht="14.5"/>
    <row r="129" s="169" customFormat="1" ht="14.5"/>
    <row r="130" s="169" customFormat="1" ht="14.5"/>
    <row r="131" s="169" customFormat="1" ht="14.5"/>
    <row r="132" s="169" customFormat="1" ht="14.5"/>
    <row r="133" s="169" customFormat="1" ht="14.5"/>
    <row r="134" s="169" customFormat="1" ht="14.5"/>
    <row r="135" s="169" customFormat="1" ht="14.5"/>
    <row r="136" s="169" customFormat="1" ht="14.5"/>
    <row r="137" s="169" customFormat="1" ht="14.5"/>
    <row r="138" s="169" customFormat="1" ht="14.5"/>
    <row r="139" s="169" customFormat="1" ht="14.5"/>
    <row r="140" s="169" customFormat="1" ht="14.5"/>
    <row r="141" s="169" customFormat="1" ht="14.5"/>
    <row r="142" s="169" customFormat="1" ht="14.5"/>
    <row r="143" s="169" customFormat="1" ht="14.5"/>
    <row r="144" s="169" customFormat="1" ht="14.5"/>
    <row r="145" s="169" customFormat="1" ht="14.5"/>
    <row r="146" s="169" customFormat="1" ht="14.5"/>
    <row r="147" s="169" customFormat="1" ht="14.5"/>
    <row r="148" s="169" customFormat="1" ht="14.5"/>
    <row r="149" s="169" customFormat="1" ht="14.5"/>
    <row r="150" s="169" customFormat="1" ht="14.5"/>
    <row r="151" s="169" customFormat="1" ht="14.5"/>
    <row r="152" s="169" customFormat="1" ht="14.5"/>
    <row r="153" s="169" customFormat="1" ht="14.5"/>
    <row r="154" s="169" customFormat="1" ht="14.5"/>
    <row r="155" s="169" customFormat="1" ht="14.5"/>
    <row r="156" s="169" customFormat="1" ht="14.5"/>
    <row r="157" s="169" customFormat="1" ht="14.5"/>
    <row r="158" s="169" customFormat="1" ht="14.5"/>
    <row r="159" s="169" customFormat="1" ht="14.5"/>
    <row r="160" s="169" customFormat="1" ht="14.5"/>
    <row r="161" s="169" customFormat="1" ht="14.5"/>
    <row r="162" s="169" customFormat="1" ht="14.5"/>
    <row r="163" s="169" customFormat="1" ht="14.5"/>
    <row r="164" s="169" customFormat="1" ht="14.5"/>
    <row r="165" s="169" customFormat="1" ht="14.5"/>
    <row r="166" s="169" customFormat="1" ht="14.5"/>
    <row r="167" s="169" customFormat="1" ht="14.5"/>
    <row r="168" s="169" customFormat="1" ht="14.5"/>
    <row r="169" s="169" customFormat="1" ht="14.5"/>
    <row r="170" s="169" customFormat="1" ht="14.5"/>
    <row r="171" s="169" customFormat="1" ht="14.5"/>
    <row r="172" s="169" customFormat="1" ht="14.5"/>
    <row r="173" s="169" customFormat="1" ht="14.5"/>
    <row r="174" s="169" customFormat="1" ht="14.5"/>
    <row r="175" s="169" customFormat="1" ht="14.5"/>
    <row r="176" s="169" customFormat="1" ht="14.5"/>
    <row r="177" s="169" customFormat="1" ht="14.5"/>
    <row r="178" s="169" customFormat="1" ht="14.5"/>
    <row r="179" s="169" customFormat="1" ht="14.5"/>
    <row r="180" s="169" customFormat="1" ht="14.5"/>
    <row r="181" s="169" customFormat="1" ht="14.5"/>
    <row r="182" s="169" customFormat="1" ht="14.5"/>
    <row r="183" s="169" customFormat="1" ht="14.5"/>
    <row r="184" s="169" customFormat="1" ht="14.5"/>
    <row r="185" s="169" customFormat="1" ht="14.5"/>
    <row r="186" s="169" customFormat="1" ht="14.5"/>
    <row r="187" s="169" customFormat="1" ht="14.5"/>
    <row r="188" s="169" customFormat="1" ht="14.5"/>
    <row r="189" s="169" customFormat="1" ht="14.5"/>
    <row r="190" s="169" customFormat="1" ht="14.5"/>
    <row r="191" s="169" customFormat="1" ht="14.5"/>
    <row r="192" s="169" customFormat="1" ht="14.5"/>
    <row r="193" s="169" customFormat="1" ht="14.5"/>
    <row r="194" s="169" customFormat="1" ht="14.5"/>
    <row r="195" s="169" customFormat="1" ht="14.5"/>
    <row r="196" s="169" customFormat="1" ht="14.5"/>
    <row r="197" s="169" customFormat="1" ht="14.5"/>
    <row r="198" s="169" customFormat="1" ht="14.5"/>
    <row r="199" s="169" customFormat="1" ht="14.5"/>
    <row r="200" s="169" customFormat="1" ht="14.5"/>
    <row r="201" s="169" customFormat="1" ht="14.5"/>
    <row r="202" s="169" customFormat="1" ht="14.5"/>
    <row r="203" s="169" customFormat="1" ht="14.5"/>
    <row r="204" s="169" customFormat="1" ht="14.5"/>
    <row r="205" s="169" customFormat="1" ht="14.5"/>
    <row r="206" s="169" customFormat="1" ht="14.5"/>
    <row r="207" s="169" customFormat="1" ht="14.5"/>
    <row r="208" s="169" customFormat="1" ht="14.5"/>
    <row r="209" s="169" customFormat="1" ht="14.5"/>
    <row r="210" s="169" customFormat="1" ht="14.5"/>
    <row r="211" s="169" customFormat="1" ht="14.5"/>
    <row r="212" s="169" customFormat="1" ht="14.5"/>
    <row r="213" s="169" customFormat="1" ht="14.5"/>
    <row r="214" s="169" customFormat="1" ht="14.5"/>
    <row r="215" s="169" customFormat="1" ht="14.5"/>
    <row r="216" s="169" customFormat="1" ht="14.5"/>
    <row r="217" s="169" customFormat="1" ht="14.5"/>
    <row r="218" s="169" customFormat="1" ht="14.5"/>
    <row r="219" s="169" customFormat="1" ht="14.5"/>
    <row r="220" s="169" customFormat="1" ht="14.5"/>
    <row r="221" s="169" customFormat="1" ht="14.5"/>
    <row r="222" s="169" customFormat="1" ht="14.5"/>
    <row r="223" s="169" customFormat="1" ht="14.5"/>
    <row r="224" s="169" customFormat="1" ht="14.5"/>
    <row r="225" s="169" customFormat="1" ht="14.5"/>
    <row r="226" s="169" customFormat="1" ht="14.5"/>
    <row r="227" s="169" customFormat="1" ht="14.5"/>
    <row r="228" s="169" customFormat="1" ht="14.5"/>
    <row r="229" s="169" customFormat="1" ht="14.5"/>
    <row r="230" s="169" customFormat="1" ht="14.5"/>
    <row r="231" s="169" customFormat="1" ht="14.5"/>
    <row r="232" s="169" customFormat="1" ht="14.5"/>
    <row r="233" s="169" customFormat="1" ht="14.5"/>
    <row r="234" s="169" customFormat="1" ht="14.5"/>
    <row r="235" s="169" customFormat="1" ht="14.5"/>
    <row r="236" s="169" customFormat="1" ht="14.5"/>
    <row r="237" s="169" customFormat="1" ht="14.5"/>
    <row r="238" s="169" customFormat="1" ht="14.5"/>
    <row r="239" s="169" customFormat="1" ht="14.5"/>
    <row r="240" s="169" customFormat="1" ht="14.5"/>
    <row r="241" s="169" customFormat="1" ht="14.5"/>
    <row r="242" s="169" customFormat="1" ht="14.5"/>
    <row r="243" s="169" customFormat="1" ht="14.5"/>
    <row r="244" s="169" customFormat="1" ht="14.5"/>
    <row r="245" s="169" customFormat="1" ht="14.5"/>
    <row r="246" s="169" customFormat="1" ht="14.5"/>
    <row r="247" s="169" customFormat="1" ht="14.5"/>
    <row r="248" s="169" customFormat="1" ht="14.5"/>
    <row r="249" s="169" customFormat="1" ht="14.5"/>
    <row r="250" s="169" customFormat="1" ht="14.5"/>
    <row r="251" s="169" customFormat="1" ht="14.5"/>
    <row r="252" s="169" customFormat="1" ht="14.5"/>
    <row r="253" s="169" customFormat="1" ht="14.5"/>
    <row r="254" s="169" customFormat="1" ht="14.5"/>
    <row r="255" s="169" customFormat="1" ht="14.5"/>
    <row r="256" s="169" customFormat="1" ht="14.5"/>
    <row r="257" s="169" customFormat="1" ht="14.5"/>
    <row r="258" s="169" customFormat="1" ht="14.5"/>
    <row r="259" s="169" customFormat="1" ht="14.5"/>
    <row r="260" s="169" customFormat="1" ht="14.5"/>
    <row r="261" s="169" customFormat="1" ht="14.5"/>
    <row r="262" s="169" customFormat="1" ht="14.5"/>
    <row r="263" s="169" customFormat="1" ht="14.5"/>
    <row r="264" s="169" customFormat="1" ht="14.5"/>
    <row r="265" s="169" customFormat="1" ht="14.5"/>
    <row r="266" s="169" customFormat="1" ht="14.5"/>
    <row r="267" s="169" customFormat="1" ht="14.5"/>
    <row r="268" s="169" customFormat="1" ht="14.5"/>
    <row r="269" s="169" customFormat="1" ht="14.5"/>
    <row r="270" s="169" customFormat="1" ht="14.5"/>
    <row r="271" s="169" customFormat="1" ht="14.5"/>
    <row r="272" s="169" customFormat="1" ht="14.5"/>
    <row r="273" s="169" customFormat="1" ht="14.5"/>
    <row r="274" s="169" customFormat="1" ht="14.5"/>
    <row r="275" s="169" customFormat="1" ht="14.5"/>
    <row r="276" s="169" customFormat="1" ht="14.5"/>
    <row r="277" s="169" customFormat="1" ht="14.5"/>
    <row r="278" s="169" customFormat="1" ht="14.5"/>
    <row r="279" s="169" customFormat="1" ht="14.5"/>
    <row r="280" s="169" customFormat="1" ht="14.5"/>
    <row r="281" s="169" customFormat="1" ht="14.5"/>
    <row r="282" s="169" customFormat="1" ht="14.5"/>
    <row r="283" s="169" customFormat="1" ht="14.5"/>
    <row r="284" s="169" customFormat="1" ht="14.5"/>
    <row r="285" s="169" customFormat="1" ht="14.5"/>
    <row r="286" s="169" customFormat="1" ht="14.5"/>
    <row r="287" s="169" customFormat="1" ht="14.5"/>
    <row r="288" s="169" customFormat="1" ht="14.5"/>
    <row r="289" s="169" customFormat="1" ht="14.5"/>
    <row r="290" s="169" customFormat="1" ht="14.5"/>
    <row r="291" s="169" customFormat="1" ht="14.5"/>
    <row r="292" s="169" customFormat="1" ht="14.5"/>
    <row r="293" s="169" customFormat="1" ht="14.5"/>
    <row r="294" s="169" customFormat="1" ht="14.5"/>
    <row r="295" s="169" customFormat="1" ht="14.5"/>
    <row r="296" s="169" customFormat="1" ht="14.5"/>
    <row r="297" s="169" customFormat="1" ht="14.5"/>
    <row r="298" s="169" customFormat="1" ht="14.5"/>
    <row r="299" s="169" customFormat="1" ht="14.5"/>
    <row r="300" s="169" customFormat="1" ht="14.5"/>
    <row r="301" s="169" customFormat="1" ht="14.5"/>
    <row r="302" s="169" customFormat="1" ht="14.5"/>
    <row r="303" s="169" customFormat="1" ht="14.5"/>
    <row r="304" s="169" customFormat="1" ht="14.5"/>
    <row r="305" s="169" customFormat="1" ht="14.5"/>
    <row r="306" s="169" customFormat="1" ht="14.5"/>
    <row r="307" s="169" customFormat="1" ht="14.5"/>
    <row r="308" s="169" customFormat="1" ht="14.5"/>
    <row r="309" s="169" customFormat="1" ht="14.5"/>
    <row r="310" s="169" customFormat="1" ht="14.5"/>
    <row r="311" s="169" customFormat="1" ht="14.5"/>
    <row r="312" s="169" customFormat="1" ht="14.5"/>
    <row r="313" s="169" customFormat="1" ht="14.5"/>
    <row r="314" s="169" customFormat="1" ht="14.5"/>
    <row r="315" s="169" customFormat="1" ht="14.5"/>
    <row r="316" s="169" customFormat="1" ht="14.5"/>
    <row r="317" s="169" customFormat="1" ht="14.5"/>
    <row r="318" s="169" customFormat="1" ht="14.5"/>
    <row r="319" s="169" customFormat="1" ht="14.5"/>
    <row r="320" s="169" customFormat="1" ht="14.5"/>
    <row r="321" s="169" customFormat="1" ht="14.5"/>
    <row r="322" s="169" customFormat="1" ht="14.5"/>
    <row r="323" s="169" customFormat="1" ht="14.5"/>
    <row r="324" s="169" customFormat="1" ht="14.5"/>
    <row r="325" s="169" customFormat="1" ht="14.5"/>
    <row r="326" s="169" customFormat="1" ht="14.5"/>
    <row r="327" s="169" customFormat="1" ht="14.5"/>
    <row r="328" s="169" customFormat="1" ht="14.5"/>
    <row r="329" s="169" customFormat="1" ht="14.5"/>
    <row r="330" s="169" customFormat="1" ht="14.5"/>
    <row r="331" s="169" customFormat="1" ht="14.5"/>
    <row r="332" s="169" customFormat="1" ht="14.5"/>
    <row r="333" s="169" customFormat="1" ht="14.5"/>
    <row r="334" s="169" customFormat="1" ht="14.5"/>
    <row r="335" s="169" customFormat="1" ht="14.5"/>
    <row r="336" s="169" customFormat="1" ht="14.5"/>
    <row r="337" s="169" customFormat="1" ht="14.5"/>
    <row r="338" s="169" customFormat="1" ht="14.5"/>
    <row r="339" s="169" customFormat="1" ht="14.5"/>
    <row r="340" s="169" customFormat="1" ht="14.5"/>
    <row r="341" s="169" customFormat="1" ht="14.5"/>
    <row r="342" s="169" customFormat="1" ht="14.5"/>
    <row r="343" s="169" customFormat="1" ht="14.5"/>
    <row r="344" s="169" customFormat="1" ht="14.5"/>
    <row r="345" s="169" customFormat="1" ht="14.5"/>
    <row r="346" s="169" customFormat="1" ht="14.5"/>
    <row r="347" s="169" customFormat="1" ht="14.5"/>
    <row r="348" s="169" customFormat="1" ht="14.5"/>
    <row r="349" s="169" customFormat="1" ht="14.5"/>
    <row r="350" s="169" customFormat="1" ht="14.5"/>
    <row r="351" s="169" customFormat="1" ht="14.5"/>
    <row r="352" s="169" customFormat="1" ht="14.5"/>
    <row r="353" spans="2:11" s="169" customFormat="1" ht="14.5"/>
    <row r="354" spans="2:11" s="169" customFormat="1" ht="14.5"/>
    <row r="355" spans="2:11" s="169" customFormat="1" ht="14.5"/>
    <row r="356" spans="2:11" s="169" customFormat="1" ht="14.5"/>
    <row r="357" spans="2:11" s="169" customFormat="1" ht="14.5"/>
    <row r="358" spans="2:11" s="169" customFormat="1" ht="14.5"/>
    <row r="359" spans="2:11" s="169" customFormat="1" ht="14.5"/>
    <row r="360" spans="2:11" s="169" customFormat="1" ht="14.5"/>
    <row r="361" spans="2:11" s="169" customFormat="1" ht="14.5"/>
    <row r="362" spans="2:11" s="169" customFormat="1" ht="14.5">
      <c r="B362" s="168"/>
      <c r="C362" s="168"/>
      <c r="D362" s="168"/>
      <c r="E362" s="168"/>
      <c r="F362" s="168"/>
      <c r="G362" s="168"/>
      <c r="H362" s="168"/>
      <c r="I362" s="168"/>
      <c r="J362" s="168"/>
      <c r="K362" s="168"/>
    </row>
    <row r="363" spans="2:11" s="169" customFormat="1" ht="14.5">
      <c r="B363" s="168"/>
      <c r="C363" s="168"/>
      <c r="D363" s="168"/>
      <c r="E363" s="168"/>
      <c r="F363" s="168"/>
      <c r="G363" s="168"/>
      <c r="H363" s="168"/>
      <c r="I363" s="168"/>
      <c r="J363" s="168"/>
      <c r="K363" s="168"/>
    </row>
    <row r="364" spans="2:11" s="169" customFormat="1" ht="14.5">
      <c r="B364" s="168"/>
      <c r="C364" s="168"/>
      <c r="D364" s="168"/>
      <c r="E364" s="168"/>
      <c r="F364" s="168"/>
      <c r="G364" s="168"/>
      <c r="H364" s="168"/>
      <c r="I364" s="168"/>
      <c r="J364" s="168"/>
      <c r="K364" s="168"/>
    </row>
    <row r="365" spans="2:11" s="169" customFormat="1" ht="14.5">
      <c r="B365" s="168"/>
      <c r="C365" s="168"/>
      <c r="D365" s="168"/>
      <c r="E365" s="168"/>
      <c r="F365" s="168"/>
      <c r="G365" s="168"/>
      <c r="H365" s="168"/>
      <c r="I365" s="168"/>
      <c r="J365" s="168"/>
      <c r="K365" s="168"/>
    </row>
    <row r="366" spans="2:11" s="169" customFormat="1" ht="14.5">
      <c r="B366" s="168"/>
      <c r="C366" s="168"/>
      <c r="D366" s="168"/>
      <c r="E366" s="168"/>
      <c r="F366" s="168"/>
      <c r="G366" s="168"/>
      <c r="H366" s="168"/>
      <c r="I366" s="168"/>
      <c r="J366" s="168"/>
      <c r="K366" s="168"/>
    </row>
    <row r="367" spans="2:11" s="169" customFormat="1" ht="14.5">
      <c r="B367" s="168"/>
      <c r="C367" s="168"/>
      <c r="D367" s="168"/>
      <c r="E367" s="168"/>
      <c r="F367" s="168"/>
      <c r="G367" s="168"/>
      <c r="H367" s="168"/>
      <c r="I367" s="168"/>
      <c r="J367" s="168"/>
      <c r="K367" s="168"/>
    </row>
    <row r="368" spans="2:11" s="169" customFormat="1" ht="14.5">
      <c r="B368" s="168"/>
      <c r="C368" s="168"/>
      <c r="D368" s="168"/>
      <c r="E368" s="168"/>
      <c r="F368" s="168"/>
      <c r="G368" s="168"/>
      <c r="H368" s="168"/>
      <c r="I368" s="168"/>
      <c r="J368" s="168"/>
      <c r="K368" s="168"/>
    </row>
    <row r="369" spans="2:11" s="169" customFormat="1" ht="14.5">
      <c r="B369" s="168"/>
      <c r="C369" s="168"/>
      <c r="D369" s="168"/>
      <c r="E369" s="168"/>
      <c r="F369" s="168"/>
      <c r="G369" s="168"/>
      <c r="H369" s="168"/>
      <c r="I369" s="168"/>
      <c r="J369" s="168"/>
      <c r="K369" s="168"/>
    </row>
    <row r="370" spans="2:11" s="169" customFormat="1" ht="14.5">
      <c r="B370" s="168"/>
      <c r="C370" s="168"/>
      <c r="D370" s="168"/>
      <c r="E370" s="168"/>
      <c r="F370" s="168"/>
      <c r="G370" s="168"/>
      <c r="H370" s="168"/>
      <c r="I370" s="168"/>
      <c r="J370" s="168"/>
      <c r="K370" s="168"/>
    </row>
    <row r="371" spans="2:11" s="169" customFormat="1" ht="14.5">
      <c r="B371" s="168"/>
      <c r="C371" s="168"/>
      <c r="D371" s="168"/>
      <c r="E371" s="168"/>
      <c r="F371" s="168"/>
      <c r="G371" s="168"/>
      <c r="H371" s="168"/>
      <c r="I371" s="168"/>
      <c r="J371" s="168"/>
      <c r="K371" s="168"/>
    </row>
    <row r="372" spans="2:11" s="169" customFormat="1" ht="14.5">
      <c r="B372" s="168"/>
      <c r="C372" s="168"/>
      <c r="D372" s="168"/>
      <c r="E372" s="168"/>
      <c r="F372" s="168"/>
      <c r="G372" s="168"/>
      <c r="H372" s="168"/>
      <c r="I372" s="168"/>
      <c r="J372" s="168"/>
      <c r="K372" s="168"/>
    </row>
    <row r="373" spans="2:11" s="169" customFormat="1" ht="14.5">
      <c r="B373" s="168"/>
      <c r="C373" s="168"/>
      <c r="D373" s="168"/>
      <c r="E373" s="168"/>
      <c r="F373" s="168"/>
      <c r="G373" s="168"/>
      <c r="H373" s="168"/>
      <c r="I373" s="168"/>
      <c r="J373" s="168"/>
      <c r="K373" s="168"/>
    </row>
    <row r="374" spans="2:11" s="169" customFormat="1" ht="14.5">
      <c r="B374" s="168"/>
      <c r="C374" s="168"/>
      <c r="D374" s="168"/>
      <c r="E374" s="168"/>
      <c r="F374" s="168"/>
      <c r="G374" s="168"/>
      <c r="H374" s="168"/>
      <c r="I374" s="168"/>
      <c r="J374" s="168"/>
      <c r="K374" s="168"/>
    </row>
    <row r="375" spans="2:11" s="169" customFormat="1" ht="14.5">
      <c r="B375" s="168"/>
      <c r="C375" s="168"/>
      <c r="D375" s="168"/>
      <c r="E375" s="168"/>
      <c r="F375" s="168"/>
      <c r="G375" s="168"/>
      <c r="H375" s="168"/>
      <c r="I375" s="168"/>
      <c r="J375" s="168"/>
      <c r="K375" s="168"/>
    </row>
    <row r="376" spans="2:11" s="169" customFormat="1" ht="14.5">
      <c r="B376" s="168"/>
      <c r="C376" s="168"/>
      <c r="D376" s="168"/>
      <c r="E376" s="168"/>
      <c r="F376" s="168"/>
      <c r="G376" s="168"/>
      <c r="H376" s="168"/>
      <c r="I376" s="168"/>
      <c r="J376" s="168"/>
      <c r="K376" s="168"/>
    </row>
    <row r="377" spans="2:11" s="169" customFormat="1" ht="14.5">
      <c r="B377" s="168"/>
      <c r="C377" s="168"/>
      <c r="D377" s="168"/>
      <c r="E377" s="168"/>
      <c r="F377" s="168"/>
      <c r="G377" s="168"/>
      <c r="H377" s="168"/>
      <c r="I377" s="168"/>
      <c r="J377" s="168"/>
      <c r="K377" s="168"/>
    </row>
    <row r="378" spans="2:11" s="169" customFormat="1" ht="14.5">
      <c r="B378" s="168"/>
      <c r="C378" s="168"/>
      <c r="D378" s="168"/>
      <c r="E378" s="168"/>
      <c r="F378" s="168"/>
      <c r="G378" s="168"/>
      <c r="H378" s="168"/>
      <c r="I378" s="168"/>
      <c r="J378" s="168"/>
      <c r="K378" s="168"/>
    </row>
    <row r="379" spans="2:11" s="169" customFormat="1" ht="14.5">
      <c r="B379" s="168"/>
      <c r="C379" s="168"/>
      <c r="D379" s="168"/>
      <c r="E379" s="168"/>
      <c r="F379" s="168"/>
      <c r="G379" s="168"/>
      <c r="H379" s="168"/>
      <c r="I379" s="168"/>
      <c r="J379" s="168"/>
      <c r="K379" s="168"/>
    </row>
    <row r="380" spans="2:11" s="169" customFormat="1" ht="14.5">
      <c r="B380" s="168"/>
      <c r="C380" s="168"/>
      <c r="D380" s="168"/>
      <c r="E380" s="168"/>
      <c r="F380" s="168"/>
      <c r="G380" s="168"/>
      <c r="H380" s="168"/>
      <c r="I380" s="168"/>
      <c r="J380" s="168"/>
      <c r="K380" s="168"/>
    </row>
    <row r="381" spans="2:11" s="169" customFormat="1" ht="14.5">
      <c r="B381" s="168"/>
      <c r="C381" s="168"/>
      <c r="D381" s="168"/>
      <c r="E381" s="168"/>
      <c r="F381" s="168"/>
      <c r="G381" s="168"/>
      <c r="H381" s="168"/>
      <c r="I381" s="168"/>
      <c r="J381" s="168"/>
      <c r="K381" s="168"/>
    </row>
    <row r="382" spans="2:11" s="169" customFormat="1" ht="14.5">
      <c r="B382" s="168"/>
      <c r="C382" s="168"/>
      <c r="D382" s="168"/>
      <c r="E382" s="168"/>
      <c r="F382" s="168"/>
      <c r="G382" s="168"/>
      <c r="H382" s="168"/>
      <c r="I382" s="168"/>
      <c r="J382" s="168"/>
      <c r="K382" s="168"/>
    </row>
    <row r="383" spans="2:11" s="169" customFormat="1" ht="14.5">
      <c r="B383" s="168"/>
      <c r="C383" s="168"/>
      <c r="D383" s="168"/>
      <c r="E383" s="168"/>
      <c r="F383" s="168"/>
      <c r="G383" s="168"/>
      <c r="H383" s="168"/>
      <c r="I383" s="168"/>
      <c r="J383" s="168"/>
      <c r="K383" s="168"/>
    </row>
    <row r="384" spans="2:11" s="169" customFormat="1" ht="14.5">
      <c r="B384" s="168"/>
      <c r="C384" s="168"/>
      <c r="D384" s="168"/>
      <c r="E384" s="168"/>
      <c r="F384" s="168"/>
      <c r="G384" s="168"/>
      <c r="H384" s="168"/>
      <c r="I384" s="168"/>
      <c r="J384" s="168"/>
      <c r="K384" s="168"/>
    </row>
    <row r="385" spans="2:11" s="169" customFormat="1" ht="14.5">
      <c r="B385" s="168"/>
      <c r="C385" s="168"/>
      <c r="D385" s="168"/>
      <c r="E385" s="168"/>
      <c r="F385" s="168"/>
      <c r="G385" s="168"/>
      <c r="H385" s="168"/>
      <c r="I385" s="168"/>
      <c r="J385" s="168"/>
      <c r="K385" s="168"/>
    </row>
    <row r="386" spans="2:11" s="169" customFormat="1" ht="14.5">
      <c r="B386" s="168"/>
      <c r="C386" s="168"/>
      <c r="D386" s="168"/>
      <c r="E386" s="168"/>
      <c r="F386" s="168"/>
      <c r="G386" s="168"/>
      <c r="H386" s="168"/>
      <c r="I386" s="168"/>
      <c r="J386" s="168"/>
      <c r="K386" s="168"/>
    </row>
    <row r="387" spans="2:11" s="169" customFormat="1" ht="14.5">
      <c r="B387" s="168"/>
      <c r="C387" s="168"/>
      <c r="D387" s="168"/>
      <c r="E387" s="168"/>
      <c r="F387" s="168"/>
      <c r="G387" s="168"/>
      <c r="H387" s="168"/>
      <c r="I387" s="168"/>
      <c r="J387" s="168"/>
      <c r="K387" s="168"/>
    </row>
    <row r="388" spans="2:11" s="169" customFormat="1" ht="14.5">
      <c r="B388" s="168"/>
      <c r="C388" s="168"/>
      <c r="D388" s="168"/>
      <c r="E388" s="168"/>
      <c r="F388" s="168"/>
      <c r="G388" s="168"/>
      <c r="H388" s="168"/>
      <c r="I388" s="168"/>
      <c r="J388" s="168"/>
      <c r="K388" s="168"/>
    </row>
    <row r="389" spans="2:11" s="169" customFormat="1" ht="14.5">
      <c r="B389" s="168"/>
      <c r="C389" s="168"/>
      <c r="D389" s="168"/>
      <c r="E389" s="168"/>
      <c r="F389" s="168"/>
      <c r="G389" s="168"/>
      <c r="H389" s="168"/>
      <c r="I389" s="168"/>
      <c r="J389" s="168"/>
      <c r="K389" s="168"/>
    </row>
    <row r="390" spans="2:11" s="169" customFormat="1" ht="14.5">
      <c r="B390" s="168"/>
      <c r="C390" s="168"/>
      <c r="D390" s="168"/>
      <c r="E390" s="168"/>
      <c r="F390" s="168"/>
      <c r="G390" s="168"/>
      <c r="H390" s="168"/>
      <c r="I390" s="168"/>
      <c r="J390" s="168"/>
      <c r="K390" s="168"/>
    </row>
    <row r="391" spans="2:11" s="169" customFormat="1" ht="14.5">
      <c r="B391" s="168"/>
      <c r="C391" s="168"/>
      <c r="D391" s="168"/>
      <c r="E391" s="168"/>
      <c r="F391" s="168"/>
      <c r="G391" s="168"/>
      <c r="H391" s="168"/>
      <c r="I391" s="168"/>
      <c r="J391" s="168"/>
      <c r="K391" s="168"/>
    </row>
    <row r="392" spans="2:11" s="169" customFormat="1" ht="14.5">
      <c r="B392" s="168"/>
      <c r="C392" s="168"/>
      <c r="D392" s="168"/>
      <c r="E392" s="168"/>
      <c r="F392" s="168"/>
      <c r="G392" s="168"/>
      <c r="H392" s="168"/>
      <c r="I392" s="168"/>
      <c r="J392" s="168"/>
      <c r="K392" s="168"/>
    </row>
    <row r="393" spans="2:11" s="169" customFormat="1" ht="14.5">
      <c r="B393" s="168"/>
      <c r="C393" s="168"/>
      <c r="D393" s="168"/>
      <c r="E393" s="168"/>
      <c r="F393" s="168"/>
      <c r="G393" s="168"/>
      <c r="H393" s="168"/>
      <c r="I393" s="168"/>
      <c r="J393" s="168"/>
      <c r="K393" s="168"/>
    </row>
    <row r="394" spans="2:11" s="169" customFormat="1" ht="14.5">
      <c r="B394" s="168"/>
      <c r="C394" s="168"/>
      <c r="D394" s="168"/>
      <c r="E394" s="168"/>
      <c r="F394" s="168"/>
      <c r="G394" s="168"/>
      <c r="H394" s="168"/>
      <c r="I394" s="168"/>
      <c r="J394" s="168"/>
      <c r="K394" s="168"/>
    </row>
    <row r="395" spans="2:11" s="169" customFormat="1" ht="14.5">
      <c r="B395" s="168"/>
      <c r="C395" s="168"/>
      <c r="D395" s="168"/>
      <c r="E395" s="168"/>
      <c r="F395" s="168"/>
      <c r="G395" s="168"/>
      <c r="H395" s="168"/>
      <c r="I395" s="168"/>
      <c r="J395" s="168"/>
      <c r="K395" s="168"/>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353D-66BA-4A0E-8B6F-4FA0A442E99A}">
  <dimension ref="A1:N196"/>
  <sheetViews>
    <sheetView zoomScaleNormal="100" workbookViewId="0"/>
  </sheetViews>
  <sheetFormatPr defaultColWidth="11.375" defaultRowHeight="10.5"/>
  <cols>
    <col min="1" max="1" width="11.375" style="168" customWidth="1"/>
    <col min="2" max="16384" width="11.375" style="168"/>
  </cols>
  <sheetData>
    <row r="1" spans="1:3" s="40" customFormat="1" ht="14.5">
      <c r="A1" s="23" t="str">
        <f>HYPERLINK("#Index!A1","INDEX")</f>
        <v>INDEX</v>
      </c>
    </row>
    <row r="2" spans="1:3" s="40" customFormat="1" ht="21">
      <c r="B2" s="24" t="s">
        <v>187</v>
      </c>
    </row>
    <row r="3" spans="1:3" s="40" customFormat="1"/>
    <row r="4" spans="1:3" s="40" customFormat="1">
      <c r="B4" s="44" t="s">
        <v>31</v>
      </c>
      <c r="C4" s="40" t="s">
        <v>285</v>
      </c>
    </row>
    <row r="5" spans="1:3" s="40" customFormat="1">
      <c r="B5" s="44"/>
    </row>
    <row r="6" spans="1:3" s="40" customFormat="1">
      <c r="B6" s="44" t="s">
        <v>30</v>
      </c>
      <c r="C6" s="40" t="s">
        <v>162</v>
      </c>
    </row>
    <row r="7" spans="1:3" s="40" customFormat="1">
      <c r="B7" s="44"/>
    </row>
    <row r="8" spans="1:3" s="40" customFormat="1">
      <c r="B8" s="44"/>
    </row>
    <row r="9" spans="1:3" s="40" customFormat="1"/>
    <row r="10" spans="1:3" s="40" customFormat="1"/>
    <row r="11" spans="1:3" s="40" customFormat="1"/>
    <row r="12" spans="1:3" s="40" customFormat="1"/>
    <row r="13" spans="1:3" s="40" customFormat="1"/>
    <row r="14" spans="1:3" s="40" customFormat="1"/>
    <row r="15" spans="1:3" s="40" customFormat="1"/>
    <row r="16" spans="1:3" s="40" customFormat="1"/>
    <row r="17" s="40" customFormat="1"/>
    <row r="18" s="40" customFormat="1"/>
    <row r="19" s="40" customFormat="1"/>
    <row r="20" s="40" customFormat="1"/>
    <row r="21" s="40" customFormat="1"/>
    <row r="22" s="40" customFormat="1"/>
    <row r="23" s="40" customFormat="1"/>
    <row r="24" s="40" customFormat="1"/>
    <row r="25" s="40" customFormat="1"/>
    <row r="26" s="40" customFormat="1"/>
    <row r="27" s="40" customFormat="1"/>
    <row r="28" s="40" customFormat="1"/>
    <row r="29" s="40" customFormat="1"/>
    <row r="30" s="40" customFormat="1"/>
    <row r="31" s="40" customFormat="1"/>
    <row r="32" s="40" customFormat="1"/>
    <row r="33" spans="1:14" s="40" customFormat="1"/>
    <row r="34" spans="1:14" s="40" customFormat="1"/>
    <row r="35" spans="1:14" s="40" customFormat="1"/>
    <row r="36" spans="1:14" s="40" customFormat="1">
      <c r="A36" s="39"/>
      <c r="B36" s="39"/>
      <c r="C36" s="29" t="s">
        <v>161</v>
      </c>
      <c r="D36" s="39"/>
      <c r="E36" s="39"/>
      <c r="F36" s="39"/>
      <c r="G36" s="39"/>
      <c r="H36" s="39"/>
      <c r="I36" s="39"/>
    </row>
    <row r="37" spans="1:14" s="42" customFormat="1" ht="31.5">
      <c r="A37" s="43"/>
      <c r="B37" s="43"/>
      <c r="C37" s="43" t="s">
        <v>160</v>
      </c>
      <c r="D37" s="43" t="s">
        <v>159</v>
      </c>
      <c r="E37" s="43" t="s">
        <v>158</v>
      </c>
      <c r="F37" s="43" t="s">
        <v>157</v>
      </c>
      <c r="G37" s="43" t="s">
        <v>156</v>
      </c>
      <c r="H37" s="43" t="s">
        <v>155</v>
      </c>
      <c r="I37" s="43" t="s">
        <v>154</v>
      </c>
    </row>
    <row r="38" spans="1:14" s="40" customFormat="1">
      <c r="A38" s="39">
        <v>2012</v>
      </c>
      <c r="B38" s="39" t="s">
        <v>86</v>
      </c>
      <c r="C38" s="38">
        <v>13.8725</v>
      </c>
      <c r="D38" s="38">
        <v>4.1316666666666668</v>
      </c>
      <c r="E38" s="38">
        <v>9.7408333333333328</v>
      </c>
      <c r="F38" s="38">
        <v>22.142499999999998</v>
      </c>
      <c r="G38" s="38">
        <v>16.01583333333333</v>
      </c>
      <c r="H38" s="38">
        <v>12.609166666666667</v>
      </c>
      <c r="I38" s="38">
        <v>8.0400000000000009</v>
      </c>
    </row>
    <row r="39" spans="1:14" s="40" customFormat="1">
      <c r="A39" s="39"/>
      <c r="B39" s="39" t="s">
        <v>85</v>
      </c>
      <c r="C39" s="38">
        <v>13.981666666666664</v>
      </c>
      <c r="D39" s="38">
        <v>4.1399999999999997</v>
      </c>
      <c r="E39" s="38">
        <v>9.8416666666666668</v>
      </c>
      <c r="F39" s="38">
        <v>22.429999999999996</v>
      </c>
      <c r="G39" s="38">
        <v>16.201666666666664</v>
      </c>
      <c r="H39" s="38">
        <v>12.348333333333334</v>
      </c>
      <c r="I39" s="38">
        <v>7.9425000000000017</v>
      </c>
      <c r="J39" s="41"/>
      <c r="K39" s="41"/>
      <c r="L39" s="41"/>
      <c r="M39" s="41"/>
      <c r="N39" s="41"/>
    </row>
    <row r="40" spans="1:14" s="40" customFormat="1">
      <c r="A40" s="39"/>
      <c r="B40" s="39" t="s">
        <v>84</v>
      </c>
      <c r="C40" s="38">
        <v>14.206666666666665</v>
      </c>
      <c r="D40" s="38">
        <v>4.1825000000000001</v>
      </c>
      <c r="E40" s="38">
        <v>10.024166666666666</v>
      </c>
      <c r="F40" s="38">
        <v>22.921666666666663</v>
      </c>
      <c r="G40" s="38">
        <v>16.406666666666663</v>
      </c>
      <c r="H40" s="38">
        <v>12.435833333333335</v>
      </c>
      <c r="I40" s="38">
        <v>8.0241666666666678</v>
      </c>
      <c r="J40" s="41"/>
      <c r="K40" s="41"/>
      <c r="L40" s="41"/>
      <c r="M40" s="41"/>
      <c r="N40" s="41"/>
    </row>
    <row r="41" spans="1:14" s="40" customFormat="1">
      <c r="A41" s="39"/>
      <c r="B41" s="39" t="s">
        <v>83</v>
      </c>
      <c r="C41" s="38">
        <v>14.360833333333332</v>
      </c>
      <c r="D41" s="38">
        <v>4.2016666666666662</v>
      </c>
      <c r="E41" s="38">
        <v>10.159166666666666</v>
      </c>
      <c r="F41" s="38">
        <v>23.13</v>
      </c>
      <c r="G41" s="38">
        <v>16.440833333333334</v>
      </c>
      <c r="H41" s="38">
        <v>12.441666666666668</v>
      </c>
      <c r="I41" s="38">
        <v>8.1858333333333331</v>
      </c>
      <c r="J41" s="41"/>
      <c r="K41" s="41"/>
      <c r="L41" s="41"/>
      <c r="M41" s="41"/>
      <c r="N41" s="41"/>
    </row>
    <row r="42" spans="1:14" s="40" customFormat="1">
      <c r="A42" s="39"/>
      <c r="B42" s="39" t="s">
        <v>82</v>
      </c>
      <c r="C42" s="38">
        <v>14.536666666666667</v>
      </c>
      <c r="D42" s="38">
        <v>4.2633333333333328</v>
      </c>
      <c r="E42" s="38">
        <v>10.273333333333332</v>
      </c>
      <c r="F42" s="38">
        <v>23.379166666666666</v>
      </c>
      <c r="G42" s="38">
        <v>16.729166666666668</v>
      </c>
      <c r="H42" s="38">
        <v>12.538333333333334</v>
      </c>
      <c r="I42" s="38">
        <v>8.4208333333333325</v>
      </c>
      <c r="J42" s="41"/>
      <c r="K42" s="41"/>
      <c r="L42" s="41"/>
      <c r="M42" s="41"/>
      <c r="N42" s="41"/>
    </row>
    <row r="43" spans="1:14" s="40" customFormat="1">
      <c r="A43" s="39"/>
      <c r="B43" s="39" t="s">
        <v>93</v>
      </c>
      <c r="C43" s="38">
        <v>14.628333333333332</v>
      </c>
      <c r="D43" s="38">
        <v>4.2749999999999995</v>
      </c>
      <c r="E43" s="38">
        <v>10.353333333333333</v>
      </c>
      <c r="F43" s="38">
        <v>23.469166666666666</v>
      </c>
      <c r="G43" s="38">
        <v>16.630833333333335</v>
      </c>
      <c r="H43" s="38">
        <v>12.600833333333334</v>
      </c>
      <c r="I43" s="38">
        <v>8.7091666666666665</v>
      </c>
      <c r="J43" s="41"/>
      <c r="K43" s="41"/>
      <c r="L43" s="41"/>
      <c r="M43" s="41"/>
      <c r="N43" s="41"/>
    </row>
    <row r="44" spans="1:14" s="40" customFormat="1">
      <c r="A44" s="39"/>
      <c r="B44" s="39" t="s">
        <v>92</v>
      </c>
      <c r="C44" s="38">
        <v>14.81833333333333</v>
      </c>
      <c r="D44" s="38">
        <v>4.3624999999999998</v>
      </c>
      <c r="E44" s="38">
        <v>10.455833333333333</v>
      </c>
      <c r="F44" s="38">
        <v>23.624166666666667</v>
      </c>
      <c r="G44" s="38">
        <v>16.776666666666667</v>
      </c>
      <c r="H44" s="38">
        <v>12.768333333333333</v>
      </c>
      <c r="I44" s="38">
        <v>9.1191666666666666</v>
      </c>
      <c r="J44" s="41"/>
      <c r="K44" s="41"/>
      <c r="L44" s="41"/>
      <c r="M44" s="41"/>
      <c r="N44" s="41"/>
    </row>
    <row r="45" spans="1:14" s="40" customFormat="1">
      <c r="A45" s="39"/>
      <c r="B45" s="39" t="s">
        <v>91</v>
      </c>
      <c r="C45" s="38">
        <v>15.067499999999997</v>
      </c>
      <c r="D45" s="38">
        <v>4.416666666666667</v>
      </c>
      <c r="E45" s="38">
        <v>10.650833333333333</v>
      </c>
      <c r="F45" s="38">
        <v>23.769166666666667</v>
      </c>
      <c r="G45" s="38">
        <v>17.035</v>
      </c>
      <c r="H45" s="38">
        <v>13.040000000000001</v>
      </c>
      <c r="I45" s="38">
        <v>9.35</v>
      </c>
      <c r="J45" s="41"/>
      <c r="K45" s="41"/>
      <c r="L45" s="41"/>
      <c r="M45" s="41"/>
      <c r="N45" s="41"/>
    </row>
    <row r="46" spans="1:14" s="40" customFormat="1">
      <c r="A46" s="39"/>
      <c r="B46" s="39" t="s">
        <v>90</v>
      </c>
      <c r="C46" s="38">
        <v>15.231666666666667</v>
      </c>
      <c r="D46" s="38">
        <v>4.4024999999999999</v>
      </c>
      <c r="E46" s="38">
        <v>10.829166666666666</v>
      </c>
      <c r="F46" s="38">
        <v>23.963333333333338</v>
      </c>
      <c r="G46" s="38">
        <v>17.3125</v>
      </c>
      <c r="H46" s="38">
        <v>13.334166666666667</v>
      </c>
      <c r="I46" s="38">
        <v>9.6833333333333318</v>
      </c>
      <c r="J46" s="41"/>
      <c r="K46" s="41"/>
      <c r="L46" s="41"/>
      <c r="M46" s="41"/>
      <c r="N46" s="41"/>
    </row>
    <row r="47" spans="1:14" s="40" customFormat="1">
      <c r="A47" s="39"/>
      <c r="B47" s="39" t="s">
        <v>89</v>
      </c>
      <c r="C47" s="38">
        <v>15.467500000000001</v>
      </c>
      <c r="D47" s="38">
        <v>4.4116666666666671</v>
      </c>
      <c r="E47" s="38">
        <v>11.055833333333334</v>
      </c>
      <c r="F47" s="38">
        <v>24.357500000000002</v>
      </c>
      <c r="G47" s="38">
        <v>17.577500000000001</v>
      </c>
      <c r="H47" s="38">
        <v>13.641666666666666</v>
      </c>
      <c r="I47" s="38">
        <v>9.7683333333333326</v>
      </c>
      <c r="J47" s="41"/>
      <c r="K47" s="41"/>
      <c r="L47" s="41"/>
      <c r="M47" s="41"/>
      <c r="N47" s="41"/>
    </row>
    <row r="48" spans="1:14" s="40" customFormat="1">
      <c r="A48" s="39"/>
      <c r="B48" s="39" t="s">
        <v>88</v>
      </c>
      <c r="C48" s="38">
        <v>15.779166666666669</v>
      </c>
      <c r="D48" s="38">
        <v>4.4658333333333333</v>
      </c>
      <c r="E48" s="38">
        <v>11.313333333333334</v>
      </c>
      <c r="F48" s="38">
        <v>24.613333333333333</v>
      </c>
      <c r="G48" s="38">
        <v>17.950833333333335</v>
      </c>
      <c r="H48" s="38">
        <v>14.04</v>
      </c>
      <c r="I48" s="38">
        <v>10.173333333333332</v>
      </c>
      <c r="J48" s="41"/>
      <c r="K48" s="41"/>
      <c r="L48" s="41"/>
      <c r="M48" s="41"/>
      <c r="N48" s="41"/>
    </row>
    <row r="49" spans="1:14" s="40" customFormat="1">
      <c r="A49" s="39"/>
      <c r="B49" s="39" t="s">
        <v>87</v>
      </c>
      <c r="C49" s="38">
        <v>15.979166666666666</v>
      </c>
      <c r="D49" s="38">
        <v>4.5400000000000009</v>
      </c>
      <c r="E49" s="38">
        <v>11.439166666666667</v>
      </c>
      <c r="F49" s="38">
        <v>24.780833333333337</v>
      </c>
      <c r="G49" s="38">
        <v>17.998333333333335</v>
      </c>
      <c r="H49" s="38">
        <v>14.467499999999999</v>
      </c>
      <c r="I49" s="38">
        <v>10.412499999999998</v>
      </c>
      <c r="J49" s="41"/>
      <c r="K49" s="41"/>
      <c r="L49" s="41"/>
      <c r="M49" s="41"/>
      <c r="N49" s="41"/>
    </row>
    <row r="50" spans="1:14" s="40" customFormat="1">
      <c r="A50" s="39">
        <v>2013</v>
      </c>
      <c r="B50" s="39" t="s">
        <v>86</v>
      </c>
      <c r="C50" s="38">
        <v>16.231666666666669</v>
      </c>
      <c r="D50" s="38">
        <v>4.6416666666666675</v>
      </c>
      <c r="E50" s="38">
        <v>11.590000000000002</v>
      </c>
      <c r="F50" s="38">
        <v>25.127500000000008</v>
      </c>
      <c r="G50" s="38">
        <v>18.120833333333334</v>
      </c>
      <c r="H50" s="38">
        <v>14.891666666666666</v>
      </c>
      <c r="I50" s="38">
        <v>10.554999999999998</v>
      </c>
      <c r="J50" s="41"/>
      <c r="K50" s="41"/>
      <c r="L50" s="41"/>
      <c r="M50" s="41"/>
      <c r="N50" s="41"/>
    </row>
    <row r="51" spans="1:14" s="40" customFormat="1">
      <c r="A51" s="39"/>
      <c r="B51" s="39" t="s">
        <v>85</v>
      </c>
      <c r="C51" s="38">
        <v>16.430000000000003</v>
      </c>
      <c r="D51" s="38">
        <v>4.6933333333333342</v>
      </c>
      <c r="E51" s="38">
        <v>11.736666666666666</v>
      </c>
      <c r="F51" s="38">
        <v>25.365833333333338</v>
      </c>
      <c r="G51" s="38">
        <v>18.275000000000002</v>
      </c>
      <c r="H51" s="38">
        <v>15.118333333333332</v>
      </c>
      <c r="I51" s="38">
        <v>10.738333333333332</v>
      </c>
      <c r="J51" s="41"/>
      <c r="K51" s="41"/>
      <c r="L51" s="41"/>
      <c r="M51" s="41"/>
      <c r="N51" s="41"/>
    </row>
    <row r="52" spans="1:14" s="40" customFormat="1">
      <c r="A52" s="39"/>
      <c r="B52" s="39" t="s">
        <v>84</v>
      </c>
      <c r="C52" s="38">
        <v>16.48</v>
      </c>
      <c r="D52" s="38">
        <v>4.7300000000000013</v>
      </c>
      <c r="E52" s="38">
        <v>11.75</v>
      </c>
      <c r="F52" s="38">
        <v>25.285</v>
      </c>
      <c r="G52" s="38">
        <v>18.361666666666665</v>
      </c>
      <c r="H52" s="38">
        <v>15.242499999999998</v>
      </c>
      <c r="I52" s="38">
        <v>10.823333333333332</v>
      </c>
      <c r="J52" s="41"/>
      <c r="K52" s="41"/>
      <c r="L52" s="41"/>
      <c r="M52" s="41"/>
      <c r="N52" s="41"/>
    </row>
    <row r="53" spans="1:14" s="40" customFormat="1">
      <c r="A53" s="39"/>
      <c r="B53" s="39" t="s">
        <v>83</v>
      </c>
      <c r="C53" s="38">
        <v>16.651666666666667</v>
      </c>
      <c r="D53" s="38">
        <v>4.8275000000000015</v>
      </c>
      <c r="E53" s="38">
        <v>11.824166666666668</v>
      </c>
      <c r="F53" s="38">
        <v>25.38666666666666</v>
      </c>
      <c r="G53" s="38">
        <v>18.539999999999996</v>
      </c>
      <c r="H53" s="38">
        <v>15.698333333333331</v>
      </c>
      <c r="I53" s="38">
        <v>10.899999999999999</v>
      </c>
      <c r="J53" s="41"/>
      <c r="K53" s="41"/>
      <c r="L53" s="41"/>
      <c r="M53" s="41"/>
      <c r="N53" s="41"/>
    </row>
    <row r="54" spans="1:14" s="40" customFormat="1">
      <c r="A54" s="39"/>
      <c r="B54" s="39" t="s">
        <v>82</v>
      </c>
      <c r="C54" s="38">
        <v>16.806666666666668</v>
      </c>
      <c r="D54" s="38">
        <v>4.871666666666667</v>
      </c>
      <c r="E54" s="38">
        <v>11.935000000000002</v>
      </c>
      <c r="F54" s="38">
        <v>25.587499999999995</v>
      </c>
      <c r="G54" s="38">
        <v>18.603333333333332</v>
      </c>
      <c r="H54" s="38">
        <v>15.843333333333332</v>
      </c>
      <c r="I54" s="38">
        <v>10.949166666666665</v>
      </c>
      <c r="J54" s="41"/>
      <c r="K54" s="41"/>
      <c r="L54" s="41"/>
      <c r="M54" s="41"/>
      <c r="N54" s="41"/>
    </row>
    <row r="55" spans="1:14" s="40" customFormat="1">
      <c r="A55" s="39"/>
      <c r="B55" s="39" t="s">
        <v>93</v>
      </c>
      <c r="C55" s="38">
        <v>16.953333333333333</v>
      </c>
      <c r="D55" s="38">
        <v>4.87</v>
      </c>
      <c r="E55" s="38">
        <v>12.083333333333334</v>
      </c>
      <c r="F55" s="38">
        <v>26.01</v>
      </c>
      <c r="G55" s="38">
        <v>18.772499999999997</v>
      </c>
      <c r="H55" s="38">
        <v>15.950000000000001</v>
      </c>
      <c r="I55" s="38">
        <v>10.897500000000001</v>
      </c>
      <c r="J55" s="41"/>
      <c r="K55" s="41"/>
      <c r="L55" s="41"/>
      <c r="M55" s="41"/>
      <c r="N55" s="41"/>
    </row>
    <row r="56" spans="1:14" s="40" customFormat="1">
      <c r="A56" s="39"/>
      <c r="B56" s="39" t="s">
        <v>92</v>
      </c>
      <c r="C56" s="38">
        <v>17.005833333333332</v>
      </c>
      <c r="D56" s="38">
        <v>4.8441666666666672</v>
      </c>
      <c r="E56" s="38">
        <v>12.161666666666664</v>
      </c>
      <c r="F56" s="38">
        <v>25.982500000000002</v>
      </c>
      <c r="G56" s="38">
        <v>18.942499999999995</v>
      </c>
      <c r="H56" s="38">
        <v>16.122499999999999</v>
      </c>
      <c r="I56" s="38">
        <v>10.724166666666667</v>
      </c>
      <c r="J56" s="41"/>
      <c r="K56" s="41"/>
      <c r="L56" s="41"/>
      <c r="M56" s="41"/>
      <c r="N56" s="41"/>
    </row>
    <row r="57" spans="1:14" s="40" customFormat="1">
      <c r="A57" s="39"/>
      <c r="B57" s="39" t="s">
        <v>91</v>
      </c>
      <c r="C57" s="38">
        <v>17.011666666666667</v>
      </c>
      <c r="D57" s="38">
        <v>4.8391666666666664</v>
      </c>
      <c r="E57" s="38">
        <v>12.172499999999999</v>
      </c>
      <c r="F57" s="38">
        <v>26.2075</v>
      </c>
      <c r="G57" s="38">
        <v>18.857500000000002</v>
      </c>
      <c r="H57" s="38">
        <v>16.105833333333333</v>
      </c>
      <c r="I57" s="38">
        <v>10.550833333333333</v>
      </c>
      <c r="J57" s="41"/>
      <c r="K57" s="41"/>
      <c r="L57" s="41"/>
      <c r="M57" s="41"/>
      <c r="N57" s="41"/>
    </row>
    <row r="58" spans="1:14" s="40" customFormat="1">
      <c r="A58" s="39"/>
      <c r="B58" s="39" t="s">
        <v>90</v>
      </c>
      <c r="C58" s="38">
        <v>17.014999999999997</v>
      </c>
      <c r="D58" s="38">
        <v>4.8433333333333337</v>
      </c>
      <c r="E58" s="38">
        <v>12.171666666666667</v>
      </c>
      <c r="F58" s="38">
        <v>26.386666666666667</v>
      </c>
      <c r="G58" s="38">
        <v>18.893333333333334</v>
      </c>
      <c r="H58" s="38">
        <v>16.026666666666667</v>
      </c>
      <c r="I58" s="38">
        <v>10.426666666666668</v>
      </c>
      <c r="J58" s="41"/>
      <c r="K58" s="41"/>
      <c r="L58" s="41"/>
      <c r="M58" s="41"/>
      <c r="N58" s="41"/>
    </row>
    <row r="59" spans="1:14" s="40" customFormat="1">
      <c r="A59" s="39"/>
      <c r="B59" s="39" t="s">
        <v>89</v>
      </c>
      <c r="C59" s="38">
        <v>17.059999999999999</v>
      </c>
      <c r="D59" s="38">
        <v>4.8641666666666667</v>
      </c>
      <c r="E59" s="38">
        <v>12.195833333333333</v>
      </c>
      <c r="F59" s="38">
        <v>26.593333333333334</v>
      </c>
      <c r="G59" s="38">
        <v>18.858333333333338</v>
      </c>
      <c r="H59" s="38">
        <v>15.950833333333335</v>
      </c>
      <c r="I59" s="38">
        <v>10.38</v>
      </c>
      <c r="J59" s="41"/>
      <c r="K59" s="41"/>
      <c r="L59" s="41"/>
      <c r="M59" s="41"/>
      <c r="N59" s="41"/>
    </row>
    <row r="60" spans="1:14" s="40" customFormat="1">
      <c r="A60" s="39"/>
      <c r="B60" s="39" t="s">
        <v>88</v>
      </c>
      <c r="C60" s="38">
        <v>17.054166666666671</v>
      </c>
      <c r="D60" s="38">
        <v>4.871666666666667</v>
      </c>
      <c r="E60" s="38">
        <v>12.182499999999999</v>
      </c>
      <c r="F60" s="38">
        <v>26.7925</v>
      </c>
      <c r="G60" s="38">
        <v>18.767500000000002</v>
      </c>
      <c r="H60" s="38">
        <v>15.839166666666669</v>
      </c>
      <c r="I60" s="38">
        <v>10.196666666666667</v>
      </c>
      <c r="J60" s="41"/>
      <c r="K60" s="41"/>
      <c r="L60" s="41"/>
      <c r="M60" s="41"/>
      <c r="N60" s="41"/>
    </row>
    <row r="61" spans="1:14" s="40" customFormat="1">
      <c r="A61" s="39"/>
      <c r="B61" s="39" t="s">
        <v>87</v>
      </c>
      <c r="C61" s="38">
        <v>17.107500000000005</v>
      </c>
      <c r="D61" s="38">
        <v>4.9033333333333333</v>
      </c>
      <c r="E61" s="38">
        <v>12.204166666666666</v>
      </c>
      <c r="F61" s="38">
        <v>27.017499999999998</v>
      </c>
      <c r="G61" s="38">
        <v>18.940000000000001</v>
      </c>
      <c r="H61" s="38">
        <v>15.585833333333333</v>
      </c>
      <c r="I61" s="38">
        <v>10.078333333333333</v>
      </c>
      <c r="J61" s="41"/>
      <c r="K61" s="41"/>
      <c r="L61" s="41"/>
      <c r="M61" s="41"/>
      <c r="N61" s="41"/>
    </row>
    <row r="62" spans="1:14" s="40" customFormat="1">
      <c r="A62" s="39">
        <v>2014</v>
      </c>
      <c r="B62" s="39" t="s">
        <v>86</v>
      </c>
      <c r="C62" s="38">
        <v>17.13</v>
      </c>
      <c r="D62" s="38">
        <v>4.918333333333333</v>
      </c>
      <c r="E62" s="38">
        <v>12.211666666666666</v>
      </c>
      <c r="F62" s="38">
        <v>27.125833333333329</v>
      </c>
      <c r="G62" s="38">
        <v>18.929166666666667</v>
      </c>
      <c r="H62" s="38">
        <v>15.528333333333334</v>
      </c>
      <c r="I62" s="38">
        <v>10.076666666666666</v>
      </c>
      <c r="J62" s="41"/>
      <c r="K62" s="41"/>
      <c r="L62" s="41"/>
      <c r="M62" s="41"/>
      <c r="N62" s="41"/>
    </row>
    <row r="63" spans="1:14" s="40" customFormat="1">
      <c r="A63" s="39"/>
      <c r="B63" s="39" t="s">
        <v>85</v>
      </c>
      <c r="C63" s="38">
        <v>17.184166666666666</v>
      </c>
      <c r="D63" s="38">
        <v>4.9483333333333333</v>
      </c>
      <c r="E63" s="38">
        <v>12.235833333333332</v>
      </c>
      <c r="F63" s="38">
        <v>27.389999999999997</v>
      </c>
      <c r="G63" s="38">
        <v>18.989166666666666</v>
      </c>
      <c r="H63" s="38">
        <v>15.392499999999998</v>
      </c>
      <c r="I63" s="38">
        <v>10.0875</v>
      </c>
      <c r="J63" s="41"/>
      <c r="K63" s="41"/>
      <c r="L63" s="41"/>
      <c r="M63" s="41"/>
      <c r="N63" s="41"/>
    </row>
    <row r="64" spans="1:14" s="40" customFormat="1">
      <c r="A64" s="39"/>
      <c r="B64" s="39" t="s">
        <v>84</v>
      </c>
      <c r="C64" s="38">
        <v>17.270833333333336</v>
      </c>
      <c r="D64" s="38">
        <v>4.9641666666666664</v>
      </c>
      <c r="E64" s="38">
        <v>12.306666666666665</v>
      </c>
      <c r="F64" s="38">
        <v>27.635833333333334</v>
      </c>
      <c r="G64" s="38">
        <v>19.072500000000002</v>
      </c>
      <c r="H64" s="38">
        <v>15.306666666666667</v>
      </c>
      <c r="I64" s="38">
        <v>9.9766666666666648</v>
      </c>
      <c r="J64" s="41"/>
      <c r="K64" s="41"/>
      <c r="L64" s="41"/>
      <c r="M64" s="41"/>
      <c r="N64" s="41"/>
    </row>
    <row r="65" spans="1:14" s="40" customFormat="1">
      <c r="A65" s="39"/>
      <c r="B65" s="39" t="s">
        <v>83</v>
      </c>
      <c r="C65" s="38">
        <v>17.191666666666666</v>
      </c>
      <c r="D65" s="38">
        <v>4.9091666666666667</v>
      </c>
      <c r="E65" s="38">
        <v>12.282499999999999</v>
      </c>
      <c r="F65" s="38">
        <v>27.7075</v>
      </c>
      <c r="G65" s="38">
        <v>18.975000000000001</v>
      </c>
      <c r="H65" s="38">
        <v>14.956666666666665</v>
      </c>
      <c r="I65" s="38">
        <v>9.8408333333333324</v>
      </c>
      <c r="J65" s="41"/>
      <c r="K65" s="41"/>
      <c r="L65" s="41"/>
      <c r="M65" s="41"/>
      <c r="N65" s="41"/>
    </row>
    <row r="66" spans="1:14" s="40" customFormat="1">
      <c r="A66" s="39"/>
      <c r="B66" s="39" t="s">
        <v>82</v>
      </c>
      <c r="C66" s="38">
        <v>17.076666666666664</v>
      </c>
      <c r="D66" s="38">
        <v>4.8491666666666662</v>
      </c>
      <c r="E66" s="38">
        <v>12.227500000000001</v>
      </c>
      <c r="F66" s="38">
        <v>27.555833333333329</v>
      </c>
      <c r="G66" s="38">
        <v>19.028333333333332</v>
      </c>
      <c r="H66" s="38">
        <v>14.899166666666666</v>
      </c>
      <c r="I66" s="38">
        <v>9.7466666666666661</v>
      </c>
      <c r="J66" s="41"/>
      <c r="K66" s="41"/>
      <c r="L66" s="41"/>
      <c r="M66" s="41"/>
      <c r="N66" s="41"/>
    </row>
    <row r="67" spans="1:14" s="40" customFormat="1">
      <c r="A67" s="39"/>
      <c r="B67" s="39" t="s">
        <v>93</v>
      </c>
      <c r="C67" s="38">
        <v>16.970833333333335</v>
      </c>
      <c r="D67" s="38">
        <v>4.8458333333333332</v>
      </c>
      <c r="E67" s="38">
        <v>12.125000000000002</v>
      </c>
      <c r="F67" s="38">
        <v>27.2925</v>
      </c>
      <c r="G67" s="38">
        <v>18.968333333333334</v>
      </c>
      <c r="H67" s="38">
        <v>14.932499999999999</v>
      </c>
      <c r="I67" s="38">
        <v>9.6516666666666655</v>
      </c>
      <c r="J67" s="41"/>
      <c r="K67" s="41"/>
      <c r="L67" s="41"/>
      <c r="M67" s="41"/>
      <c r="N67" s="41"/>
    </row>
    <row r="68" spans="1:14" s="40" customFormat="1">
      <c r="A68" s="39"/>
      <c r="B68" s="39" t="s">
        <v>92</v>
      </c>
      <c r="C68" s="38">
        <v>16.970833333333335</v>
      </c>
      <c r="D68" s="38">
        <v>4.8658333333333337</v>
      </c>
      <c r="E68" s="38">
        <v>12.105000000000002</v>
      </c>
      <c r="F68" s="38">
        <v>27.459166666666665</v>
      </c>
      <c r="G68" s="38">
        <v>18.936666666666664</v>
      </c>
      <c r="H68" s="38">
        <v>14.721666666666666</v>
      </c>
      <c r="I68" s="38">
        <v>9.6516666666666655</v>
      </c>
      <c r="J68" s="41"/>
      <c r="K68" s="41"/>
      <c r="L68" s="41"/>
      <c r="M68" s="41"/>
      <c r="N68" s="41"/>
    </row>
    <row r="69" spans="1:14" s="40" customFormat="1">
      <c r="A69" s="39"/>
      <c r="B69" s="39" t="s">
        <v>91</v>
      </c>
      <c r="C69" s="38">
        <v>16.913333333333334</v>
      </c>
      <c r="D69" s="38">
        <v>4.8833333333333337</v>
      </c>
      <c r="E69" s="38">
        <v>12.030000000000001</v>
      </c>
      <c r="F69" s="38">
        <v>27.269166666666674</v>
      </c>
      <c r="G69" s="38">
        <v>18.899166666666666</v>
      </c>
      <c r="H69" s="38">
        <v>14.658333333333333</v>
      </c>
      <c r="I69" s="38">
        <v>9.6558333333333319</v>
      </c>
      <c r="J69" s="41"/>
      <c r="K69" s="41"/>
      <c r="L69" s="41"/>
      <c r="M69" s="41"/>
      <c r="N69" s="41"/>
    </row>
    <row r="70" spans="1:14" s="40" customFormat="1">
      <c r="A70" s="39"/>
      <c r="B70" s="39" t="s">
        <v>90</v>
      </c>
      <c r="C70" s="38">
        <v>16.865833333333331</v>
      </c>
      <c r="D70" s="38">
        <v>4.8983333333333343</v>
      </c>
      <c r="E70" s="38">
        <v>11.967500000000001</v>
      </c>
      <c r="F70" s="38">
        <v>27.266666666666669</v>
      </c>
      <c r="G70" s="38">
        <v>18.924166666666665</v>
      </c>
      <c r="H70" s="38">
        <v>14.562500000000002</v>
      </c>
      <c r="I70" s="38">
        <v>9.6116666666666664</v>
      </c>
      <c r="J70" s="41"/>
      <c r="K70" s="41"/>
      <c r="L70" s="41"/>
      <c r="M70" s="41"/>
      <c r="N70" s="41"/>
    </row>
    <row r="71" spans="1:14" s="40" customFormat="1">
      <c r="A71" s="39"/>
      <c r="B71" s="39" t="s">
        <v>89</v>
      </c>
      <c r="C71" s="38">
        <v>16.798333333333336</v>
      </c>
      <c r="D71" s="38">
        <v>4.916666666666667</v>
      </c>
      <c r="E71" s="38">
        <v>11.881666666666666</v>
      </c>
      <c r="F71" s="38">
        <v>27.227500000000003</v>
      </c>
      <c r="G71" s="38">
        <v>18.766666666666666</v>
      </c>
      <c r="H71" s="38">
        <v>14.560833333333335</v>
      </c>
      <c r="I71" s="38">
        <v>9.5349999999999984</v>
      </c>
      <c r="J71" s="41"/>
      <c r="K71" s="41"/>
      <c r="L71" s="41"/>
      <c r="M71" s="41"/>
      <c r="N71" s="41"/>
    </row>
    <row r="72" spans="1:14" s="40" customFormat="1">
      <c r="A72" s="39"/>
      <c r="B72" s="39" t="s">
        <v>88</v>
      </c>
      <c r="C72" s="38">
        <v>16.776666666666667</v>
      </c>
      <c r="D72" s="38">
        <v>4.9133333333333331</v>
      </c>
      <c r="E72" s="38">
        <v>11.863333333333332</v>
      </c>
      <c r="F72" s="38">
        <v>27.2</v>
      </c>
      <c r="G72" s="38">
        <v>18.915833333333332</v>
      </c>
      <c r="H72" s="38">
        <v>14.505000000000003</v>
      </c>
      <c r="I72" s="38">
        <v>9.4766666666666648</v>
      </c>
      <c r="J72" s="41"/>
      <c r="K72" s="41"/>
      <c r="L72" s="41"/>
      <c r="M72" s="41"/>
      <c r="N72" s="41"/>
    </row>
    <row r="73" spans="1:14" s="40" customFormat="1">
      <c r="A73" s="39"/>
      <c r="B73" s="39" t="s">
        <v>87</v>
      </c>
      <c r="C73" s="38">
        <v>16.62</v>
      </c>
      <c r="D73" s="38">
        <v>4.8608333333333338</v>
      </c>
      <c r="E73" s="38">
        <v>11.759166666666667</v>
      </c>
      <c r="F73" s="38">
        <v>27.130833333333332</v>
      </c>
      <c r="G73" s="38">
        <v>18.799999999999997</v>
      </c>
      <c r="H73" s="38">
        <v>14.395833333333334</v>
      </c>
      <c r="I73" s="38">
        <v>9.3958333333333339</v>
      </c>
      <c r="J73" s="41"/>
      <c r="K73" s="41"/>
      <c r="L73" s="41"/>
      <c r="M73" s="41"/>
      <c r="N73" s="41"/>
    </row>
    <row r="74" spans="1:14" s="40" customFormat="1">
      <c r="A74" s="39">
        <v>2015</v>
      </c>
      <c r="B74" s="39" t="s">
        <v>86</v>
      </c>
      <c r="C74" s="38">
        <v>16.535</v>
      </c>
      <c r="D74" s="38">
        <v>4.809166666666667</v>
      </c>
      <c r="E74" s="38">
        <v>11.725833333333332</v>
      </c>
      <c r="F74" s="38">
        <v>26.989166666666662</v>
      </c>
      <c r="G74" s="38">
        <v>18.800833333333333</v>
      </c>
      <c r="H74" s="38">
        <v>14.252499999999998</v>
      </c>
      <c r="I74" s="38">
        <v>9.3233333333333324</v>
      </c>
      <c r="J74" s="41"/>
      <c r="K74" s="41"/>
      <c r="L74" s="41"/>
      <c r="M74" s="41"/>
      <c r="N74" s="41"/>
    </row>
    <row r="75" spans="1:14" s="40" customFormat="1">
      <c r="A75" s="39"/>
      <c r="B75" s="39" t="s">
        <v>85</v>
      </c>
      <c r="C75" s="38">
        <v>16.382500000000004</v>
      </c>
      <c r="D75" s="38">
        <v>4.7525000000000004</v>
      </c>
      <c r="E75" s="38">
        <v>11.629999999999997</v>
      </c>
      <c r="F75" s="38">
        <v>26.753333333333334</v>
      </c>
      <c r="G75" s="38">
        <v>18.56583333333333</v>
      </c>
      <c r="H75" s="38">
        <v>14.237499999999999</v>
      </c>
      <c r="I75" s="38">
        <v>9.2066666666666652</v>
      </c>
      <c r="J75" s="41"/>
      <c r="K75" s="41"/>
      <c r="L75" s="41"/>
      <c r="M75" s="41"/>
      <c r="N75" s="41"/>
    </row>
    <row r="76" spans="1:14" s="40" customFormat="1">
      <c r="A76" s="39"/>
      <c r="B76" s="39" t="s">
        <v>84</v>
      </c>
      <c r="C76" s="38">
        <v>16.200833333333335</v>
      </c>
      <c r="D76" s="38">
        <v>4.7125000000000012</v>
      </c>
      <c r="E76" s="38">
        <v>11.488333333333332</v>
      </c>
      <c r="F76" s="38">
        <v>26.651666666666671</v>
      </c>
      <c r="G76" s="38">
        <v>18.443333333333332</v>
      </c>
      <c r="H76" s="38">
        <v>14.139999999999999</v>
      </c>
      <c r="I76" s="38">
        <v>9.0891666666666655</v>
      </c>
      <c r="J76" s="41"/>
      <c r="K76" s="41"/>
      <c r="L76" s="41"/>
      <c r="M76" s="41"/>
      <c r="N76" s="41"/>
    </row>
    <row r="77" spans="1:14" s="40" customFormat="1">
      <c r="A77" s="39"/>
      <c r="B77" s="39" t="s">
        <v>83</v>
      </c>
      <c r="C77" s="38">
        <v>16.08666666666667</v>
      </c>
      <c r="D77" s="38">
        <v>4.6850000000000014</v>
      </c>
      <c r="E77" s="38">
        <v>11.401666666666666</v>
      </c>
      <c r="F77" s="38">
        <v>26.489166666666666</v>
      </c>
      <c r="G77" s="38">
        <v>18.344999999999995</v>
      </c>
      <c r="H77" s="38">
        <v>14.090833333333334</v>
      </c>
      <c r="I77" s="38">
        <v>8.9599999999999991</v>
      </c>
      <c r="J77" s="41"/>
      <c r="K77" s="41"/>
      <c r="L77" s="41"/>
      <c r="M77" s="41"/>
      <c r="N77" s="41"/>
    </row>
    <row r="78" spans="1:14" s="40" customFormat="1">
      <c r="A78" s="39"/>
      <c r="B78" s="39" t="s">
        <v>82</v>
      </c>
      <c r="C78" s="38">
        <v>16.071666666666665</v>
      </c>
      <c r="D78" s="38">
        <v>4.7</v>
      </c>
      <c r="E78" s="38">
        <v>11.371666666666664</v>
      </c>
      <c r="F78" s="38">
        <v>26.499166666666664</v>
      </c>
      <c r="G78" s="38">
        <v>18.303333333333331</v>
      </c>
      <c r="H78" s="38">
        <v>14.076666666666666</v>
      </c>
      <c r="I78" s="38">
        <v>8.8149999999999995</v>
      </c>
      <c r="J78" s="41"/>
      <c r="K78" s="41"/>
      <c r="L78" s="41"/>
      <c r="M78" s="41"/>
      <c r="N78" s="41"/>
    </row>
    <row r="79" spans="1:14" s="40" customFormat="1">
      <c r="A79" s="39"/>
      <c r="B79" s="39" t="s">
        <v>93</v>
      </c>
      <c r="C79" s="38">
        <v>16.127500000000001</v>
      </c>
      <c r="D79" s="38">
        <v>4.7266666666666666</v>
      </c>
      <c r="E79" s="38">
        <v>11.400833333333333</v>
      </c>
      <c r="F79" s="38">
        <v>26.799999999999997</v>
      </c>
      <c r="G79" s="38">
        <v>18.357499999999998</v>
      </c>
      <c r="H79" s="38">
        <v>13.993333333333332</v>
      </c>
      <c r="I79" s="38">
        <v>8.7758333333333329</v>
      </c>
      <c r="J79" s="41"/>
      <c r="K79" s="41"/>
      <c r="L79" s="41"/>
      <c r="M79" s="41"/>
      <c r="N79" s="41"/>
    </row>
    <row r="80" spans="1:14" s="40" customFormat="1">
      <c r="A80" s="39"/>
      <c r="B80" s="39" t="s">
        <v>92</v>
      </c>
      <c r="C80" s="38">
        <v>16.063333333333333</v>
      </c>
      <c r="D80" s="38">
        <v>4.7</v>
      </c>
      <c r="E80" s="38">
        <v>11.363333333333332</v>
      </c>
      <c r="F80" s="38">
        <v>26.891666666666666</v>
      </c>
      <c r="G80" s="38">
        <v>18.190000000000001</v>
      </c>
      <c r="H80" s="38">
        <v>14.074999999999998</v>
      </c>
      <c r="I80" s="38">
        <v>8.75</v>
      </c>
      <c r="J80" s="41"/>
      <c r="K80" s="41"/>
      <c r="L80" s="41"/>
      <c r="M80" s="41"/>
      <c r="N80" s="41"/>
    </row>
    <row r="81" spans="1:14" s="40" customFormat="1">
      <c r="A81" s="39"/>
      <c r="B81" s="39" t="s">
        <v>91</v>
      </c>
      <c r="C81" s="38">
        <v>16.026666666666667</v>
      </c>
      <c r="D81" s="38">
        <v>4.6483333333333334</v>
      </c>
      <c r="E81" s="38">
        <v>11.378333333333332</v>
      </c>
      <c r="F81" s="38">
        <v>26.987499999999997</v>
      </c>
      <c r="G81" s="38">
        <v>18.187500000000004</v>
      </c>
      <c r="H81" s="38">
        <v>14.005000000000001</v>
      </c>
      <c r="I81" s="38">
        <v>8.7174999999999994</v>
      </c>
      <c r="J81" s="41"/>
      <c r="K81" s="41"/>
      <c r="L81" s="41"/>
      <c r="M81" s="41"/>
      <c r="N81" s="41"/>
    </row>
    <row r="82" spans="1:14" s="40" customFormat="1">
      <c r="A82" s="39"/>
      <c r="B82" s="39" t="s">
        <v>90</v>
      </c>
      <c r="C82" s="38">
        <v>15.899166666666666</v>
      </c>
      <c r="D82" s="38">
        <v>4.5624999999999991</v>
      </c>
      <c r="E82" s="38">
        <v>11.336666666666668</v>
      </c>
      <c r="F82" s="38">
        <v>26.977499999999996</v>
      </c>
      <c r="G82" s="38">
        <v>18.001666666666669</v>
      </c>
      <c r="H82" s="38">
        <v>13.909166666666666</v>
      </c>
      <c r="I82" s="38">
        <v>8.6458333333333321</v>
      </c>
      <c r="J82" s="41"/>
      <c r="K82" s="41"/>
      <c r="L82" s="41"/>
      <c r="M82" s="41"/>
      <c r="N82" s="41"/>
    </row>
    <row r="83" spans="1:14" s="40" customFormat="1">
      <c r="A83" s="39"/>
      <c r="B83" s="39" t="s">
        <v>89</v>
      </c>
      <c r="C83" s="38">
        <v>15.831666666666665</v>
      </c>
      <c r="D83" s="38">
        <v>4.4841666666666669</v>
      </c>
      <c r="E83" s="38">
        <v>11.347500000000002</v>
      </c>
      <c r="F83" s="38">
        <v>26.969166666666663</v>
      </c>
      <c r="G83" s="38">
        <v>18.010000000000002</v>
      </c>
      <c r="H83" s="38">
        <v>13.709999999999999</v>
      </c>
      <c r="I83" s="38">
        <v>8.6683333333333312</v>
      </c>
      <c r="J83" s="41"/>
      <c r="K83" s="41"/>
      <c r="L83" s="41"/>
      <c r="M83" s="41"/>
      <c r="N83" s="41"/>
    </row>
    <row r="84" spans="1:14" s="40" customFormat="1">
      <c r="A84" s="39"/>
      <c r="B84" s="39" t="s">
        <v>88</v>
      </c>
      <c r="C84" s="38">
        <v>15.714999999999998</v>
      </c>
      <c r="D84" s="38">
        <v>4.4108333333333336</v>
      </c>
      <c r="E84" s="38">
        <v>11.304166666666669</v>
      </c>
      <c r="F84" s="38">
        <v>26.977499999999996</v>
      </c>
      <c r="G84" s="38">
        <v>17.787500000000001</v>
      </c>
      <c r="H84" s="38">
        <v>13.480833333333331</v>
      </c>
      <c r="I84" s="38">
        <v>8.6558333333333319</v>
      </c>
      <c r="J84" s="41"/>
      <c r="K84" s="41"/>
      <c r="L84" s="41"/>
      <c r="M84" s="41"/>
      <c r="N84" s="41"/>
    </row>
    <row r="85" spans="1:14" s="40" customFormat="1">
      <c r="A85" s="39"/>
      <c r="B85" s="39" t="s">
        <v>87</v>
      </c>
      <c r="C85" s="38">
        <v>15.652499999999998</v>
      </c>
      <c r="D85" s="38">
        <v>4.3575000000000008</v>
      </c>
      <c r="E85" s="38">
        <v>11.295</v>
      </c>
      <c r="F85" s="38">
        <v>26.89833333333333</v>
      </c>
      <c r="G85" s="38">
        <v>17.705833333333334</v>
      </c>
      <c r="H85" s="38">
        <v>13.493333333333334</v>
      </c>
      <c r="I85" s="38">
        <v>8.5408333333333335</v>
      </c>
      <c r="J85" s="41"/>
      <c r="K85" s="41"/>
      <c r="L85" s="41"/>
      <c r="M85" s="41"/>
      <c r="N85" s="41"/>
    </row>
    <row r="86" spans="1:14" s="40" customFormat="1">
      <c r="A86" s="39">
        <v>2016</v>
      </c>
      <c r="B86" s="39" t="s">
        <v>86</v>
      </c>
      <c r="C86" s="38">
        <v>15.572499999999998</v>
      </c>
      <c r="D86" s="38">
        <v>4.3133333333333335</v>
      </c>
      <c r="E86" s="38">
        <v>11.259166666666665</v>
      </c>
      <c r="F86" s="38">
        <v>26.946666666666669</v>
      </c>
      <c r="G86" s="38">
        <v>17.601666666666667</v>
      </c>
      <c r="H86" s="38">
        <v>13.379166666666665</v>
      </c>
      <c r="I86" s="38">
        <v>8.4824999999999999</v>
      </c>
      <c r="J86" s="41"/>
      <c r="K86" s="41"/>
      <c r="L86" s="41"/>
      <c r="M86" s="41"/>
      <c r="N86" s="41"/>
    </row>
    <row r="87" spans="1:14" s="40" customFormat="1">
      <c r="A87" s="39"/>
      <c r="B87" s="39" t="s">
        <v>85</v>
      </c>
      <c r="C87" s="38">
        <v>15.491666666666665</v>
      </c>
      <c r="D87" s="38">
        <v>4.2850000000000001</v>
      </c>
      <c r="E87" s="38">
        <v>11.206666666666665</v>
      </c>
      <c r="F87" s="38">
        <v>26.844999999999995</v>
      </c>
      <c r="G87" s="38">
        <v>17.588333333333335</v>
      </c>
      <c r="H87" s="38">
        <v>13.341666666666667</v>
      </c>
      <c r="I87" s="38">
        <v>8.3641666666666676</v>
      </c>
      <c r="J87" s="41"/>
      <c r="K87" s="41"/>
      <c r="L87" s="41"/>
      <c r="M87" s="41"/>
      <c r="N87" s="41"/>
    </row>
    <row r="88" spans="1:14" s="40" customFormat="1">
      <c r="A88" s="39"/>
      <c r="B88" s="39" t="s">
        <v>84</v>
      </c>
      <c r="C88" s="38">
        <v>15.495833333333332</v>
      </c>
      <c r="D88" s="38">
        <v>4.2666666666666666</v>
      </c>
      <c r="E88" s="38">
        <v>11.229166666666666</v>
      </c>
      <c r="F88" s="38">
        <v>26.829166666666666</v>
      </c>
      <c r="G88" s="38">
        <v>17.551666666666666</v>
      </c>
      <c r="H88" s="38">
        <v>13.253333333333332</v>
      </c>
      <c r="I88" s="38">
        <v>8.4158333333333335</v>
      </c>
      <c r="J88" s="41"/>
      <c r="K88" s="41"/>
      <c r="L88" s="41"/>
      <c r="M88" s="41"/>
      <c r="N88" s="41"/>
    </row>
    <row r="89" spans="1:14" s="40" customFormat="1">
      <c r="A89" s="39"/>
      <c r="B89" s="39" t="s">
        <v>83</v>
      </c>
      <c r="C89" s="38">
        <v>15.398333333333335</v>
      </c>
      <c r="D89" s="38">
        <v>4.2391666666666667</v>
      </c>
      <c r="E89" s="38">
        <v>11.159166666666666</v>
      </c>
      <c r="F89" s="38">
        <v>26.784166666666668</v>
      </c>
      <c r="G89" s="38">
        <v>17.4175</v>
      </c>
      <c r="H89" s="38">
        <v>13.083333333333334</v>
      </c>
      <c r="I89" s="38">
        <v>8.4166666666666661</v>
      </c>
      <c r="J89" s="41"/>
      <c r="K89" s="41"/>
      <c r="L89" s="41"/>
      <c r="M89" s="41"/>
      <c r="N89" s="41"/>
    </row>
    <row r="90" spans="1:14" s="40" customFormat="1">
      <c r="A90" s="39"/>
      <c r="B90" s="39" t="s">
        <v>82</v>
      </c>
      <c r="C90" s="38">
        <v>15.311666666666667</v>
      </c>
      <c r="D90" s="38">
        <v>4.2166666666666659</v>
      </c>
      <c r="E90" s="38">
        <v>11.094999999999999</v>
      </c>
      <c r="F90" s="38">
        <v>26.762499999999999</v>
      </c>
      <c r="G90" s="38">
        <v>17.27416666666667</v>
      </c>
      <c r="H90" s="38">
        <v>12.899166666666668</v>
      </c>
      <c r="I90" s="38">
        <v>8.3633333333333333</v>
      </c>
      <c r="J90" s="41"/>
      <c r="K90" s="41"/>
      <c r="L90" s="41"/>
      <c r="M90" s="41"/>
      <c r="N90" s="41"/>
    </row>
    <row r="91" spans="1:14" s="40" customFormat="1">
      <c r="A91" s="39"/>
      <c r="B91" s="39" t="s">
        <v>93</v>
      </c>
      <c r="C91" s="38">
        <v>15.107500000000002</v>
      </c>
      <c r="D91" s="38">
        <v>4.1599999999999993</v>
      </c>
      <c r="E91" s="38">
        <v>10.9475</v>
      </c>
      <c r="F91" s="38">
        <v>26.28916666666667</v>
      </c>
      <c r="G91" s="38">
        <v>16.987500000000001</v>
      </c>
      <c r="H91" s="38">
        <v>12.770000000000001</v>
      </c>
      <c r="I91" s="38">
        <v>8.3624999999999989</v>
      </c>
      <c r="J91" s="41"/>
      <c r="K91" s="41"/>
      <c r="L91" s="41"/>
      <c r="M91" s="41"/>
      <c r="N91" s="41"/>
    </row>
    <row r="92" spans="1:14" s="40" customFormat="1">
      <c r="A92" s="39"/>
      <c r="B92" s="39" t="s">
        <v>92</v>
      </c>
      <c r="C92" s="38">
        <v>15.005000000000001</v>
      </c>
      <c r="D92" s="38">
        <v>4.1108333333333329</v>
      </c>
      <c r="E92" s="38">
        <v>10.894166666666665</v>
      </c>
      <c r="F92" s="38">
        <v>26.155000000000001</v>
      </c>
      <c r="G92" s="38">
        <v>16.885000000000002</v>
      </c>
      <c r="H92" s="38">
        <v>12.586666666666666</v>
      </c>
      <c r="I92" s="38">
        <v>8.2499999999999982</v>
      </c>
      <c r="J92" s="41"/>
      <c r="K92" s="41"/>
      <c r="L92" s="41"/>
      <c r="M92" s="41"/>
      <c r="N92" s="41"/>
    </row>
    <row r="93" spans="1:14" s="40" customFormat="1">
      <c r="A93" s="39"/>
      <c r="B93" s="39" t="s">
        <v>91</v>
      </c>
      <c r="C93" s="38">
        <v>14.87</v>
      </c>
      <c r="D93" s="38">
        <v>4.0633333333333335</v>
      </c>
      <c r="E93" s="38">
        <v>10.806666666666667</v>
      </c>
      <c r="F93" s="38">
        <v>25.979166666666661</v>
      </c>
      <c r="G93" s="38">
        <v>16.670000000000005</v>
      </c>
      <c r="H93" s="38">
        <v>12.466666666666667</v>
      </c>
      <c r="I93" s="38">
        <v>8.1874999999999982</v>
      </c>
      <c r="J93" s="41"/>
      <c r="K93" s="41"/>
      <c r="L93" s="41"/>
      <c r="M93" s="41"/>
      <c r="N93" s="41"/>
    </row>
    <row r="94" spans="1:14" s="40" customFormat="1">
      <c r="A94" s="39"/>
      <c r="B94" s="39" t="s">
        <v>90</v>
      </c>
      <c r="C94" s="38">
        <v>14.722499999999998</v>
      </c>
      <c r="D94" s="38">
        <v>4.0608333333333322</v>
      </c>
      <c r="E94" s="38">
        <v>10.661666666666667</v>
      </c>
      <c r="F94" s="38">
        <v>25.749166666666667</v>
      </c>
      <c r="G94" s="38">
        <v>16.465833333333336</v>
      </c>
      <c r="H94" s="38">
        <v>12.299999999999997</v>
      </c>
      <c r="I94" s="38">
        <v>8.1024999999999991</v>
      </c>
      <c r="J94" s="41"/>
      <c r="K94" s="41"/>
      <c r="L94" s="41"/>
      <c r="M94" s="41"/>
      <c r="N94" s="41"/>
    </row>
    <row r="95" spans="1:14" s="40" customFormat="1">
      <c r="A95" s="39"/>
      <c r="B95" s="39" t="s">
        <v>89</v>
      </c>
      <c r="C95" s="38">
        <v>14.563333333333334</v>
      </c>
      <c r="D95" s="38">
        <v>4.0458333333333334</v>
      </c>
      <c r="E95" s="38">
        <v>10.5175</v>
      </c>
      <c r="F95" s="38">
        <v>25.366666666666671</v>
      </c>
      <c r="G95" s="38">
        <v>16.350833333333334</v>
      </c>
      <c r="H95" s="38">
        <v>12.20083333333333</v>
      </c>
      <c r="I95" s="38">
        <v>8.0883333333333329</v>
      </c>
      <c r="J95" s="41"/>
      <c r="K95" s="41"/>
      <c r="L95" s="41"/>
      <c r="M95" s="41"/>
      <c r="N95" s="41"/>
    </row>
    <row r="96" spans="1:14" s="40" customFormat="1">
      <c r="A96" s="39"/>
      <c r="B96" s="39" t="s">
        <v>88</v>
      </c>
      <c r="C96" s="38">
        <v>14.470000000000004</v>
      </c>
      <c r="D96" s="38">
        <v>4.0424999999999995</v>
      </c>
      <c r="E96" s="38">
        <v>10.4275</v>
      </c>
      <c r="F96" s="38">
        <v>25.148333333333337</v>
      </c>
      <c r="G96" s="38">
        <v>16.215833333333332</v>
      </c>
      <c r="H96" s="38">
        <v>12.263333333333334</v>
      </c>
      <c r="I96" s="38">
        <v>7.97</v>
      </c>
      <c r="J96" s="41"/>
      <c r="K96" s="41"/>
      <c r="L96" s="41"/>
      <c r="M96" s="41"/>
      <c r="N96" s="41"/>
    </row>
    <row r="97" spans="1:14" s="40" customFormat="1">
      <c r="A97" s="39"/>
      <c r="B97" s="39" t="s">
        <v>87</v>
      </c>
      <c r="C97" s="38">
        <v>14.410833333333336</v>
      </c>
      <c r="D97" s="38">
        <v>4.0383333333333331</v>
      </c>
      <c r="E97" s="38">
        <v>10.3725</v>
      </c>
      <c r="F97" s="38">
        <v>24.970833333333335</v>
      </c>
      <c r="G97" s="38">
        <v>16.072499999999998</v>
      </c>
      <c r="H97" s="38">
        <v>12.272500000000001</v>
      </c>
      <c r="I97" s="38">
        <v>8.0625</v>
      </c>
      <c r="J97" s="41"/>
      <c r="K97" s="41"/>
      <c r="L97" s="41"/>
      <c r="M97" s="41"/>
      <c r="N97" s="41"/>
    </row>
    <row r="98" spans="1:14" s="40" customFormat="1">
      <c r="A98" s="39">
        <v>2017</v>
      </c>
      <c r="B98" s="39" t="s">
        <v>86</v>
      </c>
      <c r="C98" s="38">
        <v>14.305833333333334</v>
      </c>
      <c r="D98" s="38">
        <v>3.9908333333333332</v>
      </c>
      <c r="E98" s="38">
        <v>10.315000000000001</v>
      </c>
      <c r="F98" s="38">
        <v>24.667499999999993</v>
      </c>
      <c r="G98" s="38">
        <v>15.912500000000001</v>
      </c>
      <c r="H98" s="38">
        <v>12.207499999999998</v>
      </c>
      <c r="I98" s="38">
        <v>8.0549999999999997</v>
      </c>
      <c r="J98" s="41"/>
      <c r="K98" s="41"/>
      <c r="L98" s="41"/>
      <c r="M98" s="41"/>
      <c r="N98" s="41"/>
    </row>
    <row r="99" spans="1:14" s="40" customFormat="1">
      <c r="A99" s="39"/>
      <c r="B99" s="39" t="s">
        <v>85</v>
      </c>
      <c r="C99" s="38">
        <v>14.202500000000001</v>
      </c>
      <c r="D99" s="38">
        <v>3.960833333333333</v>
      </c>
      <c r="E99" s="38">
        <v>10.241666666666665</v>
      </c>
      <c r="F99" s="38">
        <v>24.446666666666669</v>
      </c>
      <c r="G99" s="38">
        <v>15.798333333333332</v>
      </c>
      <c r="H99" s="38">
        <v>12.116666666666667</v>
      </c>
      <c r="I99" s="38">
        <v>8.0758333333333336</v>
      </c>
      <c r="J99" s="41"/>
      <c r="K99" s="41"/>
      <c r="L99" s="41"/>
      <c r="M99" s="41"/>
      <c r="N99" s="41"/>
    </row>
    <row r="100" spans="1:14" s="40" customFormat="1">
      <c r="A100" s="39"/>
      <c r="B100" s="39" t="s">
        <v>84</v>
      </c>
      <c r="C100" s="38">
        <v>14.047499999999999</v>
      </c>
      <c r="D100" s="38">
        <v>3.9224999999999999</v>
      </c>
      <c r="E100" s="38">
        <v>10.125000000000002</v>
      </c>
      <c r="F100" s="38">
        <v>24.148333333333337</v>
      </c>
      <c r="G100" s="38">
        <v>15.535833333333334</v>
      </c>
      <c r="H100" s="38">
        <v>12.100000000000001</v>
      </c>
      <c r="I100" s="38">
        <v>8.0491666666666664</v>
      </c>
      <c r="J100" s="41"/>
      <c r="K100" s="41"/>
      <c r="L100" s="41"/>
      <c r="M100" s="41"/>
      <c r="N100" s="41"/>
    </row>
    <row r="101" spans="1:14" s="40" customFormat="1">
      <c r="A101" s="39"/>
      <c r="B101" s="39" t="s">
        <v>83</v>
      </c>
      <c r="C101" s="38">
        <v>13.969999999999999</v>
      </c>
      <c r="D101" s="38">
        <v>3.8766666666666669</v>
      </c>
      <c r="E101" s="38">
        <v>10.093333333333334</v>
      </c>
      <c r="F101" s="38">
        <v>24.098333333333333</v>
      </c>
      <c r="G101" s="38">
        <v>15.327499999999999</v>
      </c>
      <c r="H101" s="38">
        <v>11.989166666666668</v>
      </c>
      <c r="I101" s="38">
        <v>8.0699999999999985</v>
      </c>
      <c r="J101" s="41"/>
      <c r="K101" s="41"/>
      <c r="L101" s="41"/>
      <c r="M101" s="41"/>
      <c r="N101" s="41"/>
    </row>
    <row r="102" spans="1:14" s="40" customFormat="1">
      <c r="A102" s="39"/>
      <c r="B102" s="39" t="s">
        <v>82</v>
      </c>
      <c r="C102" s="38">
        <v>13.841666666666667</v>
      </c>
      <c r="D102" s="38">
        <v>3.8225000000000002</v>
      </c>
      <c r="E102" s="38">
        <v>10.019166666666669</v>
      </c>
      <c r="F102" s="38">
        <v>23.908333333333331</v>
      </c>
      <c r="G102" s="38">
        <v>15.271666666666667</v>
      </c>
      <c r="H102" s="38">
        <v>11.816666666666665</v>
      </c>
      <c r="I102" s="38">
        <v>8.0841666666666665</v>
      </c>
      <c r="J102" s="41"/>
      <c r="K102" s="41"/>
      <c r="L102" s="41"/>
      <c r="M102" s="41"/>
      <c r="N102" s="41"/>
    </row>
    <row r="103" spans="1:14" s="40" customFormat="1">
      <c r="A103" s="39"/>
      <c r="B103" s="39" t="s">
        <v>93</v>
      </c>
      <c r="C103" s="38">
        <v>13.744999999999999</v>
      </c>
      <c r="D103" s="38">
        <v>3.785833333333334</v>
      </c>
      <c r="E103" s="38">
        <v>9.9591666666666665</v>
      </c>
      <c r="F103" s="38">
        <v>23.789166666666663</v>
      </c>
      <c r="G103" s="38">
        <v>15.305833333333334</v>
      </c>
      <c r="H103" s="38">
        <v>11.640833333333333</v>
      </c>
      <c r="I103" s="38">
        <v>7.902499999999999</v>
      </c>
      <c r="J103" s="41"/>
      <c r="K103" s="41"/>
      <c r="L103" s="41"/>
      <c r="M103" s="41"/>
      <c r="N103" s="41"/>
    </row>
    <row r="104" spans="1:14" s="40" customFormat="1">
      <c r="A104" s="39"/>
      <c r="B104" s="39" t="s">
        <v>92</v>
      </c>
      <c r="C104" s="38">
        <v>13.639166666666668</v>
      </c>
      <c r="D104" s="38">
        <v>3.7758333333333334</v>
      </c>
      <c r="E104" s="38">
        <v>9.8633333333333351</v>
      </c>
      <c r="F104" s="38">
        <v>23.569166666666664</v>
      </c>
      <c r="G104" s="38">
        <v>15.145833333333334</v>
      </c>
      <c r="H104" s="38">
        <v>11.485833333333332</v>
      </c>
      <c r="I104" s="38">
        <v>7.8691666666666649</v>
      </c>
      <c r="J104" s="41"/>
      <c r="K104" s="41"/>
      <c r="L104" s="41"/>
      <c r="M104" s="41"/>
      <c r="N104" s="41"/>
    </row>
    <row r="105" spans="1:14" s="40" customFormat="1">
      <c r="A105" s="39"/>
      <c r="B105" s="39" t="s">
        <v>91</v>
      </c>
      <c r="C105" s="38">
        <v>13.57</v>
      </c>
      <c r="D105" s="38">
        <v>3.7783333333333338</v>
      </c>
      <c r="E105" s="38">
        <v>9.7916666666666661</v>
      </c>
      <c r="F105" s="38">
        <v>23.352500000000006</v>
      </c>
      <c r="G105" s="38">
        <v>14.942500000000003</v>
      </c>
      <c r="H105" s="38">
        <v>11.360833333333332</v>
      </c>
      <c r="I105" s="38">
        <v>7.9533333333333331</v>
      </c>
      <c r="J105" s="41"/>
      <c r="K105" s="41"/>
      <c r="L105" s="41"/>
      <c r="M105" s="41"/>
      <c r="N105" s="41"/>
    </row>
    <row r="106" spans="1:14" s="40" customFormat="1">
      <c r="A106" s="39"/>
      <c r="B106" s="39" t="s">
        <v>90</v>
      </c>
      <c r="C106" s="38">
        <v>13.559166666666664</v>
      </c>
      <c r="D106" s="38">
        <v>3.7366666666666668</v>
      </c>
      <c r="E106" s="38">
        <v>9.8224999999999998</v>
      </c>
      <c r="F106" s="38">
        <v>23.143333333333334</v>
      </c>
      <c r="G106" s="38">
        <v>14.900833333333333</v>
      </c>
      <c r="H106" s="38">
        <v>11.485833333333332</v>
      </c>
      <c r="I106" s="38">
        <v>7.9441666666666668</v>
      </c>
      <c r="J106" s="41"/>
      <c r="K106" s="41"/>
      <c r="L106" s="41"/>
      <c r="M106" s="41"/>
      <c r="N106" s="41"/>
    </row>
    <row r="107" spans="1:14" s="40" customFormat="1">
      <c r="A107" s="39"/>
      <c r="B107" s="39" t="s">
        <v>89</v>
      </c>
      <c r="C107" s="38">
        <v>13.520000000000001</v>
      </c>
      <c r="D107" s="38">
        <v>3.7183333333333333</v>
      </c>
      <c r="E107" s="38">
        <v>9.8016666666666641</v>
      </c>
      <c r="F107" s="38">
        <v>23.193333333333332</v>
      </c>
      <c r="G107" s="38">
        <v>14.881666666666668</v>
      </c>
      <c r="H107" s="38">
        <v>11.412500000000001</v>
      </c>
      <c r="I107" s="38">
        <v>7.7966666666666669</v>
      </c>
      <c r="J107" s="41"/>
      <c r="K107" s="41"/>
      <c r="L107" s="41"/>
      <c r="M107" s="41"/>
      <c r="N107" s="41"/>
    </row>
    <row r="108" spans="1:14" s="40" customFormat="1">
      <c r="A108" s="39"/>
      <c r="B108" s="39" t="s">
        <v>88</v>
      </c>
      <c r="C108" s="38">
        <v>13.403333333333334</v>
      </c>
      <c r="D108" s="38">
        <v>3.6574999999999993</v>
      </c>
      <c r="E108" s="38">
        <v>9.7458333333333318</v>
      </c>
      <c r="F108" s="38">
        <v>22.94083333333333</v>
      </c>
      <c r="G108" s="38">
        <v>14.708333333333334</v>
      </c>
      <c r="H108" s="38">
        <v>11.298333333333334</v>
      </c>
      <c r="I108" s="38">
        <v>7.7191666666666672</v>
      </c>
      <c r="J108" s="41"/>
      <c r="K108" s="41"/>
      <c r="L108" s="41"/>
      <c r="M108" s="41"/>
      <c r="N108" s="41"/>
    </row>
    <row r="109" spans="1:14" s="40" customFormat="1">
      <c r="A109" s="39"/>
      <c r="B109" s="39" t="s">
        <v>87</v>
      </c>
      <c r="C109" s="38">
        <v>13.275833333333333</v>
      </c>
      <c r="D109" s="38">
        <v>3.5933333333333337</v>
      </c>
      <c r="E109" s="38">
        <v>9.6824999999999992</v>
      </c>
      <c r="F109" s="38">
        <v>22.696666666666662</v>
      </c>
      <c r="G109" s="38">
        <v>14.620833333333332</v>
      </c>
      <c r="H109" s="38">
        <v>11.109166666666667</v>
      </c>
      <c r="I109" s="38">
        <v>7.5708333333333337</v>
      </c>
      <c r="J109" s="41"/>
      <c r="K109" s="41"/>
      <c r="L109" s="41"/>
      <c r="M109" s="41"/>
      <c r="N109" s="41"/>
    </row>
    <row r="110" spans="1:14" s="40" customFormat="1">
      <c r="A110" s="39">
        <v>2018</v>
      </c>
      <c r="B110" s="39" t="s">
        <v>86</v>
      </c>
      <c r="C110" s="38">
        <v>13.210833333333333</v>
      </c>
      <c r="D110" s="38">
        <v>3.5916666666666668</v>
      </c>
      <c r="E110" s="38">
        <v>9.6191666666666631</v>
      </c>
      <c r="F110" s="38">
        <v>22.572499999999994</v>
      </c>
      <c r="G110" s="38">
        <v>14.598333333333334</v>
      </c>
      <c r="H110" s="38">
        <v>11.044166666666667</v>
      </c>
      <c r="I110" s="38">
        <v>7.4775</v>
      </c>
      <c r="J110" s="41"/>
      <c r="K110" s="41"/>
      <c r="L110" s="41"/>
      <c r="M110" s="41"/>
      <c r="N110" s="41"/>
    </row>
    <row r="111" spans="1:14" s="40" customFormat="1">
      <c r="A111" s="39"/>
      <c r="B111" s="39" t="s">
        <v>85</v>
      </c>
      <c r="C111" s="38">
        <v>13.194166666666668</v>
      </c>
      <c r="D111" s="38">
        <v>3.5683333333333334</v>
      </c>
      <c r="E111" s="38">
        <v>9.6258333333333326</v>
      </c>
      <c r="F111" s="38">
        <v>22.555833333333329</v>
      </c>
      <c r="G111" s="38">
        <v>14.4375</v>
      </c>
      <c r="H111" s="38">
        <v>11.021666666666668</v>
      </c>
      <c r="I111" s="38">
        <v>7.4224999999999994</v>
      </c>
      <c r="J111" s="41"/>
      <c r="K111" s="41"/>
      <c r="L111" s="41"/>
      <c r="M111" s="41"/>
      <c r="N111" s="41"/>
    </row>
    <row r="112" spans="1:14" s="40" customFormat="1">
      <c r="A112" s="39"/>
      <c r="B112" s="39" t="s">
        <v>84</v>
      </c>
      <c r="C112" s="38">
        <v>13.142499999999998</v>
      </c>
      <c r="D112" s="38">
        <v>3.5391666666666666</v>
      </c>
      <c r="E112" s="38">
        <v>9.6033333333333317</v>
      </c>
      <c r="F112" s="38">
        <v>22.349166666666665</v>
      </c>
      <c r="G112" s="38">
        <v>14.36166666666667</v>
      </c>
      <c r="H112" s="38">
        <v>10.916666666666666</v>
      </c>
      <c r="I112" s="38">
        <v>7.3674999999999997</v>
      </c>
      <c r="J112" s="41"/>
      <c r="K112" s="41"/>
      <c r="L112" s="41"/>
      <c r="M112" s="41"/>
      <c r="N112" s="41"/>
    </row>
    <row r="113" spans="1:14" s="40" customFormat="1">
      <c r="A113" s="39"/>
      <c r="B113" s="39" t="s">
        <v>83</v>
      </c>
      <c r="C113" s="38">
        <v>13.065</v>
      </c>
      <c r="D113" s="38">
        <v>3.5325000000000002</v>
      </c>
      <c r="E113" s="38">
        <v>9.5324999999999989</v>
      </c>
      <c r="F113" s="38">
        <v>22.112499999999997</v>
      </c>
      <c r="G113" s="38">
        <v>14.355833333333337</v>
      </c>
      <c r="H113" s="38">
        <v>10.902500000000002</v>
      </c>
      <c r="I113" s="38">
        <v>7.2683333333333318</v>
      </c>
      <c r="J113" s="41"/>
      <c r="K113" s="41"/>
      <c r="L113" s="41"/>
      <c r="M113" s="41"/>
      <c r="N113" s="41"/>
    </row>
    <row r="114" spans="1:14" s="40" customFormat="1">
      <c r="A114" s="39"/>
      <c r="B114" s="39" t="s">
        <v>82</v>
      </c>
      <c r="C114" s="38">
        <v>12.985833333333334</v>
      </c>
      <c r="D114" s="38">
        <v>3.4933333333333336</v>
      </c>
      <c r="E114" s="38">
        <v>9.4924999999999979</v>
      </c>
      <c r="F114" s="38">
        <v>21.877499999999998</v>
      </c>
      <c r="G114" s="38">
        <v>14.085833333333335</v>
      </c>
      <c r="H114" s="38">
        <v>10.948333333333332</v>
      </c>
      <c r="I114" s="38">
        <v>7.2441666666666675</v>
      </c>
      <c r="J114" s="41"/>
      <c r="K114" s="41"/>
      <c r="L114" s="41"/>
      <c r="M114" s="41"/>
      <c r="N114" s="41"/>
    </row>
    <row r="115" spans="1:14" s="40" customFormat="1">
      <c r="A115" s="39"/>
      <c r="B115" s="39" t="s">
        <v>93</v>
      </c>
      <c r="C115" s="38">
        <v>12.905000000000001</v>
      </c>
      <c r="D115" s="38">
        <v>3.4783333333333331</v>
      </c>
      <c r="E115" s="38">
        <v>9.4266666666666659</v>
      </c>
      <c r="F115" s="38">
        <v>21.78833333333333</v>
      </c>
      <c r="G115" s="38">
        <v>13.991666666666667</v>
      </c>
      <c r="H115" s="38">
        <v>10.929166666666667</v>
      </c>
      <c r="I115" s="38">
        <v>7.1883333333333335</v>
      </c>
      <c r="J115" s="41"/>
      <c r="K115" s="41"/>
      <c r="L115" s="41"/>
      <c r="M115" s="41"/>
      <c r="N115" s="41"/>
    </row>
    <row r="116" spans="1:14" s="40" customFormat="1">
      <c r="A116" s="39"/>
      <c r="B116" s="39" t="s">
        <v>92</v>
      </c>
      <c r="C116" s="38">
        <v>12.794166666666667</v>
      </c>
      <c r="D116" s="38">
        <v>3.436666666666667</v>
      </c>
      <c r="E116" s="38">
        <v>9.3574999999999999</v>
      </c>
      <c r="F116" s="38">
        <v>21.51</v>
      </c>
      <c r="G116" s="38">
        <v>13.923333333333334</v>
      </c>
      <c r="H116" s="38">
        <v>10.869166666666667</v>
      </c>
      <c r="I116" s="38">
        <v>7.1050000000000004</v>
      </c>
      <c r="J116" s="41"/>
      <c r="K116" s="41"/>
      <c r="L116" s="41"/>
      <c r="M116" s="41"/>
      <c r="N116" s="41"/>
    </row>
    <row r="117" spans="1:14" s="40" customFormat="1">
      <c r="A117" s="39"/>
      <c r="B117" s="39" t="s">
        <v>91</v>
      </c>
      <c r="C117" s="38">
        <v>12.717500000000001</v>
      </c>
      <c r="D117" s="38">
        <v>3.4149999999999996</v>
      </c>
      <c r="E117" s="38">
        <v>9.3025000000000002</v>
      </c>
      <c r="F117" s="38">
        <v>21.59833333333334</v>
      </c>
      <c r="G117" s="38">
        <v>13.9475</v>
      </c>
      <c r="H117" s="38">
        <v>10.720833333333333</v>
      </c>
      <c r="I117" s="38">
        <v>6.9266666666666659</v>
      </c>
      <c r="J117" s="41"/>
      <c r="K117" s="41"/>
      <c r="L117" s="41"/>
      <c r="M117" s="41"/>
      <c r="N117" s="41"/>
    </row>
    <row r="118" spans="1:14" s="40" customFormat="1">
      <c r="A118" s="39"/>
      <c r="B118" s="39" t="s">
        <v>90</v>
      </c>
      <c r="C118" s="38">
        <v>12.612500000000002</v>
      </c>
      <c r="D118" s="38">
        <v>3.3733333333333335</v>
      </c>
      <c r="E118" s="38">
        <v>9.2391666666666676</v>
      </c>
      <c r="F118" s="38">
        <v>21.577500000000001</v>
      </c>
      <c r="G118" s="38">
        <v>13.862500000000002</v>
      </c>
      <c r="H118" s="38">
        <v>10.450833333333334</v>
      </c>
      <c r="I118" s="38">
        <v>6.8724999999999996</v>
      </c>
      <c r="J118" s="41"/>
      <c r="K118" s="41"/>
      <c r="L118" s="41"/>
      <c r="M118" s="41"/>
      <c r="N118" s="41"/>
    </row>
    <row r="119" spans="1:14" s="40" customFormat="1">
      <c r="A119" s="39"/>
      <c r="B119" s="39" t="s">
        <v>89</v>
      </c>
      <c r="C119" s="38">
        <v>12.491666666666665</v>
      </c>
      <c r="D119" s="38">
        <v>3.3200000000000003</v>
      </c>
      <c r="E119" s="38">
        <v>9.1716666666666669</v>
      </c>
      <c r="F119" s="38">
        <v>21.385833333333334</v>
      </c>
      <c r="G119" s="38">
        <v>13.654166666666667</v>
      </c>
      <c r="H119" s="38">
        <v>10.400833333333333</v>
      </c>
      <c r="I119" s="38">
        <v>6.8016666666666659</v>
      </c>
      <c r="J119" s="41"/>
      <c r="K119" s="41"/>
      <c r="L119" s="41"/>
      <c r="M119" s="41"/>
      <c r="N119" s="41"/>
    </row>
    <row r="120" spans="1:14" s="40" customFormat="1">
      <c r="A120" s="39"/>
      <c r="B120" s="39" t="s">
        <v>88</v>
      </c>
      <c r="C120" s="38">
        <v>12.414999999999997</v>
      </c>
      <c r="D120" s="38">
        <v>3.2999999999999994</v>
      </c>
      <c r="E120" s="38">
        <v>9.1150000000000002</v>
      </c>
      <c r="F120" s="38">
        <v>21.295833333333334</v>
      </c>
      <c r="G120" s="38">
        <v>13.62</v>
      </c>
      <c r="H120" s="38">
        <v>10.345833333333333</v>
      </c>
      <c r="I120" s="38">
        <v>6.748333333333334</v>
      </c>
      <c r="J120" s="41"/>
      <c r="K120" s="41"/>
      <c r="L120" s="41"/>
      <c r="M120" s="41"/>
      <c r="N120" s="41"/>
    </row>
    <row r="121" spans="1:14" s="40" customFormat="1">
      <c r="A121" s="39"/>
      <c r="B121" s="39" t="s">
        <v>87</v>
      </c>
      <c r="C121" s="38">
        <v>12.384999999999998</v>
      </c>
      <c r="D121" s="38">
        <v>3.2958333333333329</v>
      </c>
      <c r="E121" s="38">
        <v>9.0891666666666655</v>
      </c>
      <c r="F121" s="38">
        <v>21.375</v>
      </c>
      <c r="G121" s="38">
        <v>13.540833333333333</v>
      </c>
      <c r="H121" s="38">
        <v>10.282500000000001</v>
      </c>
      <c r="I121" s="38">
        <v>6.7325000000000008</v>
      </c>
      <c r="J121" s="41"/>
      <c r="K121" s="41"/>
      <c r="L121" s="41"/>
      <c r="M121" s="41"/>
      <c r="N121" s="41"/>
    </row>
    <row r="122" spans="1:14" s="40" customFormat="1">
      <c r="A122" s="39">
        <v>2019</v>
      </c>
      <c r="B122" s="39" t="s">
        <v>86</v>
      </c>
      <c r="C122" s="38">
        <v>12.314166666666667</v>
      </c>
      <c r="D122" s="38">
        <v>3.2833333333333332</v>
      </c>
      <c r="E122" s="38">
        <v>9.0308333333333319</v>
      </c>
      <c r="F122" s="38">
        <v>21.422499999999999</v>
      </c>
      <c r="G122" s="38">
        <v>13.407500000000001</v>
      </c>
      <c r="H122" s="38">
        <v>10.145833333333334</v>
      </c>
      <c r="I122" s="38">
        <v>6.663333333333334</v>
      </c>
      <c r="J122" s="41"/>
      <c r="K122" s="41"/>
      <c r="L122" s="41"/>
      <c r="M122" s="41"/>
      <c r="N122" s="41"/>
    </row>
    <row r="123" spans="1:14" s="40" customFormat="1">
      <c r="A123" s="39"/>
      <c r="B123" s="39" t="s">
        <v>85</v>
      </c>
      <c r="C123" s="38">
        <v>12.269999999999998</v>
      </c>
      <c r="D123" s="38">
        <v>3.2766666666666668</v>
      </c>
      <c r="E123" s="38">
        <v>8.9933333333333341</v>
      </c>
      <c r="F123" s="38">
        <v>21.396666666666672</v>
      </c>
      <c r="G123" s="38">
        <v>13.484166666666667</v>
      </c>
      <c r="H123" s="38">
        <v>9.9841666666666669</v>
      </c>
      <c r="I123" s="38">
        <v>6.5866666666666687</v>
      </c>
      <c r="J123" s="41"/>
      <c r="K123" s="41"/>
      <c r="L123" s="41"/>
      <c r="M123" s="41"/>
      <c r="N123" s="41"/>
    </row>
    <row r="124" spans="1:14" s="40" customFormat="1">
      <c r="A124" s="39"/>
      <c r="B124" s="39" t="s">
        <v>84</v>
      </c>
      <c r="C124" s="38">
        <v>12.21</v>
      </c>
      <c r="D124" s="38">
        <v>3.27</v>
      </c>
      <c r="E124" s="38">
        <v>8.94</v>
      </c>
      <c r="F124" s="38">
        <v>21.327500000000001</v>
      </c>
      <c r="G124" s="38">
        <v>13.522500000000001</v>
      </c>
      <c r="H124" s="38">
        <v>9.9625000000000004</v>
      </c>
      <c r="I124" s="38">
        <v>6.4866666666666672</v>
      </c>
      <c r="J124" s="41"/>
      <c r="K124" s="41"/>
      <c r="L124" s="41"/>
      <c r="M124" s="41"/>
      <c r="N124" s="41"/>
    </row>
    <row r="125" spans="1:14" s="40" customFormat="1">
      <c r="A125" s="39"/>
      <c r="B125" s="39" t="s">
        <v>83</v>
      </c>
      <c r="C125" s="38">
        <v>12.219999999999999</v>
      </c>
      <c r="D125" s="38">
        <v>3.2591666666666672</v>
      </c>
      <c r="E125" s="38">
        <v>8.9608333333333334</v>
      </c>
      <c r="F125" s="38">
        <v>21.305</v>
      </c>
      <c r="G125" s="38">
        <v>13.566666666666668</v>
      </c>
      <c r="H125" s="38">
        <v>9.9841666666666651</v>
      </c>
      <c r="I125" s="38">
        <v>6.5299999999999985</v>
      </c>
      <c r="J125" s="41"/>
      <c r="K125" s="41"/>
      <c r="L125" s="41"/>
      <c r="M125" s="41"/>
      <c r="N125" s="41"/>
    </row>
    <row r="126" spans="1:14" s="40" customFormat="1">
      <c r="A126" s="39"/>
      <c r="B126" s="39" t="s">
        <v>82</v>
      </c>
      <c r="C126" s="38">
        <v>12.33</v>
      </c>
      <c r="D126" s="38">
        <v>3.3216666666666668</v>
      </c>
      <c r="E126" s="38">
        <v>9.0083333333333329</v>
      </c>
      <c r="F126" s="38">
        <v>21.53833333333333</v>
      </c>
      <c r="G126" s="38">
        <v>13.781666666666666</v>
      </c>
      <c r="H126" s="38">
        <v>10.080833333333333</v>
      </c>
      <c r="I126" s="38">
        <v>6.5583333333333327</v>
      </c>
      <c r="J126" s="41"/>
      <c r="K126" s="41"/>
      <c r="L126" s="41"/>
      <c r="M126" s="41"/>
      <c r="N126" s="41"/>
    </row>
    <row r="127" spans="1:14" s="40" customFormat="1">
      <c r="A127" s="39"/>
      <c r="B127" s="39" t="s">
        <v>93</v>
      </c>
      <c r="C127" s="38">
        <v>12.456666666666665</v>
      </c>
      <c r="D127" s="38">
        <v>3.3591666666666664</v>
      </c>
      <c r="E127" s="38">
        <v>9.0974999999999984</v>
      </c>
      <c r="F127" s="38">
        <v>21.771666666666672</v>
      </c>
      <c r="G127" s="38">
        <v>13.860833333333334</v>
      </c>
      <c r="H127" s="38">
        <v>10.174166666666665</v>
      </c>
      <c r="I127" s="38">
        <v>6.7033333333333323</v>
      </c>
      <c r="J127" s="41"/>
      <c r="K127" s="41"/>
      <c r="L127" s="41"/>
      <c r="M127" s="41"/>
      <c r="N127" s="41"/>
    </row>
    <row r="128" spans="1:14" s="40" customFormat="1">
      <c r="A128" s="39"/>
      <c r="B128" s="39" t="s">
        <v>92</v>
      </c>
      <c r="C128" s="38">
        <v>12.599166666666667</v>
      </c>
      <c r="D128" s="38">
        <v>3.3991666666666673</v>
      </c>
      <c r="E128" s="38">
        <v>9.2000000000000011</v>
      </c>
      <c r="F128" s="38">
        <v>22.054166666666664</v>
      </c>
      <c r="G128" s="38">
        <v>14.069166666666668</v>
      </c>
      <c r="H128" s="38">
        <v>10.280833333333332</v>
      </c>
      <c r="I128" s="38">
        <v>6.8216666666666654</v>
      </c>
      <c r="J128" s="41"/>
      <c r="K128" s="41"/>
      <c r="L128" s="41"/>
      <c r="M128" s="41"/>
      <c r="N128" s="41"/>
    </row>
    <row r="129" spans="1:14" s="40" customFormat="1">
      <c r="A129" s="39"/>
      <c r="B129" s="39" t="s">
        <v>91</v>
      </c>
      <c r="C129" s="38">
        <v>12.737500000000002</v>
      </c>
      <c r="D129" s="38">
        <v>3.4316666666666671</v>
      </c>
      <c r="E129" s="38">
        <v>9.3058333333333341</v>
      </c>
      <c r="F129" s="38">
        <v>22.094999999999999</v>
      </c>
      <c r="G129" s="38">
        <v>14.133333333333333</v>
      </c>
      <c r="H129" s="38">
        <v>10.640833333333333</v>
      </c>
      <c r="I129" s="38">
        <v>6.9733333333333336</v>
      </c>
      <c r="J129" s="41"/>
      <c r="K129" s="41"/>
      <c r="L129" s="41"/>
      <c r="M129" s="41"/>
      <c r="N129" s="41"/>
    </row>
    <row r="130" spans="1:14" s="40" customFormat="1">
      <c r="A130" s="39"/>
      <c r="B130" s="39" t="s">
        <v>90</v>
      </c>
      <c r="C130" s="38">
        <v>12.838333333333333</v>
      </c>
      <c r="D130" s="38">
        <v>3.5116666666666667</v>
      </c>
      <c r="E130" s="38">
        <v>9.326666666666668</v>
      </c>
      <c r="F130" s="38">
        <v>22.26</v>
      </c>
      <c r="G130" s="38">
        <v>14.263333333333334</v>
      </c>
      <c r="H130" s="38">
        <v>10.844999999999999</v>
      </c>
      <c r="I130" s="38">
        <v>7.0166666666666666</v>
      </c>
      <c r="J130" s="41"/>
      <c r="K130" s="41"/>
      <c r="L130" s="41"/>
      <c r="M130" s="41"/>
      <c r="N130" s="41"/>
    </row>
    <row r="131" spans="1:14" s="40" customFormat="1">
      <c r="A131" s="39"/>
      <c r="B131" s="39" t="s">
        <v>89</v>
      </c>
      <c r="C131" s="38">
        <v>13.0075</v>
      </c>
      <c r="D131" s="38">
        <v>3.580833333333334</v>
      </c>
      <c r="E131" s="38">
        <v>9.4266666666666659</v>
      </c>
      <c r="F131" s="38">
        <v>22.548333333333332</v>
      </c>
      <c r="G131" s="38">
        <v>14.480833333333331</v>
      </c>
      <c r="H131" s="38">
        <v>10.966666666666667</v>
      </c>
      <c r="I131" s="38">
        <v>7.0933333333333328</v>
      </c>
      <c r="J131" s="41"/>
      <c r="K131" s="41"/>
      <c r="L131" s="41"/>
      <c r="M131" s="41"/>
      <c r="N131" s="41"/>
    </row>
    <row r="132" spans="1:14">
      <c r="A132" s="39"/>
      <c r="B132" s="39" t="s">
        <v>88</v>
      </c>
      <c r="C132" s="38">
        <v>13.122499999999997</v>
      </c>
      <c r="D132" s="38">
        <v>3.6549999999999998</v>
      </c>
      <c r="E132" s="38">
        <v>9.4675000000000011</v>
      </c>
      <c r="F132" s="38">
        <v>22.73</v>
      </c>
      <c r="G132" s="38">
        <v>14.583333333333334</v>
      </c>
      <c r="H132" s="38">
        <v>11.133333333333331</v>
      </c>
      <c r="I132" s="38">
        <v>7.2108333333333334</v>
      </c>
    </row>
    <row r="133" spans="1:14">
      <c r="A133" s="39"/>
      <c r="B133" s="39" t="s">
        <v>87</v>
      </c>
      <c r="C133" s="38">
        <v>13.230833333333335</v>
      </c>
      <c r="D133" s="38">
        <v>3.6941666666666664</v>
      </c>
      <c r="E133" s="38">
        <v>9.5366666666666671</v>
      </c>
      <c r="F133" s="38">
        <v>22.859166666666667</v>
      </c>
      <c r="G133" s="38">
        <v>14.754166666666665</v>
      </c>
      <c r="H133" s="38">
        <v>11.297499999999998</v>
      </c>
      <c r="I133" s="38">
        <v>7.2566666666666668</v>
      </c>
    </row>
    <row r="134" spans="1:14">
      <c r="A134" s="39">
        <v>2020</v>
      </c>
      <c r="B134" s="39" t="s">
        <v>86</v>
      </c>
      <c r="C134" s="38">
        <v>13.391666666666667</v>
      </c>
      <c r="D134" s="38">
        <v>3.7316666666666674</v>
      </c>
      <c r="E134" s="38">
        <v>9.6600000000000019</v>
      </c>
      <c r="F134" s="38">
        <v>23.034166666666668</v>
      </c>
      <c r="G134" s="38">
        <v>14.977499999999999</v>
      </c>
      <c r="H134" s="38">
        <v>11.54</v>
      </c>
      <c r="I134" s="38">
        <v>7.371666666666667</v>
      </c>
    </row>
    <row r="135" spans="1:14">
      <c r="A135" s="39"/>
      <c r="B135" s="39" t="s">
        <v>85</v>
      </c>
      <c r="C135" s="38">
        <v>13.463333333333333</v>
      </c>
      <c r="D135" s="38">
        <v>3.7600000000000002</v>
      </c>
      <c r="E135" s="38">
        <v>9.7033333333333331</v>
      </c>
      <c r="F135" s="38">
        <v>23.106666666666666</v>
      </c>
      <c r="G135" s="38">
        <v>15.071666666666667</v>
      </c>
      <c r="H135" s="38">
        <v>11.7525</v>
      </c>
      <c r="I135" s="38">
        <v>7.4849999999999994</v>
      </c>
    </row>
    <row r="136" spans="1:14">
      <c r="A136" s="39"/>
      <c r="B136" s="39" t="s">
        <v>84</v>
      </c>
      <c r="C136" s="38">
        <v>13.540833333333333</v>
      </c>
      <c r="D136" s="38">
        <v>3.8125000000000004</v>
      </c>
      <c r="E136" s="38">
        <v>9.7283333333333353</v>
      </c>
      <c r="F136" s="38">
        <v>23.397500000000004</v>
      </c>
      <c r="G136" s="38">
        <v>15.123333333333335</v>
      </c>
      <c r="H136" s="38">
        <v>11.790833333333333</v>
      </c>
      <c r="I136" s="38">
        <v>7.5233333333333334</v>
      </c>
    </row>
    <row r="137" spans="1:14">
      <c r="A137" s="39"/>
      <c r="B137" s="39" t="s">
        <v>83</v>
      </c>
      <c r="C137" s="38">
        <v>13.693333333333333</v>
      </c>
      <c r="D137" s="38">
        <v>3.8666666666666667</v>
      </c>
      <c r="E137" s="38">
        <v>9.826666666666668</v>
      </c>
      <c r="F137" s="38">
        <v>23.452500000000004</v>
      </c>
      <c r="G137" s="38">
        <v>15.301666666666664</v>
      </c>
      <c r="H137" s="38">
        <v>11.939166666666667</v>
      </c>
      <c r="I137" s="38">
        <v>7.6383333333333345</v>
      </c>
    </row>
    <row r="138" spans="1:14">
      <c r="A138" s="39"/>
      <c r="B138" s="39" t="s">
        <v>82</v>
      </c>
      <c r="C138" s="38">
        <v>13.682499999999999</v>
      </c>
      <c r="D138" s="38">
        <v>3.8466666666666671</v>
      </c>
      <c r="E138" s="38">
        <v>9.8358333333333352</v>
      </c>
      <c r="F138" s="38">
        <v>23.379166666666666</v>
      </c>
      <c r="G138" s="38">
        <v>15.336666666666668</v>
      </c>
      <c r="H138" s="38">
        <v>11.8925</v>
      </c>
      <c r="I138" s="38">
        <v>7.5841666666666683</v>
      </c>
    </row>
    <row r="139" spans="1:14">
      <c r="A139" s="39"/>
      <c r="B139" s="39" t="s">
        <v>93</v>
      </c>
      <c r="C139" s="38">
        <v>13.640833333333333</v>
      </c>
      <c r="D139" s="38">
        <v>3.8058333333333336</v>
      </c>
      <c r="E139" s="38">
        <v>9.8350000000000009</v>
      </c>
      <c r="F139" s="38">
        <v>23.33</v>
      </c>
      <c r="G139" s="38">
        <v>15.335833333333333</v>
      </c>
      <c r="H139" s="38">
        <v>11.863333333333335</v>
      </c>
      <c r="I139" s="38">
        <v>7.4958333333333345</v>
      </c>
    </row>
    <row r="140" spans="1:14">
      <c r="A140" s="39"/>
      <c r="B140" s="39" t="s">
        <v>92</v>
      </c>
      <c r="C140" s="38">
        <v>13.570833333333331</v>
      </c>
      <c r="D140" s="38">
        <v>3.7716666666666665</v>
      </c>
      <c r="E140" s="38">
        <v>9.7991666666666664</v>
      </c>
      <c r="F140" s="38">
        <v>23.345000000000002</v>
      </c>
      <c r="G140" s="38">
        <v>15.181666666666667</v>
      </c>
      <c r="H140" s="38">
        <v>11.851666666666667</v>
      </c>
      <c r="I140" s="38">
        <v>7.4058333333333337</v>
      </c>
    </row>
    <row r="141" spans="1:14">
      <c r="A141" s="39"/>
      <c r="B141" s="39" t="s">
        <v>91</v>
      </c>
      <c r="C141" s="38">
        <v>13.506666666666666</v>
      </c>
      <c r="D141" s="38">
        <v>3.7425000000000002</v>
      </c>
      <c r="E141" s="38">
        <v>9.764166666666668</v>
      </c>
      <c r="F141" s="38">
        <v>23.430833333333336</v>
      </c>
      <c r="G141" s="38">
        <v>15.303333333333335</v>
      </c>
      <c r="H141" s="38">
        <v>11.591666666666667</v>
      </c>
      <c r="I141" s="38">
        <v>7.1933333333333325</v>
      </c>
    </row>
    <row r="142" spans="1:14">
      <c r="A142" s="39"/>
      <c r="B142" s="39" t="s">
        <v>90</v>
      </c>
      <c r="C142" s="38">
        <v>13.506666666666666</v>
      </c>
      <c r="D142" s="38">
        <v>3.7475000000000001</v>
      </c>
      <c r="E142" s="38">
        <v>9.7591666666666672</v>
      </c>
      <c r="F142" s="38">
        <v>23.422500000000003</v>
      </c>
      <c r="G142" s="38">
        <v>15.213333333333333</v>
      </c>
      <c r="H142" s="38">
        <v>11.484166666666667</v>
      </c>
      <c r="I142" s="38">
        <v>7.2349999999999985</v>
      </c>
    </row>
    <row r="143" spans="1:14">
      <c r="A143" s="39"/>
      <c r="B143" s="39" t="s">
        <v>89</v>
      </c>
      <c r="C143" s="38">
        <v>13.373333333333335</v>
      </c>
      <c r="D143" s="38">
        <v>3.6958333333333342</v>
      </c>
      <c r="E143" s="38">
        <v>9.6775000000000002</v>
      </c>
      <c r="F143" s="38">
        <v>23.158333333333335</v>
      </c>
      <c r="G143" s="38">
        <v>15.168333333333331</v>
      </c>
      <c r="H143" s="38">
        <v>11.332499999999998</v>
      </c>
      <c r="I143" s="38">
        <v>7.0758333333333328</v>
      </c>
    </row>
    <row r="144" spans="1:14">
      <c r="A144" s="39"/>
      <c r="B144" s="39" t="s">
        <v>88</v>
      </c>
      <c r="C144" s="38">
        <v>13.424166666666665</v>
      </c>
      <c r="D144" s="38">
        <v>3.7149999999999999</v>
      </c>
      <c r="E144" s="38">
        <v>9.7091666666666647</v>
      </c>
      <c r="F144" s="38">
        <v>23.460000000000004</v>
      </c>
      <c r="G144" s="38">
        <v>15.172499999999999</v>
      </c>
      <c r="H144" s="38">
        <v>11.255000000000003</v>
      </c>
      <c r="I144" s="38">
        <v>6.9883333333333333</v>
      </c>
    </row>
    <row r="145" spans="1:9">
      <c r="A145" s="39"/>
      <c r="B145" s="39" t="s">
        <v>87</v>
      </c>
      <c r="C145" s="38">
        <v>13.345000000000001</v>
      </c>
      <c r="D145" s="38">
        <v>3.6925000000000003</v>
      </c>
      <c r="E145" s="38">
        <v>9.6524999999999999</v>
      </c>
      <c r="F145" s="38">
        <v>23.383333333333336</v>
      </c>
      <c r="G145" s="38">
        <v>15.075000000000001</v>
      </c>
      <c r="H145" s="38">
        <v>11.056666666666667</v>
      </c>
      <c r="I145" s="38">
        <v>6.8674999999999997</v>
      </c>
    </row>
    <row r="146" spans="1:9">
      <c r="A146" s="39">
        <v>2021</v>
      </c>
      <c r="B146" s="39" t="s">
        <v>86</v>
      </c>
      <c r="C146" s="38">
        <v>13.24</v>
      </c>
      <c r="D146" s="38">
        <v>3.6883333333333339</v>
      </c>
      <c r="E146" s="38">
        <v>9.5516666666666676</v>
      </c>
      <c r="F146" s="38">
        <v>23.396666666666665</v>
      </c>
      <c r="G146" s="38">
        <v>14.960833333333333</v>
      </c>
      <c r="H146" s="38">
        <v>10.856666666666667</v>
      </c>
      <c r="I146" s="38">
        <v>6.7499999999999991</v>
      </c>
    </row>
    <row r="147" spans="1:9">
      <c r="A147" s="39"/>
      <c r="B147" s="39" t="s">
        <v>85</v>
      </c>
      <c r="C147" s="38">
        <v>13.255000000000001</v>
      </c>
      <c r="D147" s="38">
        <v>3.6941666666666664</v>
      </c>
      <c r="E147" s="38">
        <v>9.5608333333333331</v>
      </c>
      <c r="F147" s="38">
        <v>23.535</v>
      </c>
      <c r="G147" s="38">
        <v>14.984166666666667</v>
      </c>
      <c r="H147" s="38">
        <v>10.69</v>
      </c>
      <c r="I147" s="38">
        <v>6.682500000000001</v>
      </c>
    </row>
    <row r="148" spans="1:9">
      <c r="A148" s="39"/>
      <c r="B148" s="39" t="s">
        <v>84</v>
      </c>
      <c r="C148" s="38">
        <v>13.225000000000001</v>
      </c>
      <c r="D148" s="38">
        <v>3.6524999999999994</v>
      </c>
      <c r="E148" s="38">
        <v>9.5724999999999998</v>
      </c>
      <c r="F148" s="38">
        <v>23.555000000000003</v>
      </c>
      <c r="G148" s="38">
        <v>15.000833333333333</v>
      </c>
      <c r="H148" s="38">
        <v>10.570833333333333</v>
      </c>
      <c r="I148" s="38">
        <v>6.621666666666667</v>
      </c>
    </row>
    <row r="149" spans="1:9">
      <c r="A149" s="39"/>
      <c r="B149" s="39" t="s">
        <v>83</v>
      </c>
      <c r="C149" s="38">
        <v>13.158333333333333</v>
      </c>
      <c r="D149" s="38">
        <v>3.6575000000000002</v>
      </c>
      <c r="E149" s="38">
        <v>9.5008333333333344</v>
      </c>
      <c r="F149" s="38">
        <v>23.778333333333336</v>
      </c>
      <c r="G149" s="38">
        <v>14.87</v>
      </c>
      <c r="H149" s="38">
        <v>10.484166666666665</v>
      </c>
      <c r="I149" s="38">
        <v>6.4141666666666666</v>
      </c>
    </row>
    <row r="150" spans="1:9">
      <c r="A150" s="39"/>
      <c r="B150" s="39" t="s">
        <v>82</v>
      </c>
      <c r="C150" s="38">
        <v>13.035833333333331</v>
      </c>
      <c r="D150" s="38">
        <v>3.6333333333333333</v>
      </c>
      <c r="E150" s="38">
        <v>9.4025000000000016</v>
      </c>
      <c r="F150" s="38">
        <v>23.745000000000001</v>
      </c>
      <c r="G150" s="38">
        <v>14.628333333333336</v>
      </c>
      <c r="H150" s="38">
        <v>10.399166666666666</v>
      </c>
      <c r="I150" s="38">
        <v>6.2850000000000001</v>
      </c>
    </row>
    <row r="151" spans="1:9">
      <c r="A151" s="39"/>
      <c r="B151" s="39" t="s">
        <v>284</v>
      </c>
      <c r="C151" s="38">
        <v>12.944166666666666</v>
      </c>
      <c r="D151" s="38">
        <v>3.6291666666666669</v>
      </c>
      <c r="E151" s="38">
        <v>9.3149999999999995</v>
      </c>
      <c r="F151" s="38">
        <v>23.713333333333335</v>
      </c>
      <c r="G151" s="38">
        <v>14.493333333333334</v>
      </c>
      <c r="H151" s="38">
        <v>10.28</v>
      </c>
      <c r="I151" s="38">
        <v>6.1175000000000006</v>
      </c>
    </row>
    <row r="152" spans="1:9">
      <c r="A152" s="39"/>
      <c r="B152" s="39" t="s">
        <v>283</v>
      </c>
      <c r="C152" s="38">
        <v>12.909999999999998</v>
      </c>
      <c r="D152" s="38">
        <v>3.6383333333333336</v>
      </c>
      <c r="E152" s="38">
        <v>9.2716666666666665</v>
      </c>
      <c r="F152" s="38">
        <v>23.554999999999996</v>
      </c>
      <c r="G152" s="38">
        <v>14.4625</v>
      </c>
      <c r="H152" s="38">
        <v>10.2075</v>
      </c>
      <c r="I152" s="38">
        <v>6.0916666666666659</v>
      </c>
    </row>
    <row r="153" spans="1:9">
      <c r="A153" s="39"/>
      <c r="B153" s="39" t="s">
        <v>91</v>
      </c>
      <c r="C153" s="38">
        <v>12.863333333333332</v>
      </c>
      <c r="D153" s="38">
        <v>3.6633333333333327</v>
      </c>
      <c r="E153" s="38">
        <v>9.2000000000000011</v>
      </c>
      <c r="F153" s="38">
        <v>23.513333333333332</v>
      </c>
      <c r="G153" s="38">
        <v>14.343333333333334</v>
      </c>
      <c r="H153" s="38">
        <v>10.181666666666667</v>
      </c>
      <c r="I153" s="38">
        <v>6.0516666666666667</v>
      </c>
    </row>
    <row r="154" spans="1:9">
      <c r="A154" s="39"/>
      <c r="B154" s="39" t="s">
        <v>90</v>
      </c>
      <c r="C154" s="38">
        <v>12.816666666666668</v>
      </c>
      <c r="D154" s="38">
        <v>3.6008333333333336</v>
      </c>
      <c r="E154" s="38">
        <v>9.2158333333333307</v>
      </c>
      <c r="F154" s="38">
        <v>23.379999999999995</v>
      </c>
      <c r="G154" s="38">
        <v>14.287500000000001</v>
      </c>
      <c r="H154" s="38">
        <v>10.120833333333332</v>
      </c>
      <c r="I154" s="38">
        <v>5.9733333333333327</v>
      </c>
    </row>
    <row r="155" spans="1:9">
      <c r="A155" s="39"/>
      <c r="B155" s="39" t="s">
        <v>89</v>
      </c>
      <c r="C155" s="38">
        <v>12.852500000000001</v>
      </c>
      <c r="D155" s="38">
        <v>3.61</v>
      </c>
      <c r="E155" s="38">
        <v>9.2424999999999979</v>
      </c>
      <c r="F155" s="38">
        <v>23.407500000000002</v>
      </c>
      <c r="G155" s="38">
        <v>14.315000000000003</v>
      </c>
      <c r="H155" s="38">
        <v>10.159999999999998</v>
      </c>
      <c r="I155" s="38">
        <v>5.979166666666667</v>
      </c>
    </row>
    <row r="156" spans="1:9">
      <c r="A156" s="39"/>
      <c r="B156" s="39" t="s">
        <v>88</v>
      </c>
      <c r="C156" s="38">
        <v>12.759166666666665</v>
      </c>
      <c r="D156" s="38">
        <v>3.5808333333333331</v>
      </c>
      <c r="E156" s="38">
        <v>9.1783333333333328</v>
      </c>
      <c r="F156" s="38">
        <v>23.141666666666666</v>
      </c>
      <c r="G156" s="38">
        <v>14.249166666666669</v>
      </c>
      <c r="H156" s="38">
        <v>10.102499999999999</v>
      </c>
      <c r="I156" s="38">
        <v>5.94</v>
      </c>
    </row>
    <row r="157" spans="1:9">
      <c r="A157" s="39"/>
      <c r="B157" s="39" t="s">
        <v>87</v>
      </c>
      <c r="C157" s="38">
        <v>12.803333333333333</v>
      </c>
      <c r="D157" s="38">
        <v>3.59</v>
      </c>
      <c r="E157" s="38">
        <v>9.2133333333333329</v>
      </c>
      <c r="F157" s="38">
        <v>23.189999999999998</v>
      </c>
      <c r="G157" s="38">
        <v>14.345833333333337</v>
      </c>
      <c r="H157" s="38">
        <v>10.239166666666666</v>
      </c>
      <c r="I157" s="38">
        <v>5.9650000000000007</v>
      </c>
    </row>
    <row r="158" spans="1:9">
      <c r="A158" s="39">
        <v>2022</v>
      </c>
      <c r="B158" s="39" t="s">
        <v>86</v>
      </c>
      <c r="C158" s="38">
        <v>12.801666666666668</v>
      </c>
      <c r="D158" s="38">
        <v>3.5708333333333333</v>
      </c>
      <c r="E158" s="38">
        <v>9.230833333333333</v>
      </c>
      <c r="F158" s="38">
        <v>23.044166666666669</v>
      </c>
      <c r="G158" s="38">
        <v>14.385833333333332</v>
      </c>
      <c r="H158" s="38">
        <v>10.259999999999998</v>
      </c>
      <c r="I158" s="38">
        <v>5.961666666666666</v>
      </c>
    </row>
    <row r="159" spans="1:9">
      <c r="A159" s="39"/>
      <c r="B159" s="39" t="s">
        <v>85</v>
      </c>
      <c r="C159" s="38">
        <v>12.828333333333333</v>
      </c>
      <c r="D159" s="38">
        <v>3.563333333333333</v>
      </c>
      <c r="E159" s="38">
        <v>9.2650000000000006</v>
      </c>
      <c r="F159" s="38">
        <v>23.055833333333336</v>
      </c>
      <c r="G159" s="38">
        <v>14.280833333333332</v>
      </c>
      <c r="H159" s="38">
        <v>10.455</v>
      </c>
      <c r="I159" s="38">
        <v>5.9716666666666667</v>
      </c>
    </row>
    <row r="160" spans="1:9">
      <c r="A160" s="39"/>
      <c r="B160" s="39" t="s">
        <v>84</v>
      </c>
      <c r="C160" s="38">
        <v>12.974166666666667</v>
      </c>
      <c r="D160" s="38">
        <v>3.5966666666666662</v>
      </c>
      <c r="E160" s="38">
        <v>9.3774999999999995</v>
      </c>
      <c r="F160" s="38">
        <v>23.14</v>
      </c>
      <c r="G160" s="38">
        <v>14.466666666666663</v>
      </c>
      <c r="H160" s="38">
        <v>10.646666666666667</v>
      </c>
      <c r="I160" s="38">
        <v>6.1224999999999996</v>
      </c>
    </row>
    <row r="161" spans="1:9">
      <c r="A161" s="39"/>
      <c r="B161" s="39" t="s">
        <v>83</v>
      </c>
      <c r="C161" s="38">
        <v>13.174999999999999</v>
      </c>
      <c r="D161" s="38">
        <v>3.6074999999999995</v>
      </c>
      <c r="E161" s="38">
        <v>9.5675000000000008</v>
      </c>
      <c r="F161" s="38">
        <v>23.444166666666664</v>
      </c>
      <c r="G161" s="38">
        <v>14.840833333333331</v>
      </c>
      <c r="H161" s="38">
        <v>10.699166666666665</v>
      </c>
      <c r="I161" s="38">
        <v>6.31</v>
      </c>
    </row>
    <row r="162" spans="1:9">
      <c r="A162" s="39"/>
      <c r="B162" s="39" t="s">
        <v>82</v>
      </c>
      <c r="C162" s="38">
        <v>13.416666666666666</v>
      </c>
      <c r="D162" s="38">
        <v>3.6558333333333333</v>
      </c>
      <c r="E162" s="38">
        <v>9.7608333333333324</v>
      </c>
      <c r="F162" s="38">
        <v>23.781666666666666</v>
      </c>
      <c r="G162" s="38">
        <v>14.965833333333331</v>
      </c>
      <c r="H162" s="38">
        <v>10.799999999999999</v>
      </c>
      <c r="I162" s="38">
        <v>6.4633333333333338</v>
      </c>
    </row>
    <row r="163" spans="1:9">
      <c r="A163" s="39"/>
      <c r="B163" s="39" t="s">
        <v>93</v>
      </c>
      <c r="C163" s="38">
        <v>13.8025</v>
      </c>
      <c r="D163" s="38">
        <v>3.7383333333333333</v>
      </c>
      <c r="E163" s="38">
        <v>10.064166666666667</v>
      </c>
      <c r="F163" s="38">
        <v>24.14833333333333</v>
      </c>
      <c r="G163" s="38">
        <v>15.328333333333333</v>
      </c>
      <c r="H163" s="38">
        <v>11.157500000000001</v>
      </c>
      <c r="I163" s="38">
        <v>6.6866666666666665</v>
      </c>
    </row>
    <row r="164" spans="1:9">
      <c r="A164" s="39"/>
      <c r="B164" s="39" t="s">
        <v>92</v>
      </c>
      <c r="C164" s="38">
        <v>14.177499999999997</v>
      </c>
      <c r="D164" s="38">
        <v>3.8183333333333338</v>
      </c>
      <c r="E164" s="38">
        <v>10.359166666666667</v>
      </c>
      <c r="F164" s="38">
        <v>24.768333333333334</v>
      </c>
      <c r="G164" s="38">
        <v>15.660833333333334</v>
      </c>
      <c r="H164" s="38">
        <v>11.39</v>
      </c>
      <c r="I164" s="38">
        <v>6.8183333333333325</v>
      </c>
    </row>
    <row r="165" spans="1:9">
      <c r="A165" s="39"/>
      <c r="B165" s="39" t="s">
        <v>91</v>
      </c>
      <c r="C165" s="38">
        <v>14.538333333333334</v>
      </c>
      <c r="D165" s="38">
        <v>3.8716666666666666</v>
      </c>
      <c r="E165" s="38">
        <v>10.666666666666666</v>
      </c>
      <c r="F165" s="38">
        <v>25.020833333333332</v>
      </c>
      <c r="G165" s="38">
        <v>16.113333333333333</v>
      </c>
      <c r="H165" s="38">
        <v>11.683333333333335</v>
      </c>
      <c r="I165" s="38">
        <v>7.1075000000000008</v>
      </c>
    </row>
    <row r="166" spans="1:9">
      <c r="A166" s="39"/>
      <c r="B166" s="39" t="s">
        <v>90</v>
      </c>
      <c r="C166" s="38">
        <v>14.969166666666666</v>
      </c>
      <c r="D166" s="38">
        <v>3.9899999999999998</v>
      </c>
      <c r="E166" s="38">
        <v>10.979166666666666</v>
      </c>
      <c r="F166" s="38">
        <v>25.506666666666664</v>
      </c>
      <c r="G166" s="38">
        <v>16.540833333333335</v>
      </c>
      <c r="H166" s="38">
        <v>12.019166666666669</v>
      </c>
      <c r="I166" s="38">
        <v>7.3341666666666674</v>
      </c>
    </row>
    <row r="167" spans="1:9">
      <c r="A167" s="39"/>
      <c r="B167" s="39" t="s">
        <v>89</v>
      </c>
      <c r="C167" s="38">
        <v>15.425000000000002</v>
      </c>
      <c r="D167" s="38">
        <v>4.1016666666666666</v>
      </c>
      <c r="E167" s="38">
        <v>11.323333333333332</v>
      </c>
      <c r="F167" s="38">
        <v>26.111666666666665</v>
      </c>
      <c r="G167" s="38">
        <v>16.853333333333335</v>
      </c>
      <c r="H167" s="38">
        <v>12.385</v>
      </c>
      <c r="I167" s="38">
        <v>7.5733333333333333</v>
      </c>
    </row>
    <row r="168" spans="1:9">
      <c r="A168" s="39"/>
      <c r="B168" s="39" t="s">
        <v>88</v>
      </c>
      <c r="C168" s="38">
        <v>15.752500000000003</v>
      </c>
      <c r="D168" s="38">
        <v>4.1449999999999996</v>
      </c>
      <c r="E168" s="38">
        <v>11.6075</v>
      </c>
      <c r="F168" s="38">
        <v>26.479166666666668</v>
      </c>
      <c r="G168" s="38">
        <v>17.165000000000003</v>
      </c>
      <c r="H168" s="38">
        <v>12.673333333333334</v>
      </c>
      <c r="I168" s="38">
        <v>7.7033333333333331</v>
      </c>
    </row>
    <row r="169" spans="1:9">
      <c r="A169" s="39"/>
      <c r="B169" s="39" t="s">
        <v>87</v>
      </c>
      <c r="C169" s="38">
        <v>16.094166666666666</v>
      </c>
      <c r="D169" s="38">
        <v>4.2016666666666662</v>
      </c>
      <c r="E169" s="38">
        <v>11.8925</v>
      </c>
      <c r="F169" s="38">
        <v>26.851666666666663</v>
      </c>
      <c r="G169" s="38">
        <v>17.426666666666669</v>
      </c>
      <c r="H169" s="38">
        <v>12.764166666666666</v>
      </c>
      <c r="I169" s="38">
        <v>7.892500000000001</v>
      </c>
    </row>
    <row r="170" spans="1:9">
      <c r="A170" s="39">
        <v>2023</v>
      </c>
      <c r="B170" s="39" t="s">
        <v>86</v>
      </c>
      <c r="C170" s="38">
        <v>16.498333333333331</v>
      </c>
      <c r="D170" s="38">
        <v>4.309166666666667</v>
      </c>
      <c r="E170" s="38">
        <v>12.189166666666667</v>
      </c>
      <c r="F170" s="38">
        <v>27.310000000000002</v>
      </c>
      <c r="G170" s="38">
        <v>17.802500000000002</v>
      </c>
      <c r="H170" s="38">
        <v>13.082500000000001</v>
      </c>
      <c r="I170" s="38">
        <v>8.1533333333333342</v>
      </c>
    </row>
    <row r="171" spans="1:9">
      <c r="A171" s="39"/>
      <c r="B171" s="39" t="s">
        <v>85</v>
      </c>
      <c r="C171" s="38">
        <v>16.839166666666667</v>
      </c>
      <c r="D171" s="38">
        <v>4.3858333333333341</v>
      </c>
      <c r="E171" s="38">
        <v>12.453333333333333</v>
      </c>
      <c r="F171" s="38">
        <v>27.618333333333339</v>
      </c>
      <c r="G171" s="38">
        <v>18.241666666666671</v>
      </c>
      <c r="H171" s="38">
        <v>13.244999999999999</v>
      </c>
      <c r="I171" s="38">
        <v>8.3783333333333339</v>
      </c>
    </row>
    <row r="172" spans="1:9">
      <c r="A172" s="39"/>
      <c r="B172" s="39" t="s">
        <v>84</v>
      </c>
      <c r="C172" s="38">
        <v>17.085000000000001</v>
      </c>
      <c r="D172" s="38">
        <v>4.4416666666666673</v>
      </c>
      <c r="E172" s="38">
        <v>12.643333333333331</v>
      </c>
      <c r="F172" s="38">
        <v>27.845000000000002</v>
      </c>
      <c r="G172" s="38">
        <v>18.459166666666668</v>
      </c>
      <c r="H172" s="38">
        <v>13.384166666666665</v>
      </c>
      <c r="I172" s="38">
        <v>8.5024999999999995</v>
      </c>
    </row>
    <row r="173" spans="1:9">
      <c r="A173" s="39"/>
      <c r="B173" s="39" t="s">
        <v>83</v>
      </c>
      <c r="C173" s="38">
        <v>17.194166666666671</v>
      </c>
      <c r="D173" s="38">
        <v>4.4800000000000004</v>
      </c>
      <c r="E173" s="38">
        <v>12.714166666666666</v>
      </c>
      <c r="F173" s="38">
        <v>28.040833333333335</v>
      </c>
      <c r="G173" s="38">
        <v>18.411666666666669</v>
      </c>
      <c r="H173" s="38">
        <v>13.483333333333334</v>
      </c>
      <c r="I173" s="38">
        <v>8.4866666666666646</v>
      </c>
    </row>
    <row r="174" spans="1:9">
      <c r="A174" s="39"/>
      <c r="B174" s="39" t="s">
        <v>82</v>
      </c>
      <c r="C174" s="38">
        <v>17.402500000000003</v>
      </c>
      <c r="D174" s="38">
        <v>4.5166666666666666</v>
      </c>
      <c r="E174" s="38">
        <v>12.885833333333336</v>
      </c>
      <c r="F174" s="38">
        <v>28.153333333333332</v>
      </c>
      <c r="G174" s="38">
        <v>18.823333333333334</v>
      </c>
      <c r="H174" s="38">
        <v>13.694166666666668</v>
      </c>
      <c r="I174" s="38">
        <v>8.5749999999999993</v>
      </c>
    </row>
    <row r="175" spans="1:9">
      <c r="A175" s="39"/>
      <c r="B175" s="39" t="s">
        <v>93</v>
      </c>
      <c r="C175" s="38">
        <v>17.446666666666669</v>
      </c>
      <c r="D175" s="38">
        <v>4.5200000000000005</v>
      </c>
      <c r="E175" s="38">
        <v>12.926666666666668</v>
      </c>
      <c r="F175" s="38">
        <v>28.213333333333328</v>
      </c>
      <c r="G175" s="38">
        <v>18.974166666666665</v>
      </c>
      <c r="H175" s="38">
        <v>13.635833333333331</v>
      </c>
      <c r="I175" s="38">
        <v>8.7391666666666676</v>
      </c>
    </row>
    <row r="176" spans="1:9">
      <c r="A176" s="39"/>
      <c r="B176" s="39" t="s">
        <v>92</v>
      </c>
      <c r="C176" s="38">
        <v>17.454166666666669</v>
      </c>
      <c r="D176" s="38">
        <v>4.541666666666667</v>
      </c>
      <c r="E176" s="38">
        <v>12.9125</v>
      </c>
      <c r="F176" s="38">
        <v>28.172500000000003</v>
      </c>
      <c r="G176" s="38">
        <v>18.943333333333335</v>
      </c>
      <c r="H176" s="38">
        <v>13.702500000000001</v>
      </c>
      <c r="I176" s="38">
        <v>8.8049999999999997</v>
      </c>
    </row>
    <row r="177" spans="1:9">
      <c r="A177" s="39"/>
      <c r="B177" s="39" t="s">
        <v>91</v>
      </c>
      <c r="C177" s="38">
        <v>17.456666666666671</v>
      </c>
      <c r="D177" s="38">
        <v>4.5350000000000001</v>
      </c>
      <c r="E177" s="38">
        <v>12.921666666666667</v>
      </c>
      <c r="F177" s="38">
        <v>28.313333333333336</v>
      </c>
      <c r="G177" s="38">
        <v>18.878333333333334</v>
      </c>
      <c r="H177" s="38">
        <v>13.698333333333332</v>
      </c>
      <c r="I177" s="38">
        <v>8.8008333333333315</v>
      </c>
    </row>
    <row r="178" spans="1:9">
      <c r="A178" s="39"/>
      <c r="B178" s="39" t="s">
        <v>90</v>
      </c>
      <c r="C178" s="38">
        <v>17.390833333333337</v>
      </c>
      <c r="D178" s="38">
        <v>4.5233333333333334</v>
      </c>
      <c r="E178" s="38">
        <v>12.867499999999998</v>
      </c>
      <c r="F178" s="38">
        <v>28.369166666666672</v>
      </c>
      <c r="G178" s="38">
        <v>18.822500000000002</v>
      </c>
      <c r="H178" s="38">
        <v>13.790833333333333</v>
      </c>
      <c r="I178" s="38">
        <v>8.6924999999999972</v>
      </c>
    </row>
    <row r="179" spans="1:9">
      <c r="A179" s="39"/>
      <c r="B179" s="39" t="s">
        <v>89</v>
      </c>
      <c r="C179" s="38">
        <v>17.320000000000004</v>
      </c>
      <c r="D179" s="38">
        <v>4.4941666666666658</v>
      </c>
      <c r="E179" s="38">
        <v>12.825833333333334</v>
      </c>
      <c r="F179" s="38">
        <v>28.240833333333331</v>
      </c>
      <c r="G179" s="38">
        <v>18.87</v>
      </c>
      <c r="H179" s="38">
        <v>13.740833333333335</v>
      </c>
      <c r="I179" s="38">
        <v>8.6958333333333311</v>
      </c>
    </row>
    <row r="180" spans="1:9">
      <c r="A180" s="39"/>
      <c r="B180" s="39" t="s">
        <v>88</v>
      </c>
      <c r="C180" s="38">
        <v>17.333333333333336</v>
      </c>
      <c r="D180" s="38">
        <v>4.519166666666667</v>
      </c>
      <c r="E180" s="38">
        <v>12.81416666666667</v>
      </c>
      <c r="F180" s="38">
        <v>28.180833333333336</v>
      </c>
      <c r="G180" s="38">
        <v>18.870833333333334</v>
      </c>
      <c r="H180" s="38">
        <v>13.71</v>
      </c>
      <c r="I180" s="38">
        <v>8.8216666666666654</v>
      </c>
    </row>
    <row r="181" spans="1:9">
      <c r="A181" s="39"/>
      <c r="B181" s="39" t="s">
        <v>87</v>
      </c>
      <c r="C181" s="38">
        <v>17.276666666666667</v>
      </c>
      <c r="D181" s="38">
        <v>4.5233333333333334</v>
      </c>
      <c r="E181" s="38">
        <v>12.753333333333336</v>
      </c>
      <c r="F181" s="38">
        <v>28.123333333333335</v>
      </c>
      <c r="G181" s="38">
        <v>18.838333333333335</v>
      </c>
      <c r="H181" s="38">
        <v>13.731666666666667</v>
      </c>
      <c r="I181" s="38">
        <v>8.7908333333333335</v>
      </c>
    </row>
    <row r="182" spans="1:9">
      <c r="A182" s="39">
        <v>2024</v>
      </c>
      <c r="B182" s="39" t="s">
        <v>86</v>
      </c>
      <c r="C182" s="38">
        <v>17.197500000000002</v>
      </c>
      <c r="D182" s="38">
        <v>4.5000000000000009</v>
      </c>
      <c r="E182" s="38">
        <v>12.6975</v>
      </c>
      <c r="F182" s="38">
        <v>28.185833333333335</v>
      </c>
      <c r="G182" s="38">
        <v>18.657499999999999</v>
      </c>
      <c r="H182" s="38">
        <v>13.613333333333332</v>
      </c>
      <c r="I182" s="38">
        <v>8.7566666666666659</v>
      </c>
    </row>
    <row r="183" spans="1:9">
      <c r="A183" s="39"/>
      <c r="B183" s="39" t="s">
        <v>85</v>
      </c>
      <c r="C183" s="38">
        <v>17.054166666666671</v>
      </c>
      <c r="D183" s="38">
        <v>4.4775000000000009</v>
      </c>
      <c r="E183" s="38">
        <v>12.576666666666663</v>
      </c>
      <c r="F183" s="38">
        <v>28.082500000000007</v>
      </c>
      <c r="G183" s="38">
        <v>18.429166666666667</v>
      </c>
      <c r="H183" s="38">
        <v>13.400833333333331</v>
      </c>
      <c r="I183" s="38">
        <v>8.7091666666666665</v>
      </c>
    </row>
    <row r="184" spans="1:9">
      <c r="A184" s="39"/>
      <c r="B184" s="39" t="s">
        <v>84</v>
      </c>
      <c r="C184" s="38">
        <v>16.977500000000003</v>
      </c>
      <c r="D184" s="38">
        <v>4.4541666666666666</v>
      </c>
      <c r="E184" s="38">
        <v>12.523333333333333</v>
      </c>
      <c r="F184" s="38">
        <v>28.012499999999999</v>
      </c>
      <c r="G184" s="38">
        <v>18.419166666666666</v>
      </c>
      <c r="H184" s="38">
        <v>13.329166666666667</v>
      </c>
      <c r="I184" s="38">
        <v>8.6024999999999991</v>
      </c>
    </row>
    <row r="185" spans="1:9">
      <c r="A185" s="39"/>
      <c r="B185" s="39" t="s">
        <v>83</v>
      </c>
      <c r="C185" s="38">
        <v>16.823333333333331</v>
      </c>
      <c r="D185" s="38">
        <v>4.4241666666666655</v>
      </c>
      <c r="E185" s="38">
        <v>12.399166666666666</v>
      </c>
      <c r="F185" s="38">
        <v>27.704166666666666</v>
      </c>
      <c r="G185" s="38">
        <v>18.408333333333335</v>
      </c>
      <c r="H185" s="38">
        <v>13.301666666666668</v>
      </c>
      <c r="I185" s="38">
        <v>8.4574999999999996</v>
      </c>
    </row>
    <row r="186" spans="1:9">
      <c r="A186" s="39"/>
      <c r="B186" s="39" t="s">
        <v>82</v>
      </c>
      <c r="C186" s="38">
        <v>16.693333333333332</v>
      </c>
      <c r="D186" s="38">
        <v>4.3916666666666666</v>
      </c>
      <c r="E186" s="38">
        <v>12.301666666666668</v>
      </c>
      <c r="F186" s="38">
        <v>27.70333333333333</v>
      </c>
      <c r="G186" s="38">
        <v>18.157499999999999</v>
      </c>
      <c r="H186" s="38">
        <v>13.067500000000001</v>
      </c>
      <c r="I186" s="38">
        <v>8.3633333333333333</v>
      </c>
    </row>
    <row r="187" spans="1:9">
      <c r="A187" s="39"/>
      <c r="B187" s="39" t="s">
        <v>93</v>
      </c>
      <c r="C187" s="38">
        <v>16.581666666666663</v>
      </c>
      <c r="D187" s="38">
        <v>4.4008333333333329</v>
      </c>
      <c r="E187" s="38">
        <v>12.180833333333332</v>
      </c>
      <c r="F187" s="38">
        <v>27.674999999999997</v>
      </c>
      <c r="G187" s="38">
        <v>18.081666666666671</v>
      </c>
      <c r="H187" s="38">
        <v>12.999999999999998</v>
      </c>
      <c r="I187" s="38">
        <v>8.1649999999999991</v>
      </c>
    </row>
    <row r="188" spans="1:9">
      <c r="A188" s="39"/>
      <c r="B188" s="39" t="s">
        <v>92</v>
      </c>
      <c r="C188" s="38">
        <v>16.46833333333333</v>
      </c>
      <c r="D188" s="38">
        <v>4.3741666666666665</v>
      </c>
      <c r="E188" s="38">
        <v>12.094166666666666</v>
      </c>
      <c r="F188" s="38">
        <v>27.420833333333334</v>
      </c>
      <c r="G188" s="38">
        <v>18.109166666666667</v>
      </c>
      <c r="H188" s="38">
        <v>12.909166666666666</v>
      </c>
      <c r="I188" s="38">
        <v>8.0933333333333319</v>
      </c>
    </row>
    <row r="189" spans="1:9">
      <c r="A189" s="39"/>
      <c r="B189" s="39" t="s">
        <v>91</v>
      </c>
      <c r="C189" s="38">
        <v>16.389166666666664</v>
      </c>
      <c r="D189" s="38">
        <v>4.4008333333333329</v>
      </c>
      <c r="E189" s="38">
        <v>11.988333333333332</v>
      </c>
      <c r="F189" s="38">
        <v>27.261666666666667</v>
      </c>
      <c r="G189" s="38">
        <v>17.963333333333331</v>
      </c>
      <c r="H189" s="38">
        <v>13.0075</v>
      </c>
      <c r="I189" s="38">
        <v>7.9924999999999997</v>
      </c>
    </row>
    <row r="190" spans="1:9">
      <c r="A190" s="39"/>
      <c r="B190" s="39" t="s">
        <v>90</v>
      </c>
      <c r="C190" s="38">
        <v>16.271666666666665</v>
      </c>
      <c r="D190" s="38">
        <v>4.3616666666666664</v>
      </c>
      <c r="E190" s="38">
        <v>11.909999999999998</v>
      </c>
      <c r="F190" s="38">
        <v>27.101666666666663</v>
      </c>
      <c r="G190" s="38">
        <v>17.842500000000001</v>
      </c>
      <c r="H190" s="38">
        <v>12.777500000000002</v>
      </c>
      <c r="I190" s="38">
        <v>8.0041666666666664</v>
      </c>
    </row>
    <row r="191" spans="1:9">
      <c r="A191" s="39"/>
      <c r="B191" s="39" t="s">
        <v>89</v>
      </c>
      <c r="C191" s="38">
        <v>16.150833333333331</v>
      </c>
      <c r="D191" s="38">
        <v>4.3341666666666665</v>
      </c>
      <c r="E191" s="38">
        <v>11.816666666666665</v>
      </c>
      <c r="F191" s="38">
        <v>27.022499999999994</v>
      </c>
      <c r="G191" s="38">
        <v>17.64833333333333</v>
      </c>
      <c r="H191" s="38">
        <v>12.656666666666666</v>
      </c>
      <c r="I191" s="38">
        <v>7.9283333333333337</v>
      </c>
    </row>
    <row r="192" spans="1:9">
      <c r="A192" s="39"/>
      <c r="B192" s="39" t="s">
        <v>88</v>
      </c>
      <c r="C192" s="38">
        <v>16.049166666666668</v>
      </c>
      <c r="D192" s="38">
        <v>4.2933333333333339</v>
      </c>
      <c r="E192" s="38">
        <v>11.755833333333333</v>
      </c>
      <c r="F192" s="38">
        <v>26.938333333333333</v>
      </c>
      <c r="G192" s="38">
        <v>17.6525</v>
      </c>
      <c r="H192" s="38">
        <v>12.586666666666666</v>
      </c>
      <c r="I192" s="38">
        <v>7.8099999999999987</v>
      </c>
    </row>
    <row r="193" spans="1:9">
      <c r="A193" s="39"/>
      <c r="B193" s="39" t="s">
        <v>87</v>
      </c>
      <c r="C193" s="38">
        <v>15.974166666666667</v>
      </c>
      <c r="D193" s="38">
        <v>4.28</v>
      </c>
      <c r="E193" s="38">
        <v>11.694166666666666</v>
      </c>
      <c r="F193" s="38">
        <v>26.879166666666666</v>
      </c>
      <c r="G193" s="38">
        <v>17.58666666666667</v>
      </c>
      <c r="H193" s="38">
        <v>12.450000000000001</v>
      </c>
      <c r="I193" s="38">
        <v>7.8041666666666663</v>
      </c>
    </row>
    <row r="194" spans="1:9">
      <c r="A194" s="39">
        <v>2025</v>
      </c>
      <c r="B194" s="39" t="s">
        <v>86</v>
      </c>
      <c r="C194" s="38">
        <v>15.8925</v>
      </c>
      <c r="D194" s="38">
        <v>4.2374999999999998</v>
      </c>
      <c r="E194" s="38">
        <v>11.654999999999999</v>
      </c>
      <c r="F194" s="38">
        <v>26.625833333333333</v>
      </c>
      <c r="G194" s="38">
        <v>17.673333333333336</v>
      </c>
      <c r="H194" s="38">
        <v>12.341666666666663</v>
      </c>
      <c r="I194" s="38">
        <v>7.7991666666666672</v>
      </c>
    </row>
    <row r="195" spans="1:9">
      <c r="A195" s="39"/>
      <c r="B195" s="39" t="s">
        <v>85</v>
      </c>
      <c r="C195" s="38">
        <v>15.807499999999999</v>
      </c>
      <c r="D195" s="38">
        <v>4.2075000000000005</v>
      </c>
      <c r="E195" s="38">
        <v>11.6</v>
      </c>
      <c r="F195" s="38">
        <v>26.482500000000002</v>
      </c>
      <c r="G195" s="38">
        <v>17.64916666666667</v>
      </c>
      <c r="H195" s="38">
        <v>12.386666666666668</v>
      </c>
      <c r="I195" s="38">
        <v>7.6958333333333337</v>
      </c>
    </row>
    <row r="196" spans="1:9">
      <c r="A196" s="39"/>
      <c r="B196" s="39" t="s">
        <v>84</v>
      </c>
      <c r="C196" s="38">
        <v>15.736666666666665</v>
      </c>
      <c r="D196" s="38">
        <v>4.206666666666667</v>
      </c>
      <c r="E196" s="38">
        <v>11.530000000000001</v>
      </c>
      <c r="F196" s="38">
        <v>26.48</v>
      </c>
      <c r="G196" s="38">
        <v>17.405833333333337</v>
      </c>
      <c r="H196" s="38">
        <v>12.480833333333335</v>
      </c>
      <c r="I196" s="38">
        <v>7.6241666666666648</v>
      </c>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252C-D303-448E-9F19-A4454BA78BEF}">
  <dimension ref="A1:P115"/>
  <sheetViews>
    <sheetView zoomScaleNormal="100" workbookViewId="0"/>
  </sheetViews>
  <sheetFormatPr defaultColWidth="12.75" defaultRowHeight="14.5"/>
  <cols>
    <col min="1" max="4" width="13.125" style="169" bestFit="1" customWidth="1"/>
    <col min="5" max="7" width="13.125" style="169" customWidth="1"/>
    <col min="8" max="14" width="13.125" style="169" bestFit="1" customWidth="1"/>
    <col min="15" max="16384" width="12.75" style="169"/>
  </cols>
  <sheetData>
    <row r="1" spans="1:16">
      <c r="A1" s="23" t="str">
        <f>HYPERLINK("#Index!A1","INDEX")</f>
        <v>INDEX</v>
      </c>
      <c r="B1" s="25"/>
      <c r="C1" s="25"/>
      <c r="D1" s="25"/>
      <c r="E1" s="25"/>
      <c r="F1" s="25"/>
      <c r="G1" s="25"/>
      <c r="H1" s="25"/>
      <c r="I1" s="25"/>
      <c r="J1" s="25"/>
      <c r="K1" s="25"/>
      <c r="L1" s="25"/>
      <c r="M1" s="25"/>
      <c r="N1" s="25"/>
      <c r="O1" s="25"/>
      <c r="P1" s="25"/>
    </row>
    <row r="2" spans="1:16">
      <c r="A2" s="25"/>
      <c r="B2" s="182" t="s">
        <v>398</v>
      </c>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7" t="s">
        <v>31</v>
      </c>
      <c r="C4" s="25" t="s">
        <v>288</v>
      </c>
      <c r="D4" s="25"/>
      <c r="E4" s="25"/>
      <c r="F4" s="25"/>
      <c r="G4" s="25"/>
      <c r="H4" s="25"/>
      <c r="I4" s="25"/>
      <c r="J4" s="25"/>
      <c r="K4" s="25"/>
      <c r="L4" s="25"/>
      <c r="M4" s="25"/>
      <c r="N4" s="25"/>
      <c r="O4" s="25"/>
      <c r="P4" s="25"/>
    </row>
    <row r="5" spans="1:16">
      <c r="A5" s="25"/>
      <c r="B5" s="27" t="s">
        <v>30</v>
      </c>
      <c r="C5" s="25" t="s">
        <v>397</v>
      </c>
      <c r="D5" s="25"/>
      <c r="E5" s="25"/>
      <c r="F5" s="25"/>
      <c r="G5" s="25"/>
      <c r="H5" s="25"/>
      <c r="I5" s="25"/>
      <c r="J5" s="25"/>
      <c r="K5" s="25"/>
      <c r="L5" s="25"/>
      <c r="M5" s="25"/>
      <c r="N5" s="25"/>
      <c r="O5" s="25"/>
      <c r="P5" s="25"/>
    </row>
    <row r="6" spans="1:16">
      <c r="A6" s="25"/>
      <c r="D6" s="25"/>
      <c r="E6" s="25"/>
      <c r="F6" s="25"/>
      <c r="G6" s="25"/>
      <c r="H6" s="25"/>
      <c r="I6" s="25"/>
      <c r="J6" s="25"/>
      <c r="K6" s="25"/>
      <c r="L6" s="25"/>
      <c r="M6" s="25"/>
      <c r="N6" s="25"/>
      <c r="O6" s="25"/>
      <c r="P6" s="25"/>
    </row>
    <row r="7" spans="1:16">
      <c r="A7" s="25"/>
      <c r="B7" s="25"/>
      <c r="C7" s="25"/>
      <c r="D7" s="25"/>
      <c r="E7" s="25"/>
      <c r="F7" s="25"/>
      <c r="G7" s="25"/>
      <c r="H7" s="25"/>
      <c r="I7" s="25"/>
      <c r="J7" s="25"/>
      <c r="K7" s="25"/>
      <c r="L7" s="25"/>
      <c r="M7" s="25"/>
      <c r="N7" s="25"/>
      <c r="O7" s="25"/>
      <c r="P7" s="25"/>
    </row>
    <row r="8" spans="1:16">
      <c r="A8" s="25"/>
      <c r="B8" s="27"/>
      <c r="C8" s="25"/>
      <c r="D8" s="25"/>
      <c r="E8" s="25"/>
      <c r="F8" s="25"/>
      <c r="G8" s="25"/>
      <c r="H8" s="25"/>
      <c r="I8" s="25"/>
      <c r="J8" s="25"/>
      <c r="K8" s="25"/>
      <c r="L8" s="25"/>
      <c r="M8" s="25"/>
      <c r="N8" s="25"/>
      <c r="O8" s="25"/>
      <c r="P8" s="25"/>
    </row>
    <row r="9" spans="1:16">
      <c r="A9" s="25"/>
      <c r="B9" s="25"/>
      <c r="C9" s="25"/>
      <c r="D9" s="25"/>
      <c r="E9" s="25"/>
      <c r="F9" s="25"/>
      <c r="G9" s="25"/>
      <c r="H9" s="25"/>
      <c r="I9" s="25"/>
      <c r="J9" s="25"/>
      <c r="K9" s="25"/>
      <c r="L9" s="25"/>
      <c r="M9" s="25"/>
      <c r="N9" s="25"/>
      <c r="O9" s="25"/>
      <c r="P9" s="25"/>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25"/>
      <c r="K20" s="25"/>
      <c r="L20" s="25"/>
      <c r="M20" s="25"/>
      <c r="N20" s="25"/>
      <c r="O20" s="25"/>
      <c r="P20" s="25"/>
    </row>
    <row r="21" spans="1:16">
      <c r="A21" s="25"/>
      <c r="B21" s="25"/>
      <c r="C21" s="25"/>
      <c r="D21" s="25"/>
      <c r="E21" s="25"/>
      <c r="F21" s="25"/>
      <c r="G21" s="25"/>
      <c r="H21" s="25"/>
      <c r="I21" s="25"/>
      <c r="J21" s="25"/>
      <c r="K21" s="25"/>
      <c r="L21" s="25"/>
      <c r="M21" s="25"/>
      <c r="N21" s="25"/>
      <c r="O21" s="25"/>
      <c r="P21" s="25"/>
    </row>
    <row r="22" spans="1:16">
      <c r="A22" s="25"/>
      <c r="B22" s="25"/>
      <c r="C22" s="25"/>
      <c r="D22" s="25"/>
      <c r="E22" s="25"/>
      <c r="F22" s="25"/>
      <c r="G22" s="25"/>
      <c r="H22" s="25"/>
      <c r="I22" s="25"/>
      <c r="J22" s="25"/>
      <c r="K22" s="25"/>
      <c r="L22" s="25"/>
      <c r="M22" s="25"/>
      <c r="N22" s="25"/>
      <c r="O22" s="25"/>
      <c r="P22" s="25"/>
    </row>
    <row r="23" spans="1:16">
      <c r="A23" s="25"/>
      <c r="B23" s="25"/>
      <c r="C23" s="25"/>
      <c r="D23" s="25"/>
      <c r="E23" s="25"/>
      <c r="F23" s="25"/>
      <c r="G23" s="25"/>
      <c r="H23" s="25"/>
      <c r="I23" s="25"/>
      <c r="J23" s="25"/>
      <c r="K23" s="25"/>
      <c r="L23" s="25"/>
      <c r="M23" s="25"/>
      <c r="N23" s="25"/>
      <c r="O23" s="25"/>
      <c r="P23" s="25"/>
    </row>
    <row r="24" spans="1:16">
      <c r="A24" s="25"/>
      <c r="B24" s="25"/>
      <c r="C24" s="25"/>
      <c r="D24" s="25"/>
      <c r="E24" s="25"/>
      <c r="F24" s="25"/>
      <c r="G24" s="25"/>
      <c r="H24" s="25"/>
      <c r="I24" s="25"/>
      <c r="J24" s="25"/>
      <c r="K24" s="25"/>
      <c r="L24" s="25"/>
      <c r="M24" s="25"/>
      <c r="N24" s="25"/>
      <c r="O24" s="25"/>
      <c r="P24" s="25"/>
    </row>
    <row r="25" spans="1:16">
      <c r="A25" s="25"/>
      <c r="B25" s="25"/>
      <c r="C25" s="25"/>
      <c r="D25" s="25"/>
      <c r="E25" s="25"/>
      <c r="F25" s="25"/>
      <c r="G25" s="25"/>
      <c r="H25" s="25"/>
      <c r="I25" s="25"/>
      <c r="J25" s="25"/>
      <c r="K25" s="25"/>
      <c r="L25" s="25"/>
      <c r="M25" s="25"/>
      <c r="N25" s="25"/>
      <c r="O25" s="25"/>
      <c r="P25" s="25"/>
    </row>
    <row r="26" spans="1:16">
      <c r="A26" s="25"/>
      <c r="B26" s="25"/>
      <c r="C26" s="25"/>
      <c r="D26" s="25"/>
      <c r="E26" s="25"/>
      <c r="F26" s="25"/>
      <c r="G26" s="25"/>
      <c r="H26" s="25"/>
      <c r="I26" s="25"/>
      <c r="J26" s="25"/>
      <c r="K26" s="25"/>
      <c r="L26" s="25"/>
      <c r="M26" s="25"/>
      <c r="N26" s="25"/>
      <c r="O26" s="25"/>
      <c r="P26" s="25"/>
    </row>
    <row r="27" spans="1:16">
      <c r="A27" s="25"/>
      <c r="B27" s="25"/>
      <c r="C27" s="25"/>
      <c r="D27" s="25"/>
      <c r="E27" s="25"/>
      <c r="F27" s="25"/>
      <c r="G27" s="25"/>
      <c r="H27" s="25"/>
      <c r="I27" s="25"/>
      <c r="J27" s="25"/>
      <c r="K27" s="25"/>
      <c r="L27" s="25"/>
      <c r="M27" s="25"/>
      <c r="N27" s="25"/>
      <c r="O27" s="25"/>
      <c r="P27" s="25"/>
    </row>
    <row r="28" spans="1:16">
      <c r="A28" s="25"/>
      <c r="B28" s="25"/>
      <c r="C28" s="25"/>
      <c r="D28" s="25"/>
      <c r="E28" s="25"/>
      <c r="F28" s="25"/>
      <c r="G28" s="25"/>
      <c r="H28" s="25"/>
      <c r="I28" s="25"/>
      <c r="J28" s="25"/>
      <c r="K28" s="25"/>
      <c r="L28" s="25"/>
      <c r="M28" s="25"/>
      <c r="N28" s="25"/>
      <c r="O28" s="25"/>
      <c r="P28" s="25"/>
    </row>
    <row r="29" spans="1:16">
      <c r="O29" s="25"/>
      <c r="P29" s="25"/>
    </row>
    <row r="30" spans="1:16">
      <c r="O30" s="25"/>
      <c r="P30" s="25"/>
    </row>
    <row r="31" spans="1:16">
      <c r="O31" s="25"/>
      <c r="P31" s="25"/>
    </row>
    <row r="32" spans="1:16">
      <c r="O32" s="25"/>
      <c r="P32" s="25"/>
    </row>
    <row r="33" spans="1:16">
      <c r="A33" s="25"/>
      <c r="B33" s="25"/>
      <c r="C33" s="26" t="s">
        <v>47</v>
      </c>
      <c r="D33" s="26" t="s">
        <v>47</v>
      </c>
      <c r="E33" s="26" t="s">
        <v>396</v>
      </c>
      <c r="F33" s="26" t="s">
        <v>395</v>
      </c>
      <c r="G33" s="26" t="s">
        <v>394</v>
      </c>
      <c r="H33" s="26" t="s">
        <v>393</v>
      </c>
      <c r="I33" s="25"/>
      <c r="J33" s="25"/>
      <c r="K33" s="25"/>
      <c r="L33" s="25"/>
      <c r="M33" s="25"/>
      <c r="N33" s="25"/>
      <c r="O33" s="25"/>
      <c r="P33" s="25"/>
    </row>
    <row r="34" spans="1:16">
      <c r="A34" s="25"/>
      <c r="B34" s="25"/>
      <c r="C34" s="26" t="s">
        <v>164</v>
      </c>
      <c r="D34" s="26" t="s">
        <v>58</v>
      </c>
      <c r="E34" s="48">
        <v>15.159999999999998</v>
      </c>
      <c r="F34" s="48">
        <v>12.62</v>
      </c>
      <c r="G34" s="48">
        <v>21.7</v>
      </c>
      <c r="H34" s="48">
        <v>9.08</v>
      </c>
      <c r="I34" s="25"/>
      <c r="J34" s="25"/>
      <c r="K34" s="25"/>
      <c r="L34" s="25"/>
      <c r="M34" s="25"/>
      <c r="N34" s="25"/>
      <c r="O34" s="25"/>
      <c r="P34" s="25"/>
    </row>
    <row r="35" spans="1:16">
      <c r="A35" s="25"/>
      <c r="B35" s="25"/>
      <c r="C35" s="26" t="s">
        <v>47</v>
      </c>
      <c r="D35" s="26" t="s">
        <v>73</v>
      </c>
      <c r="E35" s="48">
        <v>7.0066666666666668</v>
      </c>
      <c r="F35" s="48">
        <v>6.3033333333333319</v>
      </c>
      <c r="G35" s="48">
        <v>14.756666666666666</v>
      </c>
      <c r="H35" s="48">
        <v>8.4533333333333331</v>
      </c>
      <c r="I35" s="25"/>
      <c r="J35" s="25"/>
      <c r="K35" s="25"/>
      <c r="L35" s="25"/>
      <c r="M35" s="25"/>
      <c r="N35" s="25"/>
      <c r="O35" s="25"/>
      <c r="P35" s="25"/>
    </row>
    <row r="36" spans="1:16">
      <c r="A36" s="25"/>
      <c r="B36" s="25"/>
      <c r="C36" s="26" t="s">
        <v>47</v>
      </c>
      <c r="D36" s="26" t="s">
        <v>65</v>
      </c>
      <c r="E36" s="48">
        <v>12.833333333333334</v>
      </c>
      <c r="F36" s="48">
        <v>20.013333333333332</v>
      </c>
      <c r="G36" s="48">
        <v>25.596666666666664</v>
      </c>
      <c r="H36" s="48">
        <v>5.5833333333333321</v>
      </c>
      <c r="I36" s="25"/>
      <c r="J36" s="25"/>
      <c r="K36" s="25"/>
      <c r="L36" s="25"/>
      <c r="M36" s="25"/>
      <c r="N36" s="25"/>
      <c r="O36" s="25"/>
      <c r="P36" s="25"/>
    </row>
    <row r="37" spans="1:16">
      <c r="A37" s="25"/>
      <c r="B37" s="25"/>
      <c r="C37" s="26" t="s">
        <v>47</v>
      </c>
      <c r="D37" s="26" t="s">
        <v>70</v>
      </c>
      <c r="E37" s="48">
        <v>31.72</v>
      </c>
      <c r="F37" s="48">
        <v>34.82</v>
      </c>
      <c r="G37" s="48">
        <v>40.32</v>
      </c>
      <c r="H37" s="48">
        <v>5.5</v>
      </c>
      <c r="I37" s="25"/>
      <c r="J37" s="25"/>
      <c r="K37" s="25"/>
      <c r="L37" s="25"/>
      <c r="M37" s="25"/>
      <c r="N37" s="25"/>
      <c r="O37" s="25"/>
      <c r="P37" s="25"/>
    </row>
    <row r="38" spans="1:16">
      <c r="A38" s="25"/>
      <c r="B38" s="25"/>
      <c r="C38" s="26" t="s">
        <v>47</v>
      </c>
      <c r="D38" s="26" t="s">
        <v>57</v>
      </c>
      <c r="E38" s="48">
        <v>43.76</v>
      </c>
      <c r="F38" s="48">
        <v>24.466666666666669</v>
      </c>
      <c r="G38" s="48">
        <v>29.233333333333334</v>
      </c>
      <c r="H38" s="48">
        <v>4.7666666666666657</v>
      </c>
      <c r="I38" s="25"/>
      <c r="J38" s="25"/>
      <c r="K38" s="25"/>
      <c r="L38" s="25"/>
      <c r="M38" s="25"/>
      <c r="N38" s="25"/>
      <c r="O38" s="25"/>
      <c r="P38" s="25"/>
    </row>
    <row r="39" spans="1:16">
      <c r="A39" s="25"/>
      <c r="B39" s="25"/>
      <c r="C39" s="26" t="s">
        <v>47</v>
      </c>
      <c r="D39" s="26" t="s">
        <v>52</v>
      </c>
      <c r="E39" s="48">
        <v>22.149999999999995</v>
      </c>
      <c r="F39" s="48">
        <v>20.606666666666666</v>
      </c>
      <c r="G39" s="48">
        <v>24.05</v>
      </c>
      <c r="H39" s="48">
        <v>3.4433333333333351</v>
      </c>
      <c r="I39" s="25"/>
      <c r="J39" s="25"/>
      <c r="K39" s="25"/>
      <c r="L39" s="25"/>
      <c r="M39" s="25"/>
      <c r="N39" s="25"/>
      <c r="O39" s="25"/>
      <c r="P39" s="25"/>
    </row>
    <row r="40" spans="1:16">
      <c r="A40" s="25"/>
      <c r="B40" s="25"/>
      <c r="C40" s="26" t="s">
        <v>47</v>
      </c>
      <c r="D40" s="26" t="s">
        <v>72</v>
      </c>
      <c r="E40" s="48">
        <v>27.066666666666666</v>
      </c>
      <c r="F40" s="48">
        <v>26.899999999999995</v>
      </c>
      <c r="G40" s="48">
        <v>29.966666666666669</v>
      </c>
      <c r="H40" s="48">
        <v>3.0666666666666735</v>
      </c>
      <c r="I40" s="25"/>
      <c r="J40" s="25"/>
      <c r="K40" s="25"/>
      <c r="L40" s="25"/>
      <c r="M40" s="25"/>
      <c r="N40" s="25"/>
      <c r="O40" s="25"/>
      <c r="P40" s="25"/>
    </row>
    <row r="41" spans="1:16">
      <c r="A41" s="25"/>
      <c r="B41" s="25"/>
      <c r="C41" s="26" t="s">
        <v>193</v>
      </c>
      <c r="D41" s="26" t="s">
        <v>69</v>
      </c>
      <c r="E41" s="48">
        <v>15.146666666666667</v>
      </c>
      <c r="F41" s="48">
        <v>29.600000000000005</v>
      </c>
      <c r="G41" s="48">
        <v>32.6</v>
      </c>
      <c r="H41" s="48">
        <v>2.9999999999999964</v>
      </c>
      <c r="I41" s="25"/>
      <c r="J41" s="25"/>
      <c r="K41" s="25"/>
      <c r="L41" s="25"/>
      <c r="M41" s="25"/>
      <c r="N41" s="25"/>
      <c r="O41" s="25"/>
      <c r="P41" s="25"/>
    </row>
    <row r="42" spans="1:16">
      <c r="A42" s="25"/>
      <c r="B42" s="25"/>
      <c r="C42" s="26" t="s">
        <v>303</v>
      </c>
      <c r="D42" s="26" t="s">
        <v>49</v>
      </c>
      <c r="E42" s="48">
        <v>38.116666666666667</v>
      </c>
      <c r="F42" s="48">
        <v>28.263333333333332</v>
      </c>
      <c r="G42" s="48">
        <v>29.206666666666667</v>
      </c>
      <c r="H42" s="48">
        <v>0.94333333333333513</v>
      </c>
      <c r="I42" s="25"/>
      <c r="J42" s="25"/>
      <c r="K42" s="25"/>
      <c r="L42" s="25"/>
      <c r="M42" s="25"/>
      <c r="N42" s="25"/>
      <c r="O42" s="25"/>
      <c r="P42" s="25"/>
    </row>
    <row r="43" spans="1:16">
      <c r="A43" s="25"/>
      <c r="B43" s="25"/>
      <c r="C43" s="26" t="s">
        <v>47</v>
      </c>
      <c r="D43" s="26" t="s">
        <v>50</v>
      </c>
      <c r="E43" s="48">
        <v>33.97</v>
      </c>
      <c r="F43" s="48">
        <v>20.086666666666666</v>
      </c>
      <c r="G43" s="48">
        <v>21.02</v>
      </c>
      <c r="H43" s="48">
        <v>0.93333333333333357</v>
      </c>
      <c r="I43" s="25"/>
      <c r="J43" s="25"/>
      <c r="K43" s="25"/>
      <c r="L43" s="25"/>
      <c r="M43" s="25"/>
      <c r="N43" s="25"/>
      <c r="O43" s="25"/>
      <c r="P43" s="25"/>
    </row>
    <row r="44" spans="1:16">
      <c r="A44" s="25"/>
      <c r="B44" s="25"/>
      <c r="C44" s="26" t="s">
        <v>47</v>
      </c>
      <c r="D44" s="26" t="s">
        <v>48</v>
      </c>
      <c r="E44" s="48">
        <v>21.986666666666665</v>
      </c>
      <c r="F44" s="48">
        <v>33.963333333333331</v>
      </c>
      <c r="G44" s="48">
        <v>34.863333333333337</v>
      </c>
      <c r="H44" s="48">
        <v>0.90000000000000568</v>
      </c>
      <c r="I44" s="25"/>
      <c r="J44" s="25"/>
      <c r="K44" s="25"/>
      <c r="L44" s="25"/>
      <c r="M44" s="25"/>
      <c r="N44" s="25"/>
      <c r="O44" s="25"/>
      <c r="P44" s="25"/>
    </row>
    <row r="45" spans="1:16">
      <c r="A45" s="25"/>
      <c r="B45" s="25"/>
      <c r="C45" s="26" t="s">
        <v>47</v>
      </c>
      <c r="D45" s="26" t="s">
        <v>67</v>
      </c>
      <c r="E45" s="48">
        <v>21.136666666666667</v>
      </c>
      <c r="F45" s="48">
        <v>12.29</v>
      </c>
      <c r="G45" s="48">
        <v>12.966666666666667</v>
      </c>
      <c r="H45" s="48">
        <v>0.67666666666666764</v>
      </c>
      <c r="I45" s="25"/>
      <c r="J45" s="25"/>
      <c r="K45" s="25"/>
      <c r="L45" s="25"/>
      <c r="M45" s="25"/>
      <c r="N45" s="25"/>
      <c r="O45" s="25"/>
      <c r="P45" s="25"/>
    </row>
    <row r="46" spans="1:16">
      <c r="A46" s="25"/>
      <c r="B46" s="25"/>
      <c r="C46" s="26" t="s">
        <v>47</v>
      </c>
      <c r="D46" s="26" t="s">
        <v>59</v>
      </c>
      <c r="E46" s="48">
        <v>16.633333333333333</v>
      </c>
      <c r="F46" s="48">
        <v>12.153333333333334</v>
      </c>
      <c r="G46" s="48">
        <v>12.26</v>
      </c>
      <c r="H46" s="48">
        <v>0.10666666666666558</v>
      </c>
      <c r="I46" s="25"/>
      <c r="J46" s="25"/>
      <c r="K46" s="25"/>
      <c r="L46" s="25"/>
      <c r="M46" s="25"/>
      <c r="N46" s="25"/>
      <c r="O46" s="25"/>
      <c r="P46" s="25"/>
    </row>
    <row r="47" spans="1:16">
      <c r="A47" s="25"/>
      <c r="B47" s="25"/>
      <c r="C47" s="26" t="s">
        <v>47</v>
      </c>
      <c r="D47" s="26" t="s">
        <v>62</v>
      </c>
      <c r="E47" s="48">
        <v>16.433333333333334</v>
      </c>
      <c r="F47" s="48">
        <v>20.266666666666666</v>
      </c>
      <c r="G47" s="48">
        <v>20.166666666666668</v>
      </c>
      <c r="H47" s="48">
        <v>-9.9999999999997868E-2</v>
      </c>
      <c r="I47" s="25"/>
      <c r="J47" s="25"/>
      <c r="K47" s="25"/>
      <c r="L47" s="25"/>
    </row>
    <row r="48" spans="1:16">
      <c r="A48" s="25"/>
      <c r="B48" s="25"/>
      <c r="C48" s="26" t="s">
        <v>163</v>
      </c>
      <c r="D48" s="26" t="s">
        <v>54</v>
      </c>
      <c r="E48" s="48">
        <v>7.8000000000000007</v>
      </c>
      <c r="F48" s="48">
        <v>22.399999999999995</v>
      </c>
      <c r="G48" s="48">
        <v>21.266666666666666</v>
      </c>
      <c r="H48" s="48">
        <v>-1.1333333333333293</v>
      </c>
      <c r="I48" s="25"/>
      <c r="J48" s="25"/>
      <c r="K48" s="25"/>
      <c r="L48" s="25"/>
    </row>
    <row r="49" spans="1:12">
      <c r="A49" s="25"/>
      <c r="B49" s="25"/>
      <c r="C49" s="26" t="s">
        <v>47</v>
      </c>
      <c r="D49" s="26" t="s">
        <v>64</v>
      </c>
      <c r="E49" s="48">
        <v>33.993333333333332</v>
      </c>
      <c r="F49" s="48">
        <v>20.329999999999998</v>
      </c>
      <c r="G49" s="48">
        <v>19.026666666666667</v>
      </c>
      <c r="H49" s="48">
        <v>-1.303333333333331</v>
      </c>
      <c r="I49" s="25"/>
      <c r="J49" s="25"/>
      <c r="K49" s="25"/>
      <c r="L49" s="25"/>
    </row>
    <row r="50" spans="1:12">
      <c r="A50" s="25"/>
      <c r="B50" s="25"/>
      <c r="C50" s="26" t="s">
        <v>47</v>
      </c>
      <c r="D50" s="26" t="s">
        <v>68</v>
      </c>
      <c r="E50" s="48">
        <v>22.22666666666667</v>
      </c>
      <c r="F50" s="48">
        <v>22.166666666666668</v>
      </c>
      <c r="G50" s="48">
        <v>20.77</v>
      </c>
      <c r="H50" s="48">
        <v>-1.3966666666666683</v>
      </c>
      <c r="I50" s="25"/>
      <c r="J50" s="25"/>
      <c r="K50" s="25"/>
      <c r="L50" s="25"/>
    </row>
    <row r="51" spans="1:12">
      <c r="A51" s="25"/>
      <c r="B51" s="25"/>
      <c r="C51" s="26" t="s">
        <v>315</v>
      </c>
      <c r="D51" s="26" t="s">
        <v>61</v>
      </c>
      <c r="E51" s="48">
        <v>21.61</v>
      </c>
      <c r="F51" s="48">
        <v>26.84</v>
      </c>
      <c r="G51" s="48">
        <v>23.833333333333332</v>
      </c>
      <c r="H51" s="48">
        <v>-3.0066666666666677</v>
      </c>
      <c r="I51" s="25"/>
      <c r="J51" s="25"/>
      <c r="K51" s="25"/>
      <c r="L51" s="25"/>
    </row>
    <row r="52" spans="1:12">
      <c r="A52" s="25"/>
      <c r="B52" s="25"/>
      <c r="C52" s="26" t="s">
        <v>47</v>
      </c>
      <c r="D52" s="26" t="s">
        <v>66</v>
      </c>
      <c r="E52" s="48">
        <v>25.439999999999998</v>
      </c>
      <c r="F52" s="48">
        <v>12.273333333333332</v>
      </c>
      <c r="G52" s="48">
        <v>9.1533333333333342</v>
      </c>
      <c r="H52" s="48">
        <v>-3.1199999999999974</v>
      </c>
      <c r="I52" s="25"/>
      <c r="J52" s="25"/>
      <c r="K52" s="25"/>
      <c r="L52" s="25"/>
    </row>
    <row r="53" spans="1:12">
      <c r="A53" s="25"/>
      <c r="B53" s="25"/>
      <c r="C53" s="26" t="s">
        <v>47</v>
      </c>
      <c r="D53" s="26" t="s">
        <v>55</v>
      </c>
      <c r="E53" s="48">
        <v>21.333333333333332</v>
      </c>
      <c r="F53" s="48">
        <v>25.916666666666668</v>
      </c>
      <c r="G53" s="48">
        <v>22.73</v>
      </c>
      <c r="H53" s="48">
        <v>-3.1866666666666674</v>
      </c>
      <c r="I53" s="25"/>
      <c r="J53" s="25"/>
      <c r="K53" s="25"/>
      <c r="L53" s="25"/>
    </row>
    <row r="54" spans="1:12">
      <c r="A54" s="25"/>
      <c r="B54" s="25"/>
      <c r="C54" s="26" t="s">
        <v>47</v>
      </c>
      <c r="D54" s="26" t="s">
        <v>56</v>
      </c>
      <c r="E54" s="48">
        <v>37.800000000000004</v>
      </c>
      <c r="F54" s="48">
        <v>26.929999999999996</v>
      </c>
      <c r="G54" s="48">
        <v>23.53</v>
      </c>
      <c r="H54" s="48">
        <v>-3.399999999999995</v>
      </c>
      <c r="I54" s="25"/>
      <c r="J54" s="25"/>
      <c r="K54" s="25"/>
      <c r="L54" s="25"/>
    </row>
    <row r="55" spans="1:12">
      <c r="A55" s="25"/>
      <c r="B55" s="25"/>
      <c r="C55" s="26" t="s">
        <v>47</v>
      </c>
      <c r="D55" s="26" t="s">
        <v>60</v>
      </c>
      <c r="E55" s="48">
        <v>38.523333333333333</v>
      </c>
      <c r="F55" s="48">
        <v>27.429999999999996</v>
      </c>
      <c r="G55" s="48">
        <v>23.900000000000002</v>
      </c>
      <c r="H55" s="48">
        <v>-3.529999999999994</v>
      </c>
      <c r="I55" s="25"/>
      <c r="J55" s="25"/>
      <c r="K55" s="25"/>
      <c r="L55" s="25"/>
    </row>
    <row r="56" spans="1:12">
      <c r="A56" s="25"/>
      <c r="B56" s="25"/>
      <c r="C56" s="26" t="s">
        <v>47</v>
      </c>
      <c r="D56" s="26" t="s">
        <v>51</v>
      </c>
      <c r="E56" s="48">
        <v>29.5</v>
      </c>
      <c r="F56" s="48">
        <v>38.573333333333331</v>
      </c>
      <c r="G56" s="48">
        <v>34.549999999999997</v>
      </c>
      <c r="H56" s="48">
        <v>-4.0233333333333334</v>
      </c>
      <c r="I56" s="25"/>
      <c r="J56" s="25"/>
      <c r="K56" s="25"/>
      <c r="L56" s="25"/>
    </row>
    <row r="57" spans="1:12">
      <c r="A57" s="25"/>
      <c r="B57" s="25"/>
      <c r="C57" s="26" t="s">
        <v>47</v>
      </c>
      <c r="D57" s="26" t="s">
        <v>53</v>
      </c>
      <c r="E57" s="48">
        <v>31.616666666666671</v>
      </c>
      <c r="F57" s="48">
        <v>29.666666666666668</v>
      </c>
      <c r="G57" s="48">
        <v>25.193333333333332</v>
      </c>
      <c r="H57" s="48">
        <v>-4.4733333333333363</v>
      </c>
      <c r="I57" s="25"/>
      <c r="J57" s="25"/>
      <c r="K57" s="25"/>
      <c r="L57" s="25"/>
    </row>
    <row r="58" spans="1:12">
      <c r="A58" s="25"/>
      <c r="B58" s="25"/>
      <c r="C58" s="26" t="s">
        <v>47</v>
      </c>
      <c r="D58" s="26" t="s">
        <v>71</v>
      </c>
      <c r="E58" s="48">
        <v>31.776666666666667</v>
      </c>
      <c r="F58" s="48">
        <v>23.123333333333335</v>
      </c>
      <c r="G58" s="48">
        <v>16.489999999999998</v>
      </c>
      <c r="H58" s="48">
        <v>-6.6333333333333364</v>
      </c>
      <c r="I58" s="25"/>
      <c r="J58" s="25"/>
      <c r="K58" s="25"/>
      <c r="L58" s="25"/>
    </row>
    <row r="59" spans="1:12">
      <c r="A59" s="25"/>
      <c r="B59" s="25"/>
      <c r="I59" s="25"/>
      <c r="J59" s="25"/>
      <c r="K59" s="25"/>
      <c r="L59" s="25"/>
    </row>
    <row r="60" spans="1:12">
      <c r="A60" s="25"/>
      <c r="B60" s="25"/>
      <c r="I60" s="25"/>
      <c r="J60" s="25"/>
      <c r="K60" s="25"/>
      <c r="L60" s="25"/>
    </row>
    <row r="61" spans="1:12">
      <c r="A61" s="25"/>
      <c r="B61" s="25"/>
      <c r="I61" s="25"/>
      <c r="J61" s="46"/>
      <c r="K61" s="25"/>
      <c r="L61" s="25"/>
    </row>
    <row r="62" spans="1:12">
      <c r="A62" s="25"/>
      <c r="B62" s="25"/>
      <c r="H62" s="45"/>
      <c r="I62" s="25"/>
      <c r="J62" s="46"/>
      <c r="K62" s="25"/>
      <c r="L62" s="25"/>
    </row>
    <row r="63" spans="1:12">
      <c r="A63" s="25"/>
      <c r="B63" s="25"/>
    </row>
    <row r="64" spans="1:12">
      <c r="A64" s="25"/>
      <c r="B64" s="25"/>
      <c r="H64" s="45"/>
      <c r="I64" s="25"/>
      <c r="J64" s="46"/>
      <c r="K64" s="25"/>
      <c r="L64" s="25"/>
    </row>
    <row r="65" spans="1:16">
      <c r="A65" s="25"/>
      <c r="B65" s="25"/>
      <c r="H65" s="45"/>
      <c r="I65" s="25"/>
      <c r="J65" s="46"/>
      <c r="K65" s="25"/>
      <c r="L65" s="25"/>
    </row>
    <row r="66" spans="1:16">
      <c r="A66" s="25"/>
      <c r="B66" s="25"/>
      <c r="H66" s="45"/>
      <c r="I66" s="25"/>
      <c r="J66" s="46"/>
      <c r="K66" s="25"/>
      <c r="L66" s="25"/>
    </row>
    <row r="67" spans="1:16">
      <c r="A67" s="25"/>
      <c r="B67" s="25"/>
      <c r="H67" s="45"/>
      <c r="I67" s="25"/>
      <c r="J67" s="46"/>
      <c r="K67" s="25"/>
      <c r="L67" s="25"/>
    </row>
    <row r="68" spans="1:16">
      <c r="A68" s="25"/>
      <c r="B68" s="25"/>
      <c r="H68" s="45"/>
      <c r="I68" s="25"/>
      <c r="J68" s="46"/>
      <c r="K68" s="25"/>
      <c r="L68" s="25"/>
    </row>
    <row r="69" spans="1:16">
      <c r="A69" s="25"/>
      <c r="B69" s="25"/>
      <c r="H69" s="45"/>
      <c r="I69" s="25"/>
      <c r="J69" s="46"/>
      <c r="K69" s="25"/>
      <c r="L69" s="25"/>
    </row>
    <row r="70" spans="1:16">
      <c r="A70" s="25"/>
      <c r="B70" s="25"/>
      <c r="I70" s="25"/>
      <c r="J70" s="46"/>
      <c r="K70" s="25"/>
      <c r="L70" s="25"/>
    </row>
    <row r="71" spans="1:16">
      <c r="A71" s="25"/>
      <c r="B71" s="25"/>
      <c r="H71" s="45"/>
      <c r="I71" s="25"/>
      <c r="J71" s="46"/>
      <c r="K71" s="25"/>
      <c r="L71" s="25"/>
    </row>
    <row r="72" spans="1:16">
      <c r="A72" s="25"/>
      <c r="B72" s="25"/>
      <c r="H72" s="45"/>
      <c r="I72" s="25"/>
      <c r="J72" s="181"/>
      <c r="K72" s="25"/>
      <c r="L72" s="25"/>
    </row>
    <row r="73" spans="1:16">
      <c r="A73" s="25"/>
      <c r="B73" s="25"/>
      <c r="H73" s="45"/>
      <c r="I73" s="25"/>
      <c r="J73" s="46"/>
      <c r="K73" s="25"/>
      <c r="L73" s="25"/>
    </row>
    <row r="74" spans="1:16">
      <c r="A74" s="25"/>
      <c r="B74" s="25"/>
      <c r="H74" s="45"/>
      <c r="I74" s="25"/>
      <c r="K74" s="25"/>
      <c r="L74" s="25"/>
    </row>
    <row r="75" spans="1:16">
      <c r="A75" s="25"/>
      <c r="B75" s="25"/>
      <c r="H75" s="45"/>
      <c r="I75" s="25"/>
      <c r="J75" s="46"/>
      <c r="K75" s="25"/>
      <c r="L75" s="25"/>
    </row>
    <row r="76" spans="1:16">
      <c r="A76" s="25"/>
      <c r="B76" s="25"/>
      <c r="H76" s="45"/>
      <c r="I76" s="25"/>
      <c r="J76" s="46"/>
      <c r="K76" s="25"/>
      <c r="L76" s="25"/>
    </row>
    <row r="77" spans="1:16">
      <c r="A77" s="25"/>
      <c r="B77" s="25"/>
      <c r="H77" s="45"/>
      <c r="I77" s="25"/>
      <c r="J77" s="25"/>
      <c r="K77" s="25"/>
      <c r="L77" s="25"/>
    </row>
    <row r="78" spans="1:16">
      <c r="A78" s="25"/>
      <c r="B78" s="25"/>
      <c r="H78" s="45"/>
      <c r="I78" s="25"/>
      <c r="J78" s="25"/>
      <c r="K78" s="25"/>
      <c r="L78" s="25"/>
    </row>
    <row r="79" spans="1:16">
      <c r="A79" s="25"/>
      <c r="B79" s="25"/>
      <c r="C79" s="25"/>
      <c r="H79" s="45"/>
      <c r="I79" s="25"/>
      <c r="J79" s="25"/>
      <c r="K79" s="25"/>
      <c r="L79" s="25"/>
    </row>
    <row r="80" spans="1:16">
      <c r="A80" s="25"/>
      <c r="B80" s="25"/>
      <c r="C80" s="25"/>
      <c r="M80" s="25"/>
      <c r="N80" s="25"/>
      <c r="O80" s="25"/>
      <c r="P80" s="25"/>
    </row>
    <row r="81" spans="1:16">
      <c r="A81" s="25"/>
      <c r="B81" s="25"/>
      <c r="C81" s="25"/>
      <c r="M81" s="25"/>
      <c r="N81" s="25"/>
      <c r="O81" s="25"/>
      <c r="P81" s="25"/>
    </row>
    <row r="82" spans="1:16">
      <c r="A82" s="25"/>
      <c r="B82" s="25"/>
      <c r="C82" s="180"/>
      <c r="D82" s="180"/>
      <c r="E82" s="180"/>
      <c r="F82" s="180"/>
      <c r="G82" s="180"/>
      <c r="M82" s="25"/>
      <c r="N82" s="25"/>
      <c r="O82" s="25"/>
      <c r="P82" s="25"/>
    </row>
    <row r="83" spans="1:16">
      <c r="A83" s="25"/>
      <c r="B83" s="25"/>
      <c r="C83" s="180"/>
      <c r="D83" s="180"/>
      <c r="E83" s="180"/>
      <c r="F83" s="180"/>
      <c r="G83" s="180"/>
      <c r="M83" s="25"/>
      <c r="N83" s="25"/>
      <c r="O83" s="25"/>
      <c r="P83" s="25"/>
    </row>
    <row r="84" spans="1:16">
      <c r="A84" s="25"/>
      <c r="B84" s="25"/>
      <c r="C84" s="180"/>
      <c r="D84" s="180"/>
      <c r="E84" s="180"/>
      <c r="F84" s="180"/>
      <c r="G84" s="180"/>
      <c r="M84" s="25"/>
      <c r="N84" s="25"/>
      <c r="O84" s="25"/>
      <c r="P84" s="25"/>
    </row>
    <row r="85" spans="1:16">
      <c r="A85" s="25"/>
      <c r="B85" s="25"/>
      <c r="C85" s="180"/>
      <c r="D85" s="180"/>
      <c r="E85" s="180"/>
      <c r="F85" s="180"/>
      <c r="G85" s="180"/>
      <c r="M85" s="25"/>
      <c r="N85" s="25"/>
      <c r="O85" s="25"/>
      <c r="P85" s="25"/>
    </row>
    <row r="86" spans="1:16">
      <c r="A86" s="25"/>
      <c r="B86" s="25"/>
      <c r="C86" s="180"/>
      <c r="D86" s="180"/>
      <c r="E86" s="180"/>
      <c r="F86" s="180"/>
      <c r="G86" s="180"/>
      <c r="M86" s="25"/>
      <c r="N86" s="25"/>
      <c r="O86" s="25"/>
      <c r="P86" s="25"/>
    </row>
    <row r="87" spans="1:16">
      <c r="A87" s="25"/>
      <c r="B87" s="25"/>
      <c r="C87" s="180"/>
      <c r="D87" s="180"/>
      <c r="E87" s="180"/>
      <c r="F87" s="180"/>
      <c r="G87" s="180"/>
      <c r="H87" s="180"/>
      <c r="I87" s="180"/>
      <c r="J87" s="180"/>
      <c r="K87" s="180"/>
      <c r="M87" s="25"/>
      <c r="N87" s="25"/>
      <c r="O87" s="25"/>
      <c r="P87" s="25"/>
    </row>
    <row r="88" spans="1:16">
      <c r="A88" s="180"/>
      <c r="B88" s="180"/>
      <c r="C88" s="180"/>
      <c r="D88" s="180"/>
      <c r="E88" s="180"/>
      <c r="F88" s="180"/>
      <c r="G88" s="180"/>
      <c r="H88" s="180"/>
      <c r="I88" s="180"/>
      <c r="J88" s="180"/>
      <c r="K88" s="180"/>
    </row>
    <row r="89" spans="1:16">
      <c r="A89" s="180"/>
      <c r="B89" s="180"/>
      <c r="C89" s="180"/>
      <c r="D89" s="180"/>
      <c r="E89" s="180"/>
      <c r="F89" s="180"/>
      <c r="G89" s="180"/>
      <c r="H89" s="180"/>
      <c r="I89" s="180"/>
      <c r="J89" s="180"/>
      <c r="K89" s="180"/>
    </row>
    <row r="90" spans="1:16">
      <c r="A90" s="180"/>
      <c r="B90" s="180"/>
      <c r="C90" s="180"/>
      <c r="D90" s="180"/>
      <c r="E90" s="180"/>
      <c r="F90" s="180"/>
      <c r="G90" s="180"/>
      <c r="H90" s="180"/>
      <c r="I90" s="180"/>
      <c r="J90" s="180"/>
      <c r="K90" s="180"/>
    </row>
    <row r="91" spans="1:16">
      <c r="A91" s="180"/>
      <c r="B91" s="180"/>
      <c r="C91" s="180"/>
      <c r="D91" s="180"/>
      <c r="E91" s="180"/>
      <c r="F91" s="180"/>
      <c r="G91" s="180"/>
      <c r="H91" s="180"/>
      <c r="I91" s="180"/>
      <c r="J91" s="180"/>
      <c r="K91" s="180"/>
    </row>
    <row r="92" spans="1:16">
      <c r="A92" s="180"/>
      <c r="B92" s="180"/>
      <c r="C92" s="180"/>
      <c r="D92" s="180"/>
      <c r="E92" s="180"/>
      <c r="F92" s="180"/>
      <c r="G92" s="180"/>
      <c r="H92" s="180"/>
      <c r="I92" s="180"/>
      <c r="J92" s="180"/>
      <c r="K92" s="180"/>
    </row>
    <row r="93" spans="1:16">
      <c r="A93" s="180"/>
      <c r="B93" s="180"/>
      <c r="C93" s="180"/>
      <c r="D93" s="180"/>
      <c r="E93" s="180"/>
      <c r="F93" s="180"/>
      <c r="G93" s="180"/>
      <c r="H93" s="180"/>
      <c r="I93" s="180"/>
      <c r="J93" s="180"/>
      <c r="K93" s="180"/>
    </row>
    <row r="94" spans="1:16">
      <c r="A94" s="180"/>
      <c r="B94" s="180"/>
      <c r="C94" s="180"/>
      <c r="D94" s="180"/>
      <c r="E94" s="180"/>
      <c r="F94" s="180"/>
      <c r="G94" s="180"/>
      <c r="H94" s="180"/>
      <c r="I94" s="180"/>
      <c r="J94" s="180"/>
      <c r="K94" s="180"/>
    </row>
    <row r="95" spans="1:16">
      <c r="A95" s="180"/>
      <c r="B95" s="180"/>
      <c r="C95" s="180"/>
      <c r="D95" s="180"/>
      <c r="E95" s="180"/>
      <c r="F95" s="180"/>
      <c r="G95" s="180"/>
      <c r="H95" s="180"/>
      <c r="I95" s="180"/>
      <c r="J95" s="180"/>
      <c r="K95" s="180"/>
    </row>
    <row r="96" spans="1:16">
      <c r="A96" s="180"/>
      <c r="B96" s="180"/>
      <c r="C96" s="180"/>
      <c r="D96" s="180"/>
      <c r="E96" s="180"/>
      <c r="F96" s="180"/>
      <c r="G96" s="180"/>
      <c r="H96" s="180"/>
      <c r="I96" s="180"/>
      <c r="J96" s="180"/>
      <c r="K96" s="180"/>
    </row>
    <row r="97" spans="1:16">
      <c r="A97" s="180"/>
      <c r="B97" s="180"/>
      <c r="C97" s="25"/>
      <c r="D97" s="25"/>
      <c r="E97" s="25"/>
      <c r="F97" s="25"/>
      <c r="G97" s="25"/>
      <c r="H97" s="180"/>
      <c r="I97" s="180"/>
      <c r="J97" s="180"/>
      <c r="K97" s="180"/>
    </row>
    <row r="98" spans="1:16">
      <c r="A98" s="180"/>
      <c r="B98" s="180"/>
      <c r="C98" s="25"/>
      <c r="D98" s="25"/>
      <c r="E98" s="25"/>
      <c r="F98" s="25"/>
      <c r="G98" s="25"/>
      <c r="H98" s="180"/>
      <c r="I98" s="180"/>
      <c r="J98" s="180"/>
      <c r="K98" s="180"/>
    </row>
    <row r="99" spans="1:16">
      <c r="A99" s="180"/>
      <c r="B99" s="180"/>
      <c r="C99" s="25"/>
      <c r="D99" s="25"/>
      <c r="E99" s="25"/>
      <c r="F99" s="25"/>
      <c r="G99" s="25"/>
      <c r="H99" s="180"/>
      <c r="I99" s="180"/>
      <c r="J99" s="180"/>
      <c r="K99" s="180"/>
    </row>
    <row r="100" spans="1:16">
      <c r="A100" s="180"/>
      <c r="B100" s="180"/>
      <c r="C100" s="25"/>
      <c r="D100" s="25"/>
      <c r="E100" s="25"/>
      <c r="F100" s="25"/>
      <c r="G100" s="25"/>
      <c r="H100" s="180"/>
      <c r="I100" s="180"/>
      <c r="J100" s="180"/>
      <c r="K100" s="180"/>
    </row>
    <row r="101" spans="1:16">
      <c r="A101" s="180"/>
      <c r="B101" s="180"/>
      <c r="C101" s="25"/>
      <c r="D101" s="25"/>
      <c r="E101" s="25"/>
      <c r="F101" s="25"/>
      <c r="G101" s="25"/>
      <c r="H101" s="180"/>
      <c r="I101" s="180"/>
      <c r="J101" s="180"/>
      <c r="K101" s="180"/>
    </row>
    <row r="102" spans="1:16">
      <c r="A102" s="180"/>
      <c r="B102" s="180"/>
      <c r="C102" s="25"/>
      <c r="D102" s="25"/>
      <c r="E102" s="25"/>
      <c r="F102" s="25"/>
      <c r="G102" s="25"/>
      <c r="H102" s="25"/>
      <c r="I102" s="25"/>
      <c r="J102" s="25"/>
      <c r="K102" s="25"/>
    </row>
    <row r="103" spans="1:16">
      <c r="A103" s="25"/>
      <c r="B103" s="25"/>
      <c r="C103" s="25"/>
      <c r="D103" s="25"/>
      <c r="E103" s="25"/>
      <c r="F103" s="25"/>
      <c r="G103" s="25"/>
      <c r="H103" s="25"/>
      <c r="I103" s="25"/>
      <c r="J103" s="25"/>
      <c r="K103" s="25"/>
      <c r="L103" s="25"/>
      <c r="M103" s="25"/>
      <c r="N103" s="25"/>
      <c r="O103" s="25"/>
      <c r="P103" s="25"/>
    </row>
    <row r="104" spans="1:16">
      <c r="A104" s="25"/>
      <c r="B104" s="25"/>
      <c r="C104" s="25"/>
      <c r="D104" s="25"/>
      <c r="E104" s="25"/>
      <c r="F104" s="25"/>
      <c r="G104" s="25"/>
      <c r="H104" s="25"/>
      <c r="I104" s="25"/>
      <c r="J104" s="25"/>
      <c r="K104" s="25"/>
      <c r="L104" s="25"/>
      <c r="M104" s="25"/>
      <c r="N104" s="25"/>
      <c r="O104" s="25"/>
      <c r="P104" s="25"/>
    </row>
    <row r="105" spans="1:16">
      <c r="A105" s="25"/>
      <c r="B105" s="25"/>
      <c r="C105" s="25"/>
      <c r="D105" s="25"/>
      <c r="E105" s="25"/>
      <c r="F105" s="25"/>
      <c r="G105" s="25"/>
      <c r="H105" s="25"/>
      <c r="I105" s="25"/>
      <c r="J105" s="25"/>
      <c r="K105" s="25"/>
      <c r="L105" s="25"/>
      <c r="M105" s="25"/>
      <c r="N105" s="25"/>
      <c r="O105" s="25"/>
      <c r="P105" s="25"/>
    </row>
    <row r="106" spans="1:16">
      <c r="A106" s="25"/>
      <c r="B106" s="25"/>
      <c r="C106" s="25"/>
      <c r="D106" s="25"/>
      <c r="E106" s="25"/>
      <c r="F106" s="25"/>
      <c r="G106" s="25"/>
      <c r="H106" s="25"/>
      <c r="I106" s="25"/>
      <c r="J106" s="25"/>
      <c r="K106" s="25"/>
      <c r="L106" s="25"/>
      <c r="M106" s="25"/>
      <c r="N106" s="25"/>
      <c r="O106" s="25"/>
      <c r="P106" s="25"/>
    </row>
    <row r="107" spans="1:16">
      <c r="A107" s="25"/>
      <c r="B107" s="25"/>
      <c r="C107" s="25"/>
      <c r="D107" s="25"/>
      <c r="E107" s="25"/>
      <c r="F107" s="25"/>
      <c r="G107" s="25"/>
      <c r="H107" s="25"/>
      <c r="I107" s="25"/>
      <c r="J107" s="25"/>
      <c r="K107" s="25"/>
      <c r="L107" s="25"/>
      <c r="M107" s="25"/>
      <c r="N107" s="25"/>
      <c r="O107" s="25"/>
      <c r="P107" s="25"/>
    </row>
    <row r="108" spans="1:16">
      <c r="A108" s="25"/>
      <c r="B108" s="25"/>
      <c r="C108" s="25"/>
      <c r="D108" s="25"/>
      <c r="E108" s="25"/>
      <c r="F108" s="25"/>
      <c r="G108" s="25"/>
      <c r="H108" s="25"/>
      <c r="I108" s="25"/>
      <c r="J108" s="25"/>
      <c r="K108" s="25"/>
      <c r="L108" s="25"/>
      <c r="M108" s="25"/>
      <c r="N108" s="25"/>
      <c r="O108" s="25"/>
      <c r="P108" s="25"/>
    </row>
    <row r="109" spans="1:16">
      <c r="A109" s="25"/>
      <c r="B109" s="25"/>
      <c r="C109" s="25"/>
      <c r="D109" s="25"/>
      <c r="E109" s="25"/>
      <c r="F109" s="25"/>
      <c r="G109" s="25"/>
      <c r="H109" s="25"/>
      <c r="I109" s="25"/>
      <c r="J109" s="25"/>
      <c r="K109" s="25"/>
      <c r="L109" s="25"/>
      <c r="M109" s="25"/>
      <c r="N109" s="25"/>
      <c r="O109" s="25"/>
      <c r="P109" s="25"/>
    </row>
    <row r="110" spans="1:16">
      <c r="A110" s="25"/>
      <c r="B110" s="25"/>
      <c r="H110" s="25"/>
      <c r="I110" s="25"/>
      <c r="J110" s="25"/>
      <c r="K110" s="25"/>
      <c r="L110" s="25"/>
      <c r="M110" s="25"/>
      <c r="N110" s="25"/>
      <c r="O110" s="25"/>
      <c r="P110" s="25"/>
    </row>
    <row r="111" spans="1:16">
      <c r="A111" s="25"/>
      <c r="B111" s="25"/>
      <c r="H111" s="25"/>
      <c r="I111" s="25"/>
      <c r="J111" s="25"/>
      <c r="K111" s="25"/>
      <c r="L111" s="25"/>
      <c r="M111" s="25"/>
      <c r="N111" s="25"/>
      <c r="O111" s="25"/>
      <c r="P111" s="25"/>
    </row>
    <row r="112" spans="1:16">
      <c r="A112" s="25"/>
      <c r="B112" s="25"/>
      <c r="H112" s="25"/>
      <c r="I112" s="25"/>
      <c r="J112" s="25"/>
      <c r="K112" s="25"/>
      <c r="L112" s="25"/>
      <c r="M112" s="25"/>
      <c r="N112" s="25"/>
      <c r="O112" s="25"/>
      <c r="P112" s="25"/>
    </row>
    <row r="113" spans="1:16">
      <c r="A113" s="25"/>
      <c r="B113" s="25"/>
      <c r="H113" s="25"/>
      <c r="I113" s="25"/>
      <c r="J113" s="25"/>
      <c r="K113" s="25"/>
      <c r="L113" s="25"/>
      <c r="M113" s="25"/>
      <c r="N113" s="25"/>
      <c r="O113" s="25"/>
      <c r="P113" s="25"/>
    </row>
    <row r="114" spans="1:16">
      <c r="A114" s="25"/>
      <c r="B114" s="25"/>
      <c r="H114" s="25"/>
      <c r="I114" s="25"/>
      <c r="J114" s="25"/>
      <c r="K114" s="25"/>
      <c r="L114" s="25"/>
      <c r="M114" s="25"/>
      <c r="N114" s="25"/>
      <c r="O114" s="25"/>
      <c r="P114" s="25"/>
    </row>
    <row r="115" spans="1:16">
      <c r="A115" s="25"/>
      <c r="B115" s="25"/>
      <c r="L115" s="25"/>
      <c r="M115" s="25"/>
      <c r="N115" s="25"/>
      <c r="O115" s="25"/>
      <c r="P115" s="25"/>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AA57-9883-40DC-8F53-D7DEAD26C324}">
  <dimension ref="A1:G101"/>
  <sheetViews>
    <sheetView zoomScaleNormal="100" workbookViewId="0"/>
  </sheetViews>
  <sheetFormatPr defaultRowHeight="14.5"/>
  <cols>
    <col min="1" max="4" width="11.75" style="169" customWidth="1"/>
    <col min="5" max="7" width="11.75" style="169" bestFit="1" customWidth="1"/>
    <col min="8" max="43" width="11.75" style="169" customWidth="1"/>
    <col min="44" max="16384" width="9" style="169"/>
  </cols>
  <sheetData>
    <row r="1" spans="1:3">
      <c r="A1" s="23" t="str">
        <f>HYPERLINK("#Index!A1","INDEX")</f>
        <v>INDEX</v>
      </c>
    </row>
    <row r="2" spans="1:3" ht="21">
      <c r="B2" s="179" t="s">
        <v>188</v>
      </c>
    </row>
    <row r="4" spans="1:3">
      <c r="B4" s="185" t="s">
        <v>31</v>
      </c>
      <c r="C4" s="169" t="s">
        <v>255</v>
      </c>
    </row>
    <row r="6" spans="1:3">
      <c r="B6" s="185" t="s">
        <v>30</v>
      </c>
      <c r="C6" s="169" t="s">
        <v>165</v>
      </c>
    </row>
    <row r="33" spans="2:7">
      <c r="B33" s="184"/>
      <c r="C33" s="184"/>
      <c r="D33" s="184" t="s">
        <v>246</v>
      </c>
      <c r="E33" s="184" t="s">
        <v>304</v>
      </c>
      <c r="F33" s="184" t="s">
        <v>36</v>
      </c>
      <c r="G33" s="184" t="s">
        <v>120</v>
      </c>
    </row>
    <row r="34" spans="2:7" hidden="1">
      <c r="B34" s="184" t="s">
        <v>316</v>
      </c>
      <c r="C34" s="184" t="s">
        <v>32</v>
      </c>
      <c r="D34" s="184">
        <v>0.1</v>
      </c>
      <c r="E34" s="184">
        <v>0</v>
      </c>
      <c r="F34" s="183" t="e">
        <v>#N/A</v>
      </c>
      <c r="G34" s="183" t="e">
        <v>#N/A</v>
      </c>
    </row>
    <row r="35" spans="2:7" hidden="1">
      <c r="B35" s="184" t="s">
        <v>47</v>
      </c>
      <c r="C35" s="184" t="s">
        <v>35</v>
      </c>
      <c r="D35" s="184">
        <v>0.6</v>
      </c>
      <c r="E35" s="184">
        <v>0.4</v>
      </c>
      <c r="F35" s="183" t="e">
        <v>#N/A</v>
      </c>
      <c r="G35" s="183" t="e">
        <v>#N/A</v>
      </c>
    </row>
    <row r="36" spans="2:7" hidden="1">
      <c r="B36" s="184" t="s">
        <v>47</v>
      </c>
      <c r="C36" s="184" t="s">
        <v>34</v>
      </c>
      <c r="D36" s="184">
        <v>0.1</v>
      </c>
      <c r="E36" s="184">
        <v>-0.1</v>
      </c>
      <c r="F36" s="183" t="e">
        <v>#N/A</v>
      </c>
      <c r="G36" s="183" t="e">
        <v>#N/A</v>
      </c>
    </row>
    <row r="37" spans="2:7" hidden="1">
      <c r="B37" s="184" t="s">
        <v>47</v>
      </c>
      <c r="C37" s="184" t="s">
        <v>33</v>
      </c>
      <c r="D37" s="184">
        <v>-2.1</v>
      </c>
      <c r="E37" s="184">
        <v>-2</v>
      </c>
      <c r="F37" s="183" t="e">
        <v>#N/A</v>
      </c>
      <c r="G37" s="183" t="e">
        <v>#N/A</v>
      </c>
    </row>
    <row r="38" spans="2:7" hidden="1">
      <c r="B38" s="184" t="s">
        <v>314</v>
      </c>
      <c r="C38" s="184" t="s">
        <v>32</v>
      </c>
      <c r="D38" s="184">
        <v>-4.5</v>
      </c>
      <c r="E38" s="184">
        <v>-4.5</v>
      </c>
      <c r="F38" s="183" t="e">
        <v>#N/A</v>
      </c>
      <c r="G38" s="183" t="e">
        <v>#N/A</v>
      </c>
    </row>
    <row r="39" spans="2:7" hidden="1">
      <c r="B39" s="184" t="s">
        <v>47</v>
      </c>
      <c r="C39" s="184" t="s">
        <v>35</v>
      </c>
      <c r="D39" s="184">
        <v>-4.0999999999999996</v>
      </c>
      <c r="E39" s="184">
        <v>-4</v>
      </c>
      <c r="F39" s="183" t="e">
        <v>#N/A</v>
      </c>
      <c r="G39" s="183" t="e">
        <v>#N/A</v>
      </c>
    </row>
    <row r="40" spans="2:7" hidden="1">
      <c r="B40" s="184" t="s">
        <v>47</v>
      </c>
      <c r="C40" s="184" t="s">
        <v>34</v>
      </c>
      <c r="D40" s="184">
        <v>-2</v>
      </c>
      <c r="E40" s="184">
        <v>-2.1</v>
      </c>
      <c r="F40" s="183" t="e">
        <v>#N/A</v>
      </c>
      <c r="G40" s="183" t="e">
        <v>#N/A</v>
      </c>
    </row>
    <row r="41" spans="2:7" hidden="1">
      <c r="B41" s="184" t="s">
        <v>47</v>
      </c>
      <c r="C41" s="184" t="s">
        <v>33</v>
      </c>
      <c r="D41" s="184">
        <v>0.5</v>
      </c>
      <c r="E41" s="184">
        <v>0.1</v>
      </c>
      <c r="F41" s="183" t="e">
        <v>#N/A</v>
      </c>
      <c r="G41" s="183" t="e">
        <v>#N/A</v>
      </c>
    </row>
    <row r="42" spans="2:7">
      <c r="B42" s="184" t="s">
        <v>313</v>
      </c>
      <c r="C42" s="184" t="s">
        <v>32</v>
      </c>
      <c r="D42" s="184">
        <v>3.1</v>
      </c>
      <c r="E42" s="184">
        <v>2.6</v>
      </c>
      <c r="F42" s="183">
        <v>3.8813879999999998</v>
      </c>
      <c r="G42" s="183">
        <v>5.3145689999999997</v>
      </c>
    </row>
    <row r="43" spans="2:7">
      <c r="B43" s="184" t="s">
        <v>47</v>
      </c>
      <c r="C43" s="184" t="s">
        <v>35</v>
      </c>
      <c r="D43" s="184">
        <v>3.6</v>
      </c>
      <c r="E43" s="184">
        <v>3.1</v>
      </c>
      <c r="F43" s="183">
        <v>3.7104330000000001</v>
      </c>
      <c r="G43" s="183">
        <v>3.9086569999999998</v>
      </c>
    </row>
    <row r="44" spans="2:7">
      <c r="B44" s="184" t="s">
        <v>47</v>
      </c>
      <c r="C44" s="184" t="s">
        <v>34</v>
      </c>
      <c r="D44" s="184">
        <v>3</v>
      </c>
      <c r="E44" s="184">
        <v>2.6</v>
      </c>
      <c r="F44" s="183">
        <v>3.39316</v>
      </c>
      <c r="G44" s="183">
        <v>5.2433969999999999</v>
      </c>
    </row>
    <row r="45" spans="2:7">
      <c r="B45" s="184" t="s">
        <v>47</v>
      </c>
      <c r="C45" s="184" t="s">
        <v>33</v>
      </c>
      <c r="D45" s="184">
        <v>2.6</v>
      </c>
      <c r="E45" s="184">
        <v>2.2999999999999998</v>
      </c>
      <c r="F45" s="183">
        <v>2.194947</v>
      </c>
      <c r="G45" s="183">
        <v>3.069785</v>
      </c>
    </row>
    <row r="46" spans="2:7">
      <c r="B46" s="184" t="s">
        <v>312</v>
      </c>
      <c r="C46" s="184" t="s">
        <v>32</v>
      </c>
      <c r="D46" s="184">
        <v>3.1</v>
      </c>
      <c r="E46" s="184">
        <v>3.1</v>
      </c>
      <c r="F46" s="183">
        <v>1.4247620000000001</v>
      </c>
      <c r="G46" s="183">
        <v>0.95741750000000003</v>
      </c>
    </row>
    <row r="47" spans="2:7">
      <c r="B47" s="184" t="s">
        <v>47</v>
      </c>
      <c r="C47" s="184" t="s">
        <v>35</v>
      </c>
      <c r="D47" s="184">
        <v>2</v>
      </c>
      <c r="E47" s="184">
        <v>1.6</v>
      </c>
      <c r="F47" s="183">
        <v>1.5213080000000001</v>
      </c>
      <c r="G47" s="183">
        <v>-0.96586669999999997</v>
      </c>
    </row>
    <row r="48" spans="2:7">
      <c r="B48" s="184" t="s">
        <v>47</v>
      </c>
      <c r="C48" s="184" t="s">
        <v>34</v>
      </c>
      <c r="D48" s="184">
        <v>1.8</v>
      </c>
      <c r="E48" s="184">
        <v>1.3</v>
      </c>
      <c r="F48" s="183">
        <v>0.54913129999999999</v>
      </c>
      <c r="G48" s="183">
        <v>4.6151980000000002E-2</v>
      </c>
    </row>
    <row r="49" spans="2:7">
      <c r="B49" s="184" t="s">
        <v>47</v>
      </c>
      <c r="C49" s="184" t="s">
        <v>33</v>
      </c>
      <c r="D49" s="184">
        <v>0.7</v>
      </c>
      <c r="E49" s="184">
        <v>0.5</v>
      </c>
      <c r="F49" s="183">
        <v>0.42876180000000003</v>
      </c>
      <c r="G49" s="183">
        <v>0.4473181</v>
      </c>
    </row>
    <row r="50" spans="2:7">
      <c r="B50" s="184" t="s">
        <v>107</v>
      </c>
      <c r="C50" s="184" t="s">
        <v>32</v>
      </c>
      <c r="D50" s="184">
        <v>0.2</v>
      </c>
      <c r="E50" s="184">
        <v>0.1</v>
      </c>
      <c r="F50" s="183">
        <v>0.90242169999999999</v>
      </c>
      <c r="G50" s="183">
        <v>3.4056739999999999</v>
      </c>
    </row>
    <row r="51" spans="2:7">
      <c r="B51" s="184" t="s">
        <v>47</v>
      </c>
      <c r="C51" s="184" t="s">
        <v>35</v>
      </c>
      <c r="D51" s="184">
        <v>-0.8</v>
      </c>
      <c r="E51" s="184">
        <v>-0.9</v>
      </c>
      <c r="F51" s="183">
        <v>0.50603509999999996</v>
      </c>
      <c r="G51" s="183">
        <v>2.9417610000000001</v>
      </c>
    </row>
    <row r="52" spans="2:7">
      <c r="B52" s="184" t="s">
        <v>47</v>
      </c>
      <c r="C52" s="184" t="s">
        <v>34</v>
      </c>
      <c r="D52" s="184">
        <v>-0.9</v>
      </c>
      <c r="E52" s="184">
        <v>-0.8</v>
      </c>
      <c r="F52" s="183">
        <v>0.66005369999999997</v>
      </c>
      <c r="G52" s="183">
        <v>-3.5875379999999998E-2</v>
      </c>
    </row>
    <row r="53" spans="2:7">
      <c r="B53" s="184" t="s">
        <v>47</v>
      </c>
      <c r="C53" s="184" t="s">
        <v>33</v>
      </c>
      <c r="D53" s="184">
        <v>-0.7</v>
      </c>
      <c r="E53" s="184">
        <v>-0.6</v>
      </c>
      <c r="F53" s="183">
        <v>-0.3365996</v>
      </c>
      <c r="G53" s="183">
        <v>0.15183479999999999</v>
      </c>
    </row>
    <row r="54" spans="2:7">
      <c r="B54" s="184" t="s">
        <v>106</v>
      </c>
      <c r="C54" s="184" t="s">
        <v>32</v>
      </c>
      <c r="D54" s="184">
        <v>-1.2</v>
      </c>
      <c r="E54" s="184">
        <v>-1.2</v>
      </c>
      <c r="F54" s="183">
        <v>0.63837739999999998</v>
      </c>
      <c r="G54" s="183">
        <v>-0.44656950000000001</v>
      </c>
    </row>
    <row r="55" spans="2:7">
      <c r="B55" s="184" t="s">
        <v>47</v>
      </c>
      <c r="C55" s="184" t="s">
        <v>35</v>
      </c>
      <c r="D55" s="184">
        <v>0.6</v>
      </c>
      <c r="E55" s="184">
        <v>0.6</v>
      </c>
      <c r="F55" s="183">
        <v>0.33891110000000002</v>
      </c>
      <c r="G55" s="183">
        <v>1.113227</v>
      </c>
    </row>
    <row r="56" spans="2:7">
      <c r="B56" s="184"/>
      <c r="C56" s="184" t="s">
        <v>34</v>
      </c>
      <c r="D56" s="184">
        <v>1</v>
      </c>
      <c r="E56" s="184">
        <v>1</v>
      </c>
      <c r="F56" s="183">
        <v>0.96651830000000005</v>
      </c>
      <c r="G56" s="183">
        <v>2.5169359999999998</v>
      </c>
    </row>
    <row r="57" spans="2:7">
      <c r="B57" s="184" t="s">
        <v>47</v>
      </c>
      <c r="C57" s="184" t="s">
        <v>33</v>
      </c>
      <c r="D57" s="184">
        <v>0.9</v>
      </c>
      <c r="E57" s="184">
        <v>0.8</v>
      </c>
      <c r="F57" s="183">
        <v>2.3665189999999998</v>
      </c>
      <c r="G57" s="183">
        <v>1.953749</v>
      </c>
    </row>
    <row r="58" spans="2:7">
      <c r="B58" s="184" t="s">
        <v>105</v>
      </c>
      <c r="C58" s="184" t="s">
        <v>32</v>
      </c>
      <c r="D58" s="184">
        <v>1.3</v>
      </c>
      <c r="E58" s="184">
        <v>1.4</v>
      </c>
      <c r="F58" s="183">
        <v>0.26059110000000002</v>
      </c>
      <c r="G58" s="183">
        <v>1.7939020000000001</v>
      </c>
    </row>
    <row r="59" spans="2:7">
      <c r="B59" s="184"/>
      <c r="C59" s="184" t="s">
        <v>35</v>
      </c>
      <c r="D59" s="184">
        <v>0.4</v>
      </c>
      <c r="E59" s="184">
        <v>0.3</v>
      </c>
      <c r="F59" s="183">
        <v>1.229301</v>
      </c>
      <c r="G59" s="183">
        <v>-1.005123</v>
      </c>
    </row>
    <row r="60" spans="2:7">
      <c r="B60" s="184"/>
      <c r="C60" s="184" t="s">
        <v>34</v>
      </c>
      <c r="D60" s="184">
        <v>0.4</v>
      </c>
      <c r="E60" s="184">
        <v>0.4</v>
      </c>
      <c r="F60" s="183">
        <v>1.489652</v>
      </c>
      <c r="G60" s="183">
        <v>-1.833526</v>
      </c>
    </row>
    <row r="61" spans="2:7">
      <c r="B61" s="184"/>
      <c r="C61" s="184" t="s">
        <v>33</v>
      </c>
      <c r="D61" s="184">
        <v>0.8</v>
      </c>
      <c r="E61" s="184">
        <v>0.7</v>
      </c>
      <c r="F61" s="183">
        <v>0.44573649999999998</v>
      </c>
      <c r="G61" s="183">
        <v>-0.89121039999999996</v>
      </c>
    </row>
    <row r="62" spans="2:7">
      <c r="B62" s="184" t="s">
        <v>104</v>
      </c>
      <c r="C62" s="184" t="s">
        <v>32</v>
      </c>
      <c r="D62" s="184">
        <v>1.3</v>
      </c>
      <c r="E62" s="184">
        <v>1.2</v>
      </c>
      <c r="F62" s="183">
        <v>2.006999</v>
      </c>
      <c r="G62" s="183">
        <v>-0.36064570000000001</v>
      </c>
    </row>
    <row r="63" spans="2:7">
      <c r="B63" s="184" t="s">
        <v>47</v>
      </c>
      <c r="C63" s="184" t="s">
        <v>35</v>
      </c>
      <c r="D63" s="184">
        <v>1.4</v>
      </c>
      <c r="E63" s="184">
        <v>1.2</v>
      </c>
      <c r="F63" s="183">
        <v>1.3333889999999999</v>
      </c>
      <c r="G63" s="183">
        <v>1.920604</v>
      </c>
    </row>
    <row r="64" spans="2:7">
      <c r="B64" s="184" t="s">
        <v>47</v>
      </c>
      <c r="C64" s="184" t="s">
        <v>34</v>
      </c>
      <c r="D64" s="184">
        <v>1.3</v>
      </c>
      <c r="E64" s="184">
        <v>1.1000000000000001</v>
      </c>
      <c r="F64" s="183">
        <v>0.812608</v>
      </c>
      <c r="G64" s="183">
        <v>1.8080130000000001</v>
      </c>
    </row>
    <row r="65" spans="2:7">
      <c r="B65" s="184" t="s">
        <v>47</v>
      </c>
      <c r="C65" s="184" t="s">
        <v>33</v>
      </c>
      <c r="D65" s="184">
        <v>1.5</v>
      </c>
      <c r="E65" s="184">
        <v>1.2</v>
      </c>
      <c r="F65" s="183">
        <v>0.66577660000000005</v>
      </c>
      <c r="G65" s="183">
        <v>1.072594</v>
      </c>
    </row>
    <row r="66" spans="2:7">
      <c r="B66" s="184" t="s">
        <v>103</v>
      </c>
      <c r="C66" s="184" t="s">
        <v>32</v>
      </c>
      <c r="D66" s="184">
        <v>0.5</v>
      </c>
      <c r="E66" s="184">
        <v>0.5</v>
      </c>
      <c r="F66" s="183">
        <v>-0.11404930000000001</v>
      </c>
      <c r="G66" s="183">
        <v>8.2833390000000007E-2</v>
      </c>
    </row>
    <row r="67" spans="2:7">
      <c r="B67" s="184" t="s">
        <v>47</v>
      </c>
      <c r="C67" s="184" t="s">
        <v>35</v>
      </c>
      <c r="D67" s="184">
        <v>1</v>
      </c>
      <c r="E67" s="184">
        <v>0.8</v>
      </c>
      <c r="F67" s="183">
        <v>-0.13738439999999999</v>
      </c>
      <c r="G67" s="183">
        <v>-0.4494978</v>
      </c>
    </row>
    <row r="68" spans="2:7">
      <c r="B68" s="184" t="s">
        <v>47</v>
      </c>
      <c r="C68" s="184" t="s">
        <v>34</v>
      </c>
      <c r="D68" s="184">
        <v>0.4</v>
      </c>
      <c r="E68" s="184">
        <v>0.1</v>
      </c>
      <c r="F68" s="183">
        <v>-4.1349499999999997E-2</v>
      </c>
      <c r="G68" s="183">
        <v>-0.67330330000000005</v>
      </c>
    </row>
    <row r="69" spans="2:7">
      <c r="B69" s="184" t="s">
        <v>47</v>
      </c>
      <c r="C69" s="184" t="s">
        <v>33</v>
      </c>
      <c r="D69" s="184">
        <v>0.5</v>
      </c>
      <c r="E69" s="184">
        <v>0.2</v>
      </c>
      <c r="F69" s="183">
        <v>0.59764039999999996</v>
      </c>
      <c r="G69" s="183">
        <v>-0.2939233</v>
      </c>
    </row>
    <row r="70" spans="2:7">
      <c r="B70" s="184" t="s">
        <v>102</v>
      </c>
      <c r="C70" s="184" t="s">
        <v>32</v>
      </c>
      <c r="D70" s="184">
        <v>1.5</v>
      </c>
      <c r="E70" s="184">
        <v>1.3</v>
      </c>
      <c r="F70" s="183">
        <v>0.9974362</v>
      </c>
      <c r="G70" s="183">
        <v>4.3415189999999999E-2</v>
      </c>
    </row>
    <row r="71" spans="2:7">
      <c r="B71" s="184" t="s">
        <v>47</v>
      </c>
      <c r="C71" s="184" t="s">
        <v>35</v>
      </c>
      <c r="D71" s="184">
        <v>0.5</v>
      </c>
      <c r="E71" s="184">
        <v>0.5</v>
      </c>
      <c r="F71" s="183">
        <v>0.94720939999999998</v>
      </c>
      <c r="G71" s="183">
        <v>0.27900390000000003</v>
      </c>
    </row>
    <row r="72" spans="2:7">
      <c r="B72" s="184" t="s">
        <v>47</v>
      </c>
      <c r="C72" s="184" t="s">
        <v>34</v>
      </c>
      <c r="D72" s="184">
        <v>1.2</v>
      </c>
      <c r="E72" s="184">
        <v>1.1000000000000001</v>
      </c>
      <c r="F72" s="183">
        <v>1.0203580000000001</v>
      </c>
      <c r="G72" s="183">
        <v>0.95845219999999998</v>
      </c>
    </row>
    <row r="73" spans="2:7">
      <c r="B73" s="184" t="s">
        <v>47</v>
      </c>
      <c r="C73" s="184" t="s">
        <v>33</v>
      </c>
      <c r="D73" s="184">
        <v>1.4</v>
      </c>
      <c r="E73" s="184">
        <v>1.2</v>
      </c>
      <c r="F73" s="183">
        <v>1.7854080000000001</v>
      </c>
      <c r="G73" s="183">
        <v>1.0406359999999999</v>
      </c>
    </row>
    <row r="74" spans="2:7">
      <c r="B74" s="184" t="s">
        <v>101</v>
      </c>
      <c r="C74" s="184" t="s">
        <v>32</v>
      </c>
      <c r="D74" s="184">
        <v>0.6</v>
      </c>
      <c r="E74" s="184">
        <v>0.2</v>
      </c>
      <c r="F74" s="183">
        <v>1.7418800000000001</v>
      </c>
      <c r="G74" s="183">
        <v>-0.86111930000000003</v>
      </c>
    </row>
    <row r="75" spans="2:7">
      <c r="B75" s="184" t="s">
        <v>47</v>
      </c>
      <c r="C75" s="184" t="s">
        <v>35</v>
      </c>
      <c r="D75" s="184">
        <v>0.9</v>
      </c>
      <c r="E75" s="184">
        <v>0.4</v>
      </c>
      <c r="F75" s="183">
        <v>1.7310859999999999</v>
      </c>
      <c r="G75" s="183">
        <v>-0.89348729999999998</v>
      </c>
    </row>
    <row r="76" spans="2:7">
      <c r="B76" s="184" t="s">
        <v>47</v>
      </c>
      <c r="C76" s="184" t="s">
        <v>34</v>
      </c>
      <c r="D76" s="184">
        <v>0.4</v>
      </c>
      <c r="E76" s="184">
        <v>-0.2</v>
      </c>
      <c r="F76" s="183">
        <v>1.739206</v>
      </c>
      <c r="G76" s="183">
        <v>-1.709576</v>
      </c>
    </row>
    <row r="77" spans="2:7">
      <c r="B77" s="184" t="s">
        <v>47</v>
      </c>
      <c r="C77" s="184" t="s">
        <v>33</v>
      </c>
      <c r="D77" s="184">
        <v>0.4</v>
      </c>
      <c r="E77" s="184">
        <v>-0.1</v>
      </c>
      <c r="F77" s="183">
        <v>0.25376779999999999</v>
      </c>
      <c r="G77" s="183">
        <v>-2.4146589999999999</v>
      </c>
    </row>
    <row r="78" spans="2:7">
      <c r="B78" s="184" t="s">
        <v>212</v>
      </c>
      <c r="C78" s="184" t="s">
        <v>32</v>
      </c>
      <c r="D78" s="184">
        <v>0.6</v>
      </c>
      <c r="E78" s="184">
        <v>0.2</v>
      </c>
      <c r="F78" s="183">
        <v>0.80264840000000004</v>
      </c>
      <c r="G78" s="183">
        <v>-1.234694</v>
      </c>
    </row>
    <row r="79" spans="2:7">
      <c r="B79" s="184" t="s">
        <v>47</v>
      </c>
      <c r="C79" s="184" t="s">
        <v>35</v>
      </c>
      <c r="D79" s="184">
        <v>0.5</v>
      </c>
      <c r="E79" s="184">
        <v>0.1</v>
      </c>
      <c r="F79" s="183">
        <v>1.383656</v>
      </c>
      <c r="G79" s="183">
        <v>-0.84349909999999995</v>
      </c>
    </row>
    <row r="80" spans="2:7">
      <c r="B80" s="184" t="s">
        <v>47</v>
      </c>
      <c r="C80" s="184" t="s">
        <v>34</v>
      </c>
      <c r="D80" s="184">
        <v>1.3</v>
      </c>
      <c r="E80" s="184">
        <v>1</v>
      </c>
      <c r="F80" s="183">
        <v>1.4882070000000001</v>
      </c>
      <c r="G80" s="183">
        <v>-0.42159029999999997</v>
      </c>
    </row>
    <row r="81" spans="2:7">
      <c r="B81" s="184" t="s">
        <v>47</v>
      </c>
      <c r="C81" s="184" t="s">
        <v>33</v>
      </c>
      <c r="D81" s="184">
        <v>0.2</v>
      </c>
      <c r="E81" s="184">
        <v>-0.1</v>
      </c>
      <c r="F81" s="183">
        <v>2.0295350000000001</v>
      </c>
      <c r="G81" s="183">
        <v>-3.0651160000000002</v>
      </c>
    </row>
    <row r="82" spans="2:7">
      <c r="B82" s="184" t="s">
        <v>267</v>
      </c>
      <c r="C82" s="184" t="s">
        <v>32</v>
      </c>
      <c r="D82" s="184">
        <v>-2.7</v>
      </c>
      <c r="E82" s="184">
        <v>-3.2</v>
      </c>
      <c r="F82" s="183">
        <v>0.73942110000000005</v>
      </c>
      <c r="G82" s="183">
        <v>-2.3607140000000002</v>
      </c>
    </row>
    <row r="83" spans="2:7">
      <c r="B83" s="184" t="s">
        <v>47</v>
      </c>
      <c r="C83" s="184" t="s">
        <v>35</v>
      </c>
      <c r="D83" s="184">
        <v>-10.8</v>
      </c>
      <c r="E83" s="184">
        <v>-11.6</v>
      </c>
      <c r="F83" s="183">
        <v>5.4921280000000001</v>
      </c>
      <c r="G83" s="183">
        <v>-8.7040500000000005</v>
      </c>
    </row>
    <row r="84" spans="2:7">
      <c r="B84" s="184" t="s">
        <v>47</v>
      </c>
      <c r="C84" s="184" t="s">
        <v>34</v>
      </c>
      <c r="D84" s="184">
        <v>-2</v>
      </c>
      <c r="E84" s="184">
        <v>-2.1</v>
      </c>
      <c r="F84" s="183">
        <v>6.4652329999999996</v>
      </c>
      <c r="G84" s="183">
        <v>-3.920569</v>
      </c>
    </row>
    <row r="85" spans="2:7">
      <c r="B85" s="184" t="s">
        <v>47</v>
      </c>
      <c r="C85" s="184" t="s">
        <v>33</v>
      </c>
      <c r="D85" s="184">
        <v>-1.8</v>
      </c>
      <c r="E85" s="184">
        <v>-1.8</v>
      </c>
      <c r="F85" s="183">
        <v>4.7417480000000003</v>
      </c>
      <c r="G85" s="183">
        <v>0.47961120000000002</v>
      </c>
    </row>
    <row r="86" spans="2:7">
      <c r="B86" s="184" t="s">
        <v>278</v>
      </c>
      <c r="C86" s="184" t="s">
        <v>32</v>
      </c>
      <c r="D86" s="184">
        <v>1.2</v>
      </c>
      <c r="E86" s="184">
        <v>1.5</v>
      </c>
      <c r="F86" s="183">
        <v>6.7073010000000002</v>
      </c>
      <c r="G86" s="183">
        <v>-0.151667</v>
      </c>
    </row>
    <row r="87" spans="2:7">
      <c r="B87" s="184" t="s">
        <v>47</v>
      </c>
      <c r="C87" s="184" t="s">
        <v>35</v>
      </c>
      <c r="D87" s="184">
        <v>12.2</v>
      </c>
      <c r="E87" s="184">
        <v>12.8</v>
      </c>
      <c r="F87" s="183">
        <v>1.9503509999999999</v>
      </c>
      <c r="G87" s="183">
        <v>7.6226089999999997</v>
      </c>
    </row>
    <row r="88" spans="2:7">
      <c r="B88" s="184" t="s">
        <v>47</v>
      </c>
      <c r="C88" s="184" t="s">
        <v>34</v>
      </c>
      <c r="D88" s="184">
        <v>2.7</v>
      </c>
      <c r="E88" s="184">
        <v>2.5</v>
      </c>
      <c r="F88" s="183">
        <v>0.1321012</v>
      </c>
      <c r="G88" s="183">
        <v>1.7146969999999999</v>
      </c>
    </row>
    <row r="89" spans="2:7">
      <c r="B89" s="184" t="s">
        <v>47</v>
      </c>
      <c r="C89" s="184" t="s">
        <v>33</v>
      </c>
      <c r="D89" s="184">
        <v>3.2</v>
      </c>
      <c r="E89" s="184">
        <v>2.9</v>
      </c>
      <c r="F89" s="183">
        <v>2.0336460000000001</v>
      </c>
      <c r="G89" s="183">
        <v>2.1190039999999999</v>
      </c>
    </row>
    <row r="90" spans="2:7">
      <c r="B90" s="184" t="s">
        <v>294</v>
      </c>
      <c r="C90" s="184" t="s">
        <v>32</v>
      </c>
      <c r="D90" s="184">
        <v>2.7</v>
      </c>
      <c r="E90" s="184">
        <v>2.4</v>
      </c>
      <c r="F90" s="183">
        <v>-0.87531020000000004</v>
      </c>
      <c r="G90" s="183">
        <v>1.1055189999999999</v>
      </c>
    </row>
    <row r="91" spans="2:7">
      <c r="B91" s="184" t="s">
        <v>47</v>
      </c>
      <c r="C91" s="184" t="s">
        <v>35</v>
      </c>
      <c r="D91" s="184">
        <v>1.5</v>
      </c>
      <c r="E91" s="184">
        <v>1.3</v>
      </c>
      <c r="F91" s="183">
        <v>-1.8445819999999999</v>
      </c>
      <c r="G91" s="183">
        <v>0.92083700000000002</v>
      </c>
    </row>
    <row r="92" spans="2:7">
      <c r="B92" s="184" t="s">
        <v>47</v>
      </c>
      <c r="C92" s="184" t="s">
        <v>34</v>
      </c>
      <c r="D92" s="184">
        <v>1.2</v>
      </c>
      <c r="E92" s="184">
        <v>0.9</v>
      </c>
      <c r="F92" s="183">
        <v>-1.1300250000000001</v>
      </c>
      <c r="G92" s="183">
        <v>1.0634410000000001</v>
      </c>
    </row>
    <row r="93" spans="2:7">
      <c r="B93" s="184" t="s">
        <v>47</v>
      </c>
      <c r="C93" s="184" t="s">
        <v>33</v>
      </c>
      <c r="D93" s="184">
        <v>-0.1</v>
      </c>
      <c r="E93" s="184">
        <v>-0.1</v>
      </c>
      <c r="F93" s="183">
        <v>-0.8837332</v>
      </c>
      <c r="G93" s="183">
        <v>-3.0290540000000001E-2</v>
      </c>
    </row>
    <row r="94" spans="2:7">
      <c r="B94" s="184" t="s">
        <v>309</v>
      </c>
      <c r="C94" s="184" t="s">
        <v>32</v>
      </c>
      <c r="D94" s="184">
        <v>0</v>
      </c>
      <c r="E94" s="184">
        <v>0</v>
      </c>
      <c r="F94" s="183">
        <v>0.47388160000000001</v>
      </c>
      <c r="G94" s="183">
        <v>1.916533</v>
      </c>
    </row>
    <row r="95" spans="2:7">
      <c r="B95" s="184" t="s">
        <v>47</v>
      </c>
      <c r="C95" s="184" t="s">
        <v>35</v>
      </c>
      <c r="D95" s="184">
        <v>-0.9</v>
      </c>
      <c r="E95" s="184">
        <v>-1.1000000000000001</v>
      </c>
      <c r="F95" s="183">
        <v>1.0431779999999999</v>
      </c>
      <c r="G95" s="183">
        <v>1.430139</v>
      </c>
    </row>
    <row r="96" spans="2:7">
      <c r="B96" s="184" t="s">
        <v>47</v>
      </c>
      <c r="C96" s="184" t="s">
        <v>34</v>
      </c>
      <c r="D96" s="184">
        <v>-1.2</v>
      </c>
      <c r="E96" s="184">
        <v>-1.6</v>
      </c>
      <c r="F96" s="183">
        <v>1.466936</v>
      </c>
      <c r="G96" s="183">
        <v>0.84043299999999999</v>
      </c>
    </row>
    <row r="97" spans="2:7">
      <c r="B97" s="184" t="s">
        <v>47</v>
      </c>
      <c r="C97" s="184" t="s">
        <v>33</v>
      </c>
      <c r="D97" s="184">
        <v>-0.8</v>
      </c>
      <c r="E97" s="184">
        <v>-1.3</v>
      </c>
      <c r="F97" s="183">
        <v>1.540079</v>
      </c>
      <c r="G97" s="183">
        <v>0.302757</v>
      </c>
    </row>
    <row r="98" spans="2:7">
      <c r="B98" s="184" t="s">
        <v>333</v>
      </c>
      <c r="C98" s="184" t="s">
        <v>32</v>
      </c>
      <c r="D98" s="184">
        <v>-0.7</v>
      </c>
      <c r="E98" s="184">
        <v>-0.9</v>
      </c>
      <c r="F98" s="183">
        <v>2.43289</v>
      </c>
      <c r="G98" s="183">
        <v>-1.398307</v>
      </c>
    </row>
    <row r="99" spans="2:7">
      <c r="B99" s="184" t="s">
        <v>47</v>
      </c>
      <c r="C99" s="184" t="s">
        <v>35</v>
      </c>
      <c r="D99" s="184">
        <v>0.1</v>
      </c>
      <c r="E99" s="184">
        <v>-0.2</v>
      </c>
      <c r="F99" s="183">
        <v>2.810038</v>
      </c>
      <c r="G99" s="183">
        <v>-0.9774699</v>
      </c>
    </row>
    <row r="100" spans="2:7">
      <c r="B100" s="184" t="s">
        <v>47</v>
      </c>
      <c r="C100" s="184" t="s">
        <v>34</v>
      </c>
      <c r="D100" s="184">
        <v>0.6</v>
      </c>
      <c r="E100" s="184">
        <v>0.3</v>
      </c>
      <c r="F100" s="183">
        <v>2.6454080000000002</v>
      </c>
      <c r="G100" s="183">
        <v>0.1927344</v>
      </c>
    </row>
    <row r="101" spans="2:7">
      <c r="B101" s="184" t="s">
        <v>47</v>
      </c>
      <c r="C101" s="184" t="s">
        <v>33</v>
      </c>
      <c r="D101" s="184">
        <v>0.9</v>
      </c>
      <c r="E101" s="184">
        <v>0.5</v>
      </c>
      <c r="F101" s="183">
        <v>2.4905889999999999</v>
      </c>
      <c r="G101" s="183">
        <v>0.53655699999999995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03D9-484C-4A6B-973D-D20BD7D26A4A}">
  <dimension ref="A1:P215"/>
  <sheetViews>
    <sheetView zoomScaleNormal="100" zoomScaleSheetLayoutView="80" workbookViewId="0"/>
  </sheetViews>
  <sheetFormatPr defaultColWidth="12.75" defaultRowHeight="14.5"/>
  <cols>
    <col min="1" max="1" width="12.75" style="53"/>
    <col min="2" max="11" width="13.125" style="97" customWidth="1"/>
    <col min="12" max="16384" width="12.75" style="97"/>
  </cols>
  <sheetData>
    <row r="1" spans="1:3">
      <c r="A1" s="23" t="str">
        <f>HYPERLINK("#Index!A1","INDEX")</f>
        <v>INDEX</v>
      </c>
    </row>
    <row r="2" spans="1:3" ht="21">
      <c r="B2" s="96" t="s">
        <v>181</v>
      </c>
    </row>
    <row r="4" spans="1:3">
      <c r="B4" s="119" t="s">
        <v>31</v>
      </c>
      <c r="C4" s="97" t="s">
        <v>341</v>
      </c>
    </row>
    <row r="5" spans="1:3">
      <c r="B5" s="119" t="s">
        <v>30</v>
      </c>
      <c r="C5" s="97" t="s">
        <v>340</v>
      </c>
    </row>
    <row r="6" spans="1:3">
      <c r="B6" s="119"/>
    </row>
    <row r="32" spans="2:2">
      <c r="B32" s="97" t="s">
        <v>339</v>
      </c>
    </row>
    <row r="33" spans="2:14" ht="30.75" customHeight="1">
      <c r="B33" s="118"/>
      <c r="C33" s="117"/>
      <c r="D33" s="115" t="s">
        <v>38</v>
      </c>
      <c r="E33" s="114"/>
      <c r="F33" s="116"/>
      <c r="G33" s="115" t="s">
        <v>39</v>
      </c>
      <c r="H33" s="114"/>
      <c r="I33" s="116"/>
      <c r="J33" s="115" t="s">
        <v>37</v>
      </c>
      <c r="K33" s="114"/>
      <c r="L33" s="114"/>
    </row>
    <row r="34" spans="2:14">
      <c r="B34" s="113"/>
      <c r="C34" s="112"/>
      <c r="D34" s="110" t="s">
        <v>246</v>
      </c>
      <c r="E34" s="109" t="s">
        <v>304</v>
      </c>
      <c r="F34" s="111" t="s">
        <v>36</v>
      </c>
      <c r="G34" s="110" t="s">
        <v>246</v>
      </c>
      <c r="H34" s="109" t="s">
        <v>304</v>
      </c>
      <c r="I34" s="111" t="s">
        <v>36</v>
      </c>
      <c r="J34" s="110" t="s">
        <v>246</v>
      </c>
      <c r="K34" s="109" t="s">
        <v>304</v>
      </c>
      <c r="L34" s="109" t="s">
        <v>36</v>
      </c>
    </row>
    <row r="35" spans="2:14">
      <c r="B35" s="105">
        <v>2012</v>
      </c>
      <c r="C35" s="104" t="s">
        <v>32</v>
      </c>
      <c r="D35" s="103">
        <v>-0.2</v>
      </c>
      <c r="E35" s="102">
        <v>-0.3</v>
      </c>
      <c r="F35" s="107">
        <v>0.8</v>
      </c>
      <c r="G35" s="108">
        <v>100.42233693101832</v>
      </c>
      <c r="H35" s="102">
        <v>100.45109800228028</v>
      </c>
      <c r="I35" s="102">
        <v>99.565643221026221</v>
      </c>
      <c r="J35" s="103">
        <v>-0.3</v>
      </c>
      <c r="K35" s="102">
        <v>-0.5</v>
      </c>
      <c r="L35" s="102">
        <v>2.6</v>
      </c>
      <c r="M35" s="53"/>
      <c r="N35" s="53"/>
    </row>
    <row r="36" spans="2:14">
      <c r="B36" s="105"/>
      <c r="C36" s="104" t="s">
        <v>35</v>
      </c>
      <c r="D36" s="103">
        <v>-0.3</v>
      </c>
      <c r="E36" s="102">
        <v>-0.4</v>
      </c>
      <c r="F36" s="107">
        <v>0.4</v>
      </c>
      <c r="G36" s="103">
        <v>100.07656400503842</v>
      </c>
      <c r="H36" s="102">
        <v>100.07435681356267</v>
      </c>
      <c r="I36" s="102">
        <v>100.01034755761542</v>
      </c>
      <c r="J36" s="103">
        <v>-0.7</v>
      </c>
      <c r="K36" s="102">
        <v>-0.9</v>
      </c>
      <c r="L36" s="102">
        <v>2.4</v>
      </c>
      <c r="M36" s="53"/>
      <c r="N36" s="53"/>
    </row>
    <row r="37" spans="2:14">
      <c r="B37" s="105"/>
      <c r="C37" s="104" t="s">
        <v>34</v>
      </c>
      <c r="D37" s="103">
        <v>-0.1</v>
      </c>
      <c r="E37" s="102">
        <v>-0.1</v>
      </c>
      <c r="F37" s="107">
        <v>0.1</v>
      </c>
      <c r="G37" s="103">
        <v>99.948134061103019</v>
      </c>
      <c r="H37" s="102">
        <v>99.935557428245659</v>
      </c>
      <c r="I37" s="102">
        <v>100.15376951898294</v>
      </c>
      <c r="J37" s="103">
        <v>-0.9</v>
      </c>
      <c r="K37" s="102">
        <v>-1</v>
      </c>
      <c r="L37" s="102">
        <v>2.6</v>
      </c>
      <c r="M37" s="53"/>
      <c r="N37" s="53"/>
    </row>
    <row r="38" spans="2:14">
      <c r="B38" s="105"/>
      <c r="C38" s="104" t="s">
        <v>33</v>
      </c>
      <c r="D38" s="103">
        <v>-0.4</v>
      </c>
      <c r="E38" s="102">
        <v>-0.4</v>
      </c>
      <c r="F38" s="107">
        <v>0.1</v>
      </c>
      <c r="G38" s="103">
        <v>99.552965002840281</v>
      </c>
      <c r="H38" s="102">
        <v>99.538987755911364</v>
      </c>
      <c r="I38" s="102">
        <v>100.27023970237533</v>
      </c>
      <c r="J38" s="103">
        <v>-1</v>
      </c>
      <c r="K38" s="102">
        <v>-1.2</v>
      </c>
      <c r="L38" s="102">
        <v>1.6</v>
      </c>
      <c r="M38" s="53"/>
      <c r="N38" s="53"/>
    </row>
    <row r="39" spans="2:14">
      <c r="B39" s="105">
        <v>2013</v>
      </c>
      <c r="C39" s="104" t="s">
        <v>32</v>
      </c>
      <c r="D39" s="103">
        <v>-0.3</v>
      </c>
      <c r="E39" s="102">
        <v>-0.4</v>
      </c>
      <c r="F39" s="102">
        <v>1</v>
      </c>
      <c r="G39" s="103">
        <v>99.256588209143246</v>
      </c>
      <c r="H39" s="102">
        <v>99.162246567193776</v>
      </c>
      <c r="I39" s="102">
        <v>101.25975497946128</v>
      </c>
      <c r="J39" s="103">
        <v>-1.2</v>
      </c>
      <c r="K39" s="102">
        <v>-1.3</v>
      </c>
      <c r="L39" s="102">
        <v>1.7</v>
      </c>
      <c r="M39" s="53"/>
      <c r="N39" s="53"/>
    </row>
    <row r="40" spans="2:14">
      <c r="B40" s="105"/>
      <c r="C40" s="104" t="s">
        <v>35</v>
      </c>
      <c r="D40" s="103">
        <v>0.6</v>
      </c>
      <c r="E40" s="102">
        <v>0.7</v>
      </c>
      <c r="F40" s="102">
        <v>0.3</v>
      </c>
      <c r="G40" s="103">
        <v>99.888858702363621</v>
      </c>
      <c r="H40" s="102">
        <v>99.806672284737033</v>
      </c>
      <c r="I40" s="102">
        <v>101.53023532271143</v>
      </c>
      <c r="J40" s="103">
        <v>-0.2</v>
      </c>
      <c r="K40" s="102">
        <v>-0.3</v>
      </c>
      <c r="L40" s="102">
        <v>1.5</v>
      </c>
      <c r="M40" s="53"/>
      <c r="N40" s="53"/>
    </row>
    <row r="41" spans="2:14">
      <c r="B41" s="105"/>
      <c r="C41" s="104" t="s">
        <v>34</v>
      </c>
      <c r="D41" s="103">
        <v>0.4</v>
      </c>
      <c r="E41" s="102">
        <v>0.3</v>
      </c>
      <c r="F41" s="102">
        <v>0.9</v>
      </c>
      <c r="G41" s="103">
        <v>100.27414853416978</v>
      </c>
      <c r="H41" s="102">
        <v>100.13384226441283</v>
      </c>
      <c r="I41" s="102">
        <v>102.39461734491296</v>
      </c>
      <c r="J41" s="103">
        <v>0.3</v>
      </c>
      <c r="K41" s="102">
        <v>0.2</v>
      </c>
      <c r="L41" s="102">
        <v>2.2000000000000002</v>
      </c>
      <c r="M41" s="53"/>
      <c r="N41" s="53"/>
    </row>
    <row r="42" spans="2:14">
      <c r="B42" s="105"/>
      <c r="C42" s="104" t="s">
        <v>33</v>
      </c>
      <c r="D42" s="103">
        <v>0.3</v>
      </c>
      <c r="E42" s="102">
        <v>0.3</v>
      </c>
      <c r="F42" s="102">
        <v>0.9</v>
      </c>
      <c r="G42" s="103">
        <v>100.60016300723656</v>
      </c>
      <c r="H42" s="102">
        <v>100.40152679323849</v>
      </c>
      <c r="I42" s="102">
        <v>103.2869137085887</v>
      </c>
      <c r="J42" s="103">
        <v>1.1000000000000001</v>
      </c>
      <c r="K42" s="102">
        <v>0.9</v>
      </c>
      <c r="L42" s="102">
        <v>3</v>
      </c>
      <c r="M42" s="53"/>
      <c r="N42" s="53"/>
    </row>
    <row r="43" spans="2:14">
      <c r="B43" s="105">
        <v>2014</v>
      </c>
      <c r="C43" s="104" t="s">
        <v>32</v>
      </c>
      <c r="D43" s="103">
        <v>0.4</v>
      </c>
      <c r="E43" s="102">
        <v>0.4</v>
      </c>
      <c r="F43" s="102">
        <v>-0.3</v>
      </c>
      <c r="G43" s="103">
        <v>101.024969744869</v>
      </c>
      <c r="H43" s="102">
        <v>100.80801070738117</v>
      </c>
      <c r="I43" s="102">
        <v>102.93076521391768</v>
      </c>
      <c r="J43" s="103">
        <v>1.8</v>
      </c>
      <c r="K43" s="102">
        <v>1.7</v>
      </c>
      <c r="L43" s="102">
        <v>1.7</v>
      </c>
      <c r="M43" s="53"/>
      <c r="N43" s="53"/>
    </row>
    <row r="44" spans="2:14">
      <c r="B44" s="105"/>
      <c r="C44" s="104" t="s">
        <v>35</v>
      </c>
      <c r="D44" s="103">
        <v>0.3</v>
      </c>
      <c r="E44" s="102">
        <v>0.2</v>
      </c>
      <c r="F44" s="102">
        <v>1.3</v>
      </c>
      <c r="G44" s="103">
        <v>101.32134653856605</v>
      </c>
      <c r="H44" s="102">
        <v>101.03603826897339</v>
      </c>
      <c r="I44" s="102">
        <v>104.26102796968887</v>
      </c>
      <c r="J44" s="103">
        <v>1.4</v>
      </c>
      <c r="K44" s="102">
        <v>1.2</v>
      </c>
      <c r="L44" s="102">
        <v>2.7</v>
      </c>
      <c r="M44" s="53"/>
      <c r="N44" s="53"/>
    </row>
    <row r="45" spans="2:14">
      <c r="B45" s="105"/>
      <c r="C45" s="104" t="s">
        <v>34</v>
      </c>
      <c r="D45" s="103">
        <v>0.5</v>
      </c>
      <c r="E45" s="102">
        <v>0.5</v>
      </c>
      <c r="F45" s="102">
        <v>1.2</v>
      </c>
      <c r="G45" s="103">
        <v>101.87458322013387</v>
      </c>
      <c r="H45" s="102">
        <v>101.51192187577456</v>
      </c>
      <c r="I45" s="102">
        <v>105.52776153451872</v>
      </c>
      <c r="J45" s="103">
        <v>1.6</v>
      </c>
      <c r="K45" s="102">
        <v>1.4</v>
      </c>
      <c r="L45" s="102">
        <v>3.1</v>
      </c>
      <c r="M45" s="53"/>
      <c r="N45" s="53"/>
    </row>
    <row r="46" spans="2:14">
      <c r="B46" s="105"/>
      <c r="C46" s="104" t="s">
        <v>33</v>
      </c>
      <c r="D46" s="103">
        <v>0.4</v>
      </c>
      <c r="E46" s="102">
        <v>0.4</v>
      </c>
      <c r="F46" s="102">
        <v>0.5</v>
      </c>
      <c r="G46" s="103">
        <v>102.32902763713604</v>
      </c>
      <c r="H46" s="102">
        <v>101.93823427353394</v>
      </c>
      <c r="I46" s="102">
        <v>106.06102171302611</v>
      </c>
      <c r="J46" s="103">
        <v>1.7</v>
      </c>
      <c r="K46" s="102">
        <v>1.5</v>
      </c>
      <c r="L46" s="102">
        <v>2.7</v>
      </c>
      <c r="M46" s="53"/>
      <c r="N46" s="53"/>
    </row>
    <row r="47" spans="2:14">
      <c r="B47" s="105">
        <v>2015</v>
      </c>
      <c r="C47" s="104" t="s">
        <v>32</v>
      </c>
      <c r="D47" s="103">
        <v>0.8</v>
      </c>
      <c r="E47" s="102">
        <v>0.7</v>
      </c>
      <c r="F47" s="102">
        <v>0.9</v>
      </c>
      <c r="G47" s="103">
        <v>103.14900343303121</v>
      </c>
      <c r="H47" s="102">
        <v>102.67188816735242</v>
      </c>
      <c r="I47" s="102">
        <v>107.01684726764317</v>
      </c>
      <c r="J47" s="103">
        <v>2.1</v>
      </c>
      <c r="K47" s="102">
        <v>1.9</v>
      </c>
      <c r="L47" s="102">
        <v>4</v>
      </c>
      <c r="M47" s="53"/>
      <c r="N47" s="53"/>
    </row>
    <row r="48" spans="2:14">
      <c r="B48" s="105"/>
      <c r="C48" s="104" t="s">
        <v>35</v>
      </c>
      <c r="D48" s="103">
        <v>0.5</v>
      </c>
      <c r="E48" s="102">
        <v>0.4</v>
      </c>
      <c r="F48" s="102">
        <v>0.6</v>
      </c>
      <c r="G48" s="103">
        <v>103.69236088814246</v>
      </c>
      <c r="H48" s="102">
        <v>103.13785753234521</v>
      </c>
      <c r="I48" s="102">
        <v>107.67909095503143</v>
      </c>
      <c r="J48" s="103">
        <v>2.2999999999999998</v>
      </c>
      <c r="K48" s="102">
        <v>2.1</v>
      </c>
      <c r="L48" s="102">
        <v>3.3</v>
      </c>
      <c r="M48" s="53"/>
      <c r="N48" s="53"/>
    </row>
    <row r="49" spans="2:14">
      <c r="B49" s="105"/>
      <c r="C49" s="104" t="s">
        <v>34</v>
      </c>
      <c r="D49" s="103">
        <v>0.4</v>
      </c>
      <c r="E49" s="102">
        <v>0.4</v>
      </c>
      <c r="F49" s="102">
        <v>0.4</v>
      </c>
      <c r="G49" s="103">
        <v>104.13692607868805</v>
      </c>
      <c r="H49" s="102">
        <v>103.53442720467953</v>
      </c>
      <c r="I49" s="102">
        <v>108.11031940263307</v>
      </c>
      <c r="J49" s="103">
        <v>2.2000000000000002</v>
      </c>
      <c r="K49" s="102">
        <v>2</v>
      </c>
      <c r="L49" s="102">
        <v>2.4</v>
      </c>
      <c r="M49" s="53"/>
      <c r="N49" s="53"/>
    </row>
    <row r="50" spans="2:14">
      <c r="B50" s="105"/>
      <c r="C50" s="104" t="s">
        <v>33</v>
      </c>
      <c r="D50" s="103">
        <v>0.5</v>
      </c>
      <c r="E50" s="102">
        <v>0.5</v>
      </c>
      <c r="F50" s="102">
        <v>0.2</v>
      </c>
      <c r="G50" s="103">
        <v>104.69016276025589</v>
      </c>
      <c r="H50" s="102">
        <v>104.05988202052248</v>
      </c>
      <c r="I50" s="102">
        <v>108.30957004694902</v>
      </c>
      <c r="J50" s="103">
        <v>2.2999999999999998</v>
      </c>
      <c r="K50" s="102">
        <v>2.1</v>
      </c>
      <c r="L50" s="102">
        <v>2.1</v>
      </c>
      <c r="M50" s="53"/>
      <c r="N50" s="53"/>
    </row>
    <row r="51" spans="2:14">
      <c r="B51" s="105">
        <v>2016</v>
      </c>
      <c r="C51" s="104" t="s">
        <v>32</v>
      </c>
      <c r="D51" s="103">
        <v>0.5</v>
      </c>
      <c r="E51" s="102">
        <v>0.5</v>
      </c>
      <c r="F51" s="102">
        <v>0.6</v>
      </c>
      <c r="G51" s="103">
        <v>105.20388253599744</v>
      </c>
      <c r="H51" s="102">
        <v>104.58533683636544</v>
      </c>
      <c r="I51" s="102">
        <v>108.9371614483693</v>
      </c>
      <c r="J51" s="103">
        <v>2</v>
      </c>
      <c r="K51" s="102">
        <v>1.9</v>
      </c>
      <c r="L51" s="102">
        <v>1.8</v>
      </c>
      <c r="M51" s="53"/>
      <c r="N51" s="53"/>
    </row>
    <row r="52" spans="2:14">
      <c r="B52" s="105"/>
      <c r="C52" s="104" t="s">
        <v>35</v>
      </c>
      <c r="D52" s="103">
        <v>0.3</v>
      </c>
      <c r="E52" s="102">
        <v>0.2</v>
      </c>
      <c r="F52" s="102">
        <v>0.3</v>
      </c>
      <c r="G52" s="103">
        <v>105.53977623552076</v>
      </c>
      <c r="H52" s="102">
        <v>104.82327863976603</v>
      </c>
      <c r="I52" s="102">
        <v>109.28753456204562</v>
      </c>
      <c r="J52" s="103">
        <v>1.8</v>
      </c>
      <c r="K52" s="102">
        <v>1.6</v>
      </c>
      <c r="L52" s="102">
        <v>1.5</v>
      </c>
      <c r="M52" s="53"/>
      <c r="N52" s="53"/>
    </row>
    <row r="53" spans="2:14">
      <c r="B53" s="105"/>
      <c r="C53" s="104" t="s">
        <v>34</v>
      </c>
      <c r="D53" s="103">
        <v>0.5</v>
      </c>
      <c r="E53" s="102">
        <v>0.5</v>
      </c>
      <c r="F53" s="102">
        <v>0.7</v>
      </c>
      <c r="G53" s="103">
        <v>106.04361678480576</v>
      </c>
      <c r="H53" s="102">
        <v>105.31899073018393</v>
      </c>
      <c r="I53" s="102">
        <v>110.06239817882985</v>
      </c>
      <c r="J53" s="103">
        <v>1.8</v>
      </c>
      <c r="K53" s="102">
        <v>1.7</v>
      </c>
      <c r="L53" s="102">
        <v>1.8</v>
      </c>
      <c r="M53" s="53"/>
      <c r="N53" s="53"/>
    </row>
    <row r="54" spans="2:14">
      <c r="B54" s="105"/>
      <c r="C54" s="104" t="s">
        <v>33</v>
      </c>
      <c r="D54" s="103">
        <v>0.7</v>
      </c>
      <c r="E54" s="102">
        <v>0.7</v>
      </c>
      <c r="F54" s="102">
        <v>0.6</v>
      </c>
      <c r="G54" s="103">
        <v>106.83395490133124</v>
      </c>
      <c r="H54" s="102">
        <v>106.08238734942745</v>
      </c>
      <c r="I54" s="102">
        <v>110.67266343726611</v>
      </c>
      <c r="J54" s="103">
        <v>2</v>
      </c>
      <c r="K54" s="102">
        <v>1.9</v>
      </c>
      <c r="L54" s="102">
        <v>2.2000000000000002</v>
      </c>
      <c r="M54" s="53"/>
      <c r="N54" s="53"/>
    </row>
    <row r="55" spans="2:14">
      <c r="B55" s="105">
        <v>2017</v>
      </c>
      <c r="C55" s="104" t="s">
        <v>32</v>
      </c>
      <c r="D55" s="103">
        <v>0.9</v>
      </c>
      <c r="E55" s="102">
        <v>0.8</v>
      </c>
      <c r="F55" s="102">
        <v>0.5</v>
      </c>
      <c r="G55" s="103">
        <v>107.74284373533554</v>
      </c>
      <c r="H55" s="102">
        <v>106.89535517771279</v>
      </c>
      <c r="I55" s="102">
        <v>111.21169899676818</v>
      </c>
      <c r="J55" s="103">
        <v>2.4</v>
      </c>
      <c r="K55" s="102">
        <v>2.2000000000000002</v>
      </c>
      <c r="L55" s="102">
        <v>2.1</v>
      </c>
      <c r="M55" s="53"/>
      <c r="N55" s="53"/>
    </row>
    <row r="56" spans="2:14">
      <c r="B56" s="105"/>
      <c r="C56" s="104" t="s">
        <v>35</v>
      </c>
      <c r="D56" s="103">
        <v>0.8</v>
      </c>
      <c r="E56" s="102">
        <v>0.7</v>
      </c>
      <c r="F56" s="102">
        <v>0.6</v>
      </c>
      <c r="G56" s="103">
        <v>108.59245721060041</v>
      </c>
      <c r="H56" s="102">
        <v>107.67858028057304</v>
      </c>
      <c r="I56" s="102">
        <v>111.83447758069288</v>
      </c>
      <c r="J56" s="103">
        <v>2.9</v>
      </c>
      <c r="K56" s="102">
        <v>2.7</v>
      </c>
      <c r="L56" s="102">
        <v>2.2999999999999998</v>
      </c>
      <c r="M56" s="53"/>
      <c r="N56" s="53"/>
    </row>
    <row r="57" spans="2:14">
      <c r="B57" s="105"/>
      <c r="C57" s="104" t="s">
        <v>34</v>
      </c>
      <c r="D57" s="103">
        <v>0.7</v>
      </c>
      <c r="E57" s="102">
        <v>0.7</v>
      </c>
      <c r="F57" s="102">
        <v>0.8</v>
      </c>
      <c r="G57" s="103">
        <v>109.39267455358248</v>
      </c>
      <c r="H57" s="102">
        <v>108.46180538343332</v>
      </c>
      <c r="I57" s="102">
        <v>112.71618574587839</v>
      </c>
      <c r="J57" s="103">
        <v>3.2</v>
      </c>
      <c r="K57" s="102">
        <v>3</v>
      </c>
      <c r="L57" s="102">
        <v>2.4</v>
      </c>
      <c r="M57" s="53"/>
      <c r="N57" s="53"/>
    </row>
    <row r="58" spans="2:14">
      <c r="B58" s="105"/>
      <c r="C58" s="104" t="s">
        <v>33</v>
      </c>
      <c r="D58" s="103">
        <v>0.8</v>
      </c>
      <c r="E58" s="102">
        <v>0.8</v>
      </c>
      <c r="F58" s="102">
        <v>1.1000000000000001</v>
      </c>
      <c r="G58" s="103">
        <v>110.28180493467362</v>
      </c>
      <c r="H58" s="102">
        <v>109.32434442076043</v>
      </c>
      <c r="I58" s="102">
        <v>113.9867695647047</v>
      </c>
      <c r="J58" s="103">
        <v>3.2</v>
      </c>
      <c r="K58" s="102">
        <v>3.1</v>
      </c>
      <c r="L58" s="102">
        <v>3</v>
      </c>
      <c r="M58" s="53"/>
      <c r="N58" s="53"/>
    </row>
    <row r="59" spans="2:14">
      <c r="B59" s="105">
        <v>2018</v>
      </c>
      <c r="C59" s="104" t="s">
        <v>32</v>
      </c>
      <c r="D59" s="103">
        <v>0.2</v>
      </c>
      <c r="E59" s="102">
        <v>0</v>
      </c>
      <c r="F59" s="102">
        <v>0.8</v>
      </c>
      <c r="G59" s="103">
        <v>110.46951023734842</v>
      </c>
      <c r="H59" s="102">
        <v>109.34417290437715</v>
      </c>
      <c r="I59" s="102">
        <v>114.91371821434844</v>
      </c>
      <c r="J59" s="103">
        <v>2.5</v>
      </c>
      <c r="K59" s="102">
        <v>2.2999999999999998</v>
      </c>
      <c r="L59" s="102">
        <v>3.3</v>
      </c>
      <c r="M59" s="53"/>
      <c r="N59" s="53"/>
    </row>
    <row r="60" spans="2:14">
      <c r="B60" s="105"/>
      <c r="C60" s="104" t="s">
        <v>35</v>
      </c>
      <c r="D60" s="103">
        <v>0.6</v>
      </c>
      <c r="E60" s="102">
        <v>0.5</v>
      </c>
      <c r="F60" s="102">
        <v>0.5</v>
      </c>
      <c r="G60" s="103">
        <v>111.09190150411224</v>
      </c>
      <c r="H60" s="102">
        <v>109.89937044564516</v>
      </c>
      <c r="I60" s="102">
        <v>115.52398347278469</v>
      </c>
      <c r="J60" s="103">
        <v>2.2999999999999998</v>
      </c>
      <c r="K60" s="102">
        <v>2.1</v>
      </c>
      <c r="L60" s="102">
        <v>3.3</v>
      </c>
      <c r="M60" s="106"/>
      <c r="N60" s="53"/>
    </row>
    <row r="61" spans="2:14">
      <c r="B61" s="105"/>
      <c r="C61" s="104" t="s">
        <v>34</v>
      </c>
      <c r="D61" s="103">
        <v>0.2</v>
      </c>
      <c r="E61" s="102">
        <v>0.1</v>
      </c>
      <c r="F61" s="102">
        <v>0.6</v>
      </c>
      <c r="G61" s="103">
        <v>111.28948603324362</v>
      </c>
      <c r="H61" s="102">
        <v>109.96877013830368</v>
      </c>
      <c r="I61" s="102">
        <v>116.24398097011961</v>
      </c>
      <c r="J61" s="103">
        <v>1.7</v>
      </c>
      <c r="K61" s="102">
        <v>1.4</v>
      </c>
      <c r="L61" s="102">
        <v>3.1</v>
      </c>
      <c r="M61" s="106"/>
      <c r="N61" s="53"/>
    </row>
    <row r="62" spans="2:14">
      <c r="B62" s="105"/>
      <c r="C62" s="104" t="s">
        <v>33</v>
      </c>
      <c r="D62" s="103">
        <v>0.6</v>
      </c>
      <c r="E62" s="102">
        <v>0.6</v>
      </c>
      <c r="F62" s="102">
        <v>0.1</v>
      </c>
      <c r="G62" s="103">
        <v>111.99091111165998</v>
      </c>
      <c r="H62" s="102">
        <v>110.64293858127199</v>
      </c>
      <c r="I62" s="102">
        <v>116.40857932846755</v>
      </c>
      <c r="J62" s="103">
        <v>1.5</v>
      </c>
      <c r="K62" s="102">
        <v>1.2</v>
      </c>
      <c r="L62" s="102">
        <v>2.1</v>
      </c>
      <c r="M62" s="106"/>
      <c r="N62" s="53"/>
    </row>
    <row r="63" spans="2:14">
      <c r="B63" s="105">
        <v>2019</v>
      </c>
      <c r="C63" s="104" t="s">
        <v>32</v>
      </c>
      <c r="D63" s="103">
        <v>0.7</v>
      </c>
      <c r="E63" s="102">
        <v>0.7</v>
      </c>
      <c r="F63" s="102">
        <v>0.6</v>
      </c>
      <c r="G63" s="103">
        <v>112.77137000172888</v>
      </c>
      <c r="H63" s="102">
        <v>111.37659247509048</v>
      </c>
      <c r="I63" s="102">
        <v>117.13531477029625</v>
      </c>
      <c r="J63" s="103">
        <v>2.1</v>
      </c>
      <c r="K63" s="102">
        <v>1.9</v>
      </c>
      <c r="L63" s="102">
        <v>1.9</v>
      </c>
      <c r="M63" s="106"/>
      <c r="N63" s="53"/>
    </row>
    <row r="64" spans="2:14">
      <c r="B64" s="105"/>
      <c r="C64" s="104" t="s">
        <v>35</v>
      </c>
      <c r="D64" s="103">
        <v>0.4</v>
      </c>
      <c r="E64" s="102">
        <v>0.4</v>
      </c>
      <c r="F64" s="102">
        <v>0.8</v>
      </c>
      <c r="G64" s="103">
        <v>113.27521055101387</v>
      </c>
      <c r="H64" s="102">
        <v>111.76324790561642</v>
      </c>
      <c r="I64" s="102">
        <v>118.11327928539284</v>
      </c>
      <c r="J64" s="103">
        <v>2</v>
      </c>
      <c r="K64" s="102">
        <v>1.7</v>
      </c>
      <c r="L64" s="102">
        <v>2.2000000000000002</v>
      </c>
      <c r="M64" s="106"/>
      <c r="N64" s="53"/>
    </row>
    <row r="65" spans="1:16">
      <c r="B65" s="105"/>
      <c r="C65" s="104" t="s">
        <v>34</v>
      </c>
      <c r="D65" s="103">
        <v>0.2</v>
      </c>
      <c r="E65" s="102">
        <v>0.2</v>
      </c>
      <c r="F65" s="102">
        <v>1.2</v>
      </c>
      <c r="G65" s="103">
        <v>113.52219121242807</v>
      </c>
      <c r="H65" s="102">
        <v>111.96153274178359</v>
      </c>
      <c r="I65" s="102">
        <v>119.49552047011599</v>
      </c>
      <c r="J65" s="103">
        <v>2</v>
      </c>
      <c r="K65" s="102">
        <v>1.8</v>
      </c>
      <c r="L65" s="102">
        <v>2.8</v>
      </c>
      <c r="M65" s="106"/>
      <c r="N65" s="53"/>
    </row>
    <row r="66" spans="1:16">
      <c r="A66" s="106"/>
      <c r="B66" s="105"/>
      <c r="C66" s="104" t="s">
        <v>33</v>
      </c>
      <c r="D66" s="103">
        <v>0.1</v>
      </c>
      <c r="E66" s="102">
        <v>0</v>
      </c>
      <c r="F66" s="102">
        <v>0.7</v>
      </c>
      <c r="G66" s="103">
        <v>113.66050038282003</v>
      </c>
      <c r="H66" s="102">
        <v>111.96153274178359</v>
      </c>
      <c r="I66" s="102">
        <v>120.31081175386286</v>
      </c>
      <c r="J66" s="103">
        <v>1.5</v>
      </c>
      <c r="K66" s="102">
        <v>1.2</v>
      </c>
      <c r="L66" s="102">
        <v>3.4</v>
      </c>
      <c r="M66" s="106"/>
      <c r="N66" s="53"/>
    </row>
    <row r="67" spans="1:16">
      <c r="A67" s="106"/>
      <c r="B67" s="105">
        <v>2020</v>
      </c>
      <c r="C67" s="104" t="s">
        <v>32</v>
      </c>
      <c r="D67" s="103">
        <v>-3</v>
      </c>
      <c r="E67" s="102">
        <v>-3.3</v>
      </c>
      <c r="F67" s="102">
        <v>-1.4</v>
      </c>
      <c r="G67" s="103">
        <v>110.29168416113019</v>
      </c>
      <c r="H67" s="102">
        <v>108.22386358003273</v>
      </c>
      <c r="I67" s="102">
        <v>118.6349887019109</v>
      </c>
      <c r="J67" s="103">
        <v>-2.2000000000000002</v>
      </c>
      <c r="K67" s="102">
        <v>-2.8</v>
      </c>
      <c r="L67" s="102">
        <v>1.3</v>
      </c>
      <c r="M67" s="106"/>
      <c r="N67" s="53"/>
    </row>
    <row r="68" spans="1:16">
      <c r="A68" s="106"/>
      <c r="B68" s="105"/>
      <c r="C68" s="104" t="s">
        <v>35</v>
      </c>
      <c r="D68" s="103">
        <v>-10.8</v>
      </c>
      <c r="E68" s="102">
        <v>-11.1</v>
      </c>
      <c r="F68" s="102">
        <v>-7.9</v>
      </c>
      <c r="G68" s="103">
        <v>98.436612413248056</v>
      </c>
      <c r="H68" s="102">
        <v>96.168145541069762</v>
      </c>
      <c r="I68" s="102">
        <v>109.25191971257853</v>
      </c>
      <c r="J68" s="103">
        <v>-13.1</v>
      </c>
      <c r="K68" s="102">
        <v>-14</v>
      </c>
      <c r="L68" s="102">
        <v>-7.5</v>
      </c>
      <c r="M68" s="106"/>
      <c r="N68" s="53"/>
    </row>
    <row r="69" spans="1:16">
      <c r="A69" s="106"/>
      <c r="B69" s="105"/>
      <c r="C69" s="104" t="s">
        <v>34</v>
      </c>
      <c r="D69" s="103">
        <v>10.8</v>
      </c>
      <c r="E69" s="102">
        <v>11.6</v>
      </c>
      <c r="F69" s="102">
        <v>7.8</v>
      </c>
      <c r="G69" s="103">
        <v>109.09629775988543</v>
      </c>
      <c r="H69" s="102">
        <v>107.38115302632232</v>
      </c>
      <c r="I69" s="102">
        <v>117.80718409267558</v>
      </c>
      <c r="J69" s="103">
        <v>-3.9</v>
      </c>
      <c r="K69" s="102">
        <v>-4.0999999999999996</v>
      </c>
      <c r="L69" s="102">
        <v>-1.4</v>
      </c>
      <c r="M69" s="106"/>
      <c r="N69" s="53"/>
    </row>
    <row r="70" spans="1:16">
      <c r="A70" s="106"/>
      <c r="B70" s="105"/>
      <c r="C70" s="104" t="s">
        <v>33</v>
      </c>
      <c r="D70" s="103">
        <v>0.5</v>
      </c>
      <c r="E70" s="102">
        <v>0.4</v>
      </c>
      <c r="F70" s="102">
        <v>1.1000000000000001</v>
      </c>
      <c r="G70" s="103">
        <v>109.64953444145324</v>
      </c>
      <c r="H70" s="102">
        <v>107.75789421503991</v>
      </c>
      <c r="I70" s="102">
        <v>119.08450585599567</v>
      </c>
      <c r="J70" s="103">
        <v>-3.5</v>
      </c>
      <c r="K70" s="102">
        <v>-3.8</v>
      </c>
      <c r="L70" s="102">
        <v>-1</v>
      </c>
      <c r="M70" s="106"/>
      <c r="N70" s="53"/>
    </row>
    <row r="71" spans="1:16" s="53" customFormat="1">
      <c r="A71" s="106"/>
      <c r="B71" s="105">
        <v>2021</v>
      </c>
      <c r="C71" s="104" t="s">
        <v>32</v>
      </c>
      <c r="D71" s="103">
        <v>0.8</v>
      </c>
      <c r="E71" s="102">
        <v>0.6</v>
      </c>
      <c r="F71" s="102">
        <v>1.4</v>
      </c>
      <c r="G71" s="103">
        <v>110.50902714317469</v>
      </c>
      <c r="H71" s="102">
        <v>108.44197689981659</v>
      </c>
      <c r="I71" s="102">
        <v>120.72856431247698</v>
      </c>
      <c r="J71" s="103">
        <v>0.2</v>
      </c>
      <c r="K71" s="102">
        <v>0.2</v>
      </c>
      <c r="L71" s="102">
        <v>1.8</v>
      </c>
      <c r="M71" s="106"/>
      <c r="N71" s="106"/>
      <c r="O71" s="106"/>
      <c r="P71" s="97"/>
    </row>
    <row r="72" spans="1:16" s="53" customFormat="1">
      <c r="A72" s="106"/>
      <c r="B72" s="105"/>
      <c r="C72" s="104" t="s">
        <v>35</v>
      </c>
      <c r="D72" s="103">
        <v>2.2000000000000002</v>
      </c>
      <c r="E72" s="102">
        <v>2.2000000000000002</v>
      </c>
      <c r="F72" s="102">
        <v>1.6</v>
      </c>
      <c r="G72" s="103">
        <v>112.94919607794711</v>
      </c>
      <c r="H72" s="102">
        <v>110.87096614286423</v>
      </c>
      <c r="I72" s="102">
        <v>122.6238518422262</v>
      </c>
      <c r="J72" s="103">
        <v>14.7</v>
      </c>
      <c r="K72" s="102">
        <v>15.3</v>
      </c>
      <c r="L72" s="102">
        <v>12.2</v>
      </c>
      <c r="M72" s="106"/>
      <c r="N72" s="106"/>
      <c r="O72" s="106"/>
      <c r="P72" s="97"/>
    </row>
    <row r="73" spans="1:16" s="53" customFormat="1">
      <c r="B73" s="105"/>
      <c r="C73" s="104" t="s">
        <v>34</v>
      </c>
      <c r="D73" s="103">
        <v>1.7</v>
      </c>
      <c r="E73" s="102">
        <v>1.7</v>
      </c>
      <c r="F73" s="102">
        <v>0.9</v>
      </c>
      <c r="G73" s="103">
        <v>114.84600755760825</v>
      </c>
      <c r="H73" s="102">
        <v>112.79432905368563</v>
      </c>
      <c r="I73" s="102">
        <v>123.67015836575966</v>
      </c>
      <c r="J73" s="103">
        <v>5.3</v>
      </c>
      <c r="K73" s="102">
        <v>5</v>
      </c>
      <c r="L73" s="102">
        <v>5</v>
      </c>
      <c r="M73" s="106"/>
      <c r="N73" s="106"/>
      <c r="O73" s="106"/>
      <c r="P73" s="97"/>
    </row>
    <row r="74" spans="1:16" s="53" customFormat="1">
      <c r="B74" s="105"/>
      <c r="C74" s="104" t="s">
        <v>33</v>
      </c>
      <c r="D74" s="103">
        <v>1</v>
      </c>
      <c r="E74" s="102">
        <v>0.9</v>
      </c>
      <c r="F74" s="102">
        <v>1.8</v>
      </c>
      <c r="G74" s="103">
        <v>116.00187705302676</v>
      </c>
      <c r="H74" s="102">
        <v>113.76592475090467</v>
      </c>
      <c r="I74" s="102">
        <v>125.89945542970035</v>
      </c>
      <c r="J74" s="103">
        <v>5.8</v>
      </c>
      <c r="K74" s="102">
        <v>5.6</v>
      </c>
      <c r="L74" s="102">
        <v>5.7</v>
      </c>
      <c r="M74" s="106"/>
      <c r="N74" s="106"/>
      <c r="O74" s="106"/>
    </row>
    <row r="75" spans="1:16" s="53" customFormat="1">
      <c r="B75" s="105">
        <v>2022</v>
      </c>
      <c r="C75" s="104" t="s">
        <v>32</v>
      </c>
      <c r="D75" s="103">
        <v>0.6</v>
      </c>
      <c r="E75" s="102">
        <v>0.6</v>
      </c>
      <c r="F75" s="102">
        <v>-0.3</v>
      </c>
      <c r="G75" s="103">
        <v>116.67366445207341</v>
      </c>
      <c r="H75" s="102">
        <v>114.42026471025628</v>
      </c>
      <c r="I75" s="102">
        <v>125.57603409399913</v>
      </c>
      <c r="J75" s="103">
        <v>5.6</v>
      </c>
      <c r="K75" s="102">
        <v>5.5</v>
      </c>
      <c r="L75" s="102">
        <v>4</v>
      </c>
      <c r="M75" s="106"/>
      <c r="N75" s="106"/>
      <c r="O75" s="106"/>
    </row>
    <row r="76" spans="1:16" s="53" customFormat="1">
      <c r="B76" s="105"/>
      <c r="C76" s="104" t="s">
        <v>35</v>
      </c>
      <c r="D76" s="103">
        <v>0.8</v>
      </c>
      <c r="E76" s="102">
        <v>0.9</v>
      </c>
      <c r="F76" s="102">
        <v>0.1</v>
      </c>
      <c r="G76" s="103">
        <v>117.57267405962115</v>
      </c>
      <c r="H76" s="102">
        <v>115.44143161651714</v>
      </c>
      <c r="I76" s="102">
        <v>125.66362737241819</v>
      </c>
      <c r="J76" s="103">
        <v>4.0999999999999996</v>
      </c>
      <c r="K76" s="102">
        <v>4.0999999999999996</v>
      </c>
      <c r="L76" s="102">
        <v>2.5</v>
      </c>
      <c r="M76" s="106"/>
      <c r="N76" s="106"/>
      <c r="O76" s="106"/>
    </row>
    <row r="77" spans="1:16" s="53" customFormat="1">
      <c r="B77" s="105"/>
      <c r="C77" s="104" t="s">
        <v>34</v>
      </c>
      <c r="D77" s="103">
        <v>0.5</v>
      </c>
      <c r="E77" s="102">
        <v>0.6</v>
      </c>
      <c r="F77" s="102">
        <v>0.7</v>
      </c>
      <c r="G77" s="103">
        <v>118.18518609992839</v>
      </c>
      <c r="H77" s="102">
        <v>116.08585733406039</v>
      </c>
      <c r="I77" s="102">
        <v>126.50972068813664</v>
      </c>
      <c r="J77" s="103">
        <v>2.9</v>
      </c>
      <c r="K77" s="102">
        <v>2.9</v>
      </c>
      <c r="L77" s="102">
        <v>2.2999999999999998</v>
      </c>
      <c r="M77" s="106"/>
      <c r="N77" s="106"/>
      <c r="O77" s="106"/>
    </row>
    <row r="78" spans="1:16" s="53" customFormat="1">
      <c r="B78" s="105"/>
      <c r="C78" s="104" t="s">
        <v>33</v>
      </c>
      <c r="D78" s="103">
        <v>-0.2</v>
      </c>
      <c r="E78" s="102">
        <v>-0.1</v>
      </c>
      <c r="F78" s="102">
        <v>0.8</v>
      </c>
      <c r="G78" s="103">
        <v>117.96784311788389</v>
      </c>
      <c r="H78" s="102">
        <v>115.97680067416844</v>
      </c>
      <c r="I78" s="102">
        <v>127.5569897751692</v>
      </c>
      <c r="J78" s="103">
        <v>1.7</v>
      </c>
      <c r="K78" s="102">
        <v>1.9</v>
      </c>
      <c r="L78" s="102">
        <v>1.3</v>
      </c>
      <c r="M78" s="106"/>
      <c r="N78" s="106"/>
      <c r="O78" s="106"/>
    </row>
    <row r="79" spans="1:16" s="53" customFormat="1">
      <c r="B79" s="105">
        <v>2023</v>
      </c>
      <c r="C79" s="104" t="s">
        <v>32</v>
      </c>
      <c r="D79" s="103">
        <v>0.1</v>
      </c>
      <c r="E79" s="102">
        <v>0</v>
      </c>
      <c r="F79" s="102">
        <v>0.7</v>
      </c>
      <c r="G79" s="103">
        <v>118.10615228827584</v>
      </c>
      <c r="H79" s="102">
        <v>115.99662915778516</v>
      </c>
      <c r="I79" s="102">
        <v>128.43966050385384</v>
      </c>
      <c r="J79" s="103">
        <v>1.2</v>
      </c>
      <c r="K79" s="102">
        <v>1.4</v>
      </c>
      <c r="L79" s="102">
        <v>2.2999999999999998</v>
      </c>
    </row>
    <row r="80" spans="1:16" s="53" customFormat="1">
      <c r="B80" s="105"/>
      <c r="C80" s="104" t="s">
        <v>35</v>
      </c>
      <c r="D80" s="103">
        <v>0.1</v>
      </c>
      <c r="E80" s="102">
        <v>0.1</v>
      </c>
      <c r="F80" s="102">
        <v>0.6</v>
      </c>
      <c r="G80" s="103">
        <v>118.16542764701525</v>
      </c>
      <c r="H80" s="102">
        <v>116.08585733406039</v>
      </c>
      <c r="I80" s="102">
        <v>129.21933693813361</v>
      </c>
      <c r="J80" s="103">
        <v>0.5</v>
      </c>
      <c r="K80" s="102">
        <v>0.6</v>
      </c>
      <c r="L80" s="102">
        <v>2.8</v>
      </c>
    </row>
    <row r="81" spans="2:12" s="53" customFormat="1">
      <c r="B81" s="105"/>
      <c r="C81" s="104" t="s">
        <v>34</v>
      </c>
      <c r="D81" s="103">
        <v>0.1</v>
      </c>
      <c r="E81" s="102">
        <v>0</v>
      </c>
      <c r="F81" s="102">
        <v>1.1000000000000001</v>
      </c>
      <c r="G81" s="103">
        <v>118.33337449677691</v>
      </c>
      <c r="H81" s="102">
        <v>116.08585733406039</v>
      </c>
      <c r="I81" s="102">
        <v>130.6044658133541</v>
      </c>
      <c r="J81" s="103">
        <v>0.1</v>
      </c>
      <c r="K81" s="102">
        <v>0</v>
      </c>
      <c r="L81" s="102">
        <v>3.2</v>
      </c>
    </row>
    <row r="82" spans="2:12" s="53" customFormat="1">
      <c r="B82" s="105"/>
      <c r="C82" s="104" t="s">
        <v>33</v>
      </c>
      <c r="D82" s="103">
        <v>0.1</v>
      </c>
      <c r="E82" s="102">
        <v>0.1</v>
      </c>
      <c r="F82" s="102">
        <v>0.8</v>
      </c>
      <c r="G82" s="103">
        <v>118.40252908197289</v>
      </c>
      <c r="H82" s="102">
        <v>116.15525702671887</v>
      </c>
      <c r="I82" s="102">
        <v>131.6344087574027</v>
      </c>
      <c r="J82" s="103">
        <v>0.4</v>
      </c>
      <c r="K82" s="102">
        <v>0.2</v>
      </c>
      <c r="L82" s="102">
        <v>3.2</v>
      </c>
    </row>
    <row r="83" spans="2:12" s="53" customFormat="1">
      <c r="B83" s="105">
        <v>2024</v>
      </c>
      <c r="C83" s="104" t="s">
        <v>32</v>
      </c>
      <c r="D83" s="103">
        <v>0.3</v>
      </c>
      <c r="E83" s="102">
        <v>0.3</v>
      </c>
      <c r="F83" s="102">
        <v>0.4</v>
      </c>
      <c r="G83" s="103">
        <v>118.79769814023564</v>
      </c>
      <c r="H83" s="102">
        <v>116.53199821543649</v>
      </c>
      <c r="I83" s="102">
        <v>132.16670637241097</v>
      </c>
      <c r="J83" s="103">
        <v>0.6</v>
      </c>
      <c r="K83" s="102">
        <v>0.5</v>
      </c>
      <c r="L83" s="102">
        <v>2.9</v>
      </c>
    </row>
    <row r="84" spans="2:12" s="53" customFormat="1">
      <c r="B84" s="105"/>
      <c r="C84" s="104" t="s">
        <v>35</v>
      </c>
      <c r="D84" s="103">
        <v>0.3</v>
      </c>
      <c r="E84" s="102">
        <v>0.2</v>
      </c>
      <c r="F84" s="102">
        <v>0.7</v>
      </c>
      <c r="G84" s="103">
        <v>119.10395416038926</v>
      </c>
      <c r="H84" s="102">
        <v>116.73028305160364</v>
      </c>
      <c r="I84" s="102">
        <v>133.14370832400849</v>
      </c>
      <c r="J84" s="103">
        <v>0.8</v>
      </c>
      <c r="K84" s="102">
        <v>0.5</v>
      </c>
      <c r="L84" s="102">
        <v>3</v>
      </c>
    </row>
    <row r="85" spans="2:12" s="53" customFormat="1">
      <c r="B85" s="105"/>
      <c r="C85" s="104" t="s">
        <v>34</v>
      </c>
      <c r="D85" s="103">
        <v>0.4</v>
      </c>
      <c r="E85" s="102">
        <v>0.4</v>
      </c>
      <c r="F85" s="102">
        <v>0.8</v>
      </c>
      <c r="G85" s="103">
        <v>119.60779470967424</v>
      </c>
      <c r="H85" s="102">
        <v>117.22599514202152</v>
      </c>
      <c r="I85" s="102">
        <v>134.15439999807487</v>
      </c>
      <c r="J85" s="103">
        <v>1.1000000000000001</v>
      </c>
      <c r="K85" s="102">
        <v>1</v>
      </c>
      <c r="L85" s="102">
        <v>2.7</v>
      </c>
    </row>
    <row r="86" spans="2:12" s="53" customFormat="1">
      <c r="B86" s="105"/>
      <c r="C86" s="104" t="s">
        <v>33</v>
      </c>
      <c r="D86" s="103">
        <v>0.4</v>
      </c>
      <c r="E86" s="102">
        <v>0.2</v>
      </c>
      <c r="F86" s="102">
        <v>0.6</v>
      </c>
      <c r="G86" s="103">
        <v>120.03260144730669</v>
      </c>
      <c r="H86" s="102">
        <v>117.50359391265555</v>
      </c>
      <c r="I86" s="102">
        <v>134.96969128182172</v>
      </c>
      <c r="J86" s="103">
        <v>1.4</v>
      </c>
      <c r="K86" s="102">
        <v>1.2</v>
      </c>
      <c r="L86" s="102">
        <v>2.5</v>
      </c>
    </row>
    <row r="87" spans="2:12" s="53" customFormat="1">
      <c r="B87" s="101">
        <v>2025</v>
      </c>
      <c r="C87" s="100" t="s">
        <v>32</v>
      </c>
      <c r="D87" s="99">
        <v>0.3</v>
      </c>
      <c r="E87" s="98">
        <v>0.3</v>
      </c>
      <c r="F87" s="98">
        <v>0.5</v>
      </c>
      <c r="G87" s="99">
        <v>119.98762553720503</v>
      </c>
      <c r="H87" s="98">
        <v>117.49170333038624</v>
      </c>
      <c r="I87" s="98">
        <v>135.28016561518669</v>
      </c>
      <c r="J87" s="99">
        <v>1.1000000000000001</v>
      </c>
      <c r="K87" s="98">
        <v>1</v>
      </c>
      <c r="L87" s="98">
        <v>2.4</v>
      </c>
    </row>
    <row r="88" spans="2:12" s="53" customFormat="1">
      <c r="B88" s="101"/>
      <c r="C88" s="100" t="s">
        <v>35</v>
      </c>
      <c r="D88" s="99">
        <v>0.4</v>
      </c>
      <c r="E88" s="98">
        <v>0.4</v>
      </c>
      <c r="F88" s="98">
        <v>0.4</v>
      </c>
      <c r="G88" s="99">
        <v>120.46757603935386</v>
      </c>
      <c r="H88" s="98">
        <v>117.96167014370778</v>
      </c>
      <c r="I88" s="98">
        <v>135.8212862776474</v>
      </c>
      <c r="J88" s="99">
        <v>1.3</v>
      </c>
      <c r="K88" s="98">
        <v>1.2</v>
      </c>
      <c r="L88" s="98">
        <v>2.1</v>
      </c>
    </row>
    <row r="89" spans="2:12" s="53" customFormat="1">
      <c r="B89" s="101"/>
      <c r="C89" s="100" t="s">
        <v>34</v>
      </c>
      <c r="D89" s="99">
        <v>0.4</v>
      </c>
      <c r="E89" s="98">
        <v>0.4</v>
      </c>
      <c r="F89" s="98">
        <v>0.5</v>
      </c>
      <c r="G89" s="99">
        <v>120.94944634351127</v>
      </c>
      <c r="H89" s="98">
        <v>118.43351682428262</v>
      </c>
      <c r="I89" s="98">
        <v>136.50039270903562</v>
      </c>
      <c r="J89" s="99">
        <v>1.4</v>
      </c>
      <c r="K89" s="98">
        <v>1.3</v>
      </c>
      <c r="L89" s="98">
        <v>1.9</v>
      </c>
    </row>
    <row r="90" spans="2:12" s="53" customFormat="1">
      <c r="B90" s="101"/>
      <c r="C90" s="100" t="s">
        <v>33</v>
      </c>
      <c r="D90" s="99">
        <v>0.4</v>
      </c>
      <c r="E90" s="98">
        <v>0.4</v>
      </c>
      <c r="F90" s="98">
        <v>0.6</v>
      </c>
      <c r="G90" s="99">
        <v>121.43324412888531</v>
      </c>
      <c r="H90" s="98">
        <v>118.90725089157975</v>
      </c>
      <c r="I90" s="98">
        <v>137.31939506528985</v>
      </c>
      <c r="J90" s="99">
        <v>1.5</v>
      </c>
      <c r="K90" s="98">
        <v>1.4</v>
      </c>
      <c r="L90" s="98">
        <v>2</v>
      </c>
    </row>
    <row r="91" spans="2:12" s="53" customFormat="1">
      <c r="B91" s="101">
        <v>2026</v>
      </c>
      <c r="C91" s="100" t="s">
        <v>32</v>
      </c>
      <c r="D91" s="99">
        <v>0.4</v>
      </c>
      <c r="E91" s="98">
        <v>0.3</v>
      </c>
      <c r="F91" s="98">
        <v>0.6</v>
      </c>
      <c r="G91" s="99">
        <v>121.91897710540084</v>
      </c>
      <c r="H91" s="98">
        <v>119.26397264425447</v>
      </c>
      <c r="I91" s="98">
        <v>138.1433114356816</v>
      </c>
      <c r="J91" s="99">
        <v>1.6</v>
      </c>
      <c r="K91" s="98">
        <v>1.4</v>
      </c>
      <c r="L91" s="98">
        <v>2.1</v>
      </c>
    </row>
    <row r="92" spans="2:12" s="53" customFormat="1">
      <c r="B92" s="101"/>
      <c r="C92" s="100" t="s">
        <v>35</v>
      </c>
      <c r="D92" s="99">
        <v>0.4</v>
      </c>
      <c r="E92" s="98">
        <v>0.3</v>
      </c>
      <c r="F92" s="98">
        <v>0.6</v>
      </c>
      <c r="G92" s="99">
        <v>122.40665301382245</v>
      </c>
      <c r="H92" s="98">
        <v>119.62176456218722</v>
      </c>
      <c r="I92" s="98">
        <v>138.9721713042957</v>
      </c>
      <c r="J92" s="99">
        <v>1.5</v>
      </c>
      <c r="K92" s="98">
        <v>1.4</v>
      </c>
      <c r="L92" s="98">
        <v>2.2000000000000002</v>
      </c>
    </row>
    <row r="93" spans="2:12" s="53" customFormat="1">
      <c r="B93" s="101"/>
      <c r="C93" s="100" t="s">
        <v>34</v>
      </c>
      <c r="D93" s="99">
        <v>0.3</v>
      </c>
      <c r="E93" s="98">
        <v>0.3</v>
      </c>
      <c r="F93" s="98">
        <v>0.6</v>
      </c>
      <c r="G93" s="99">
        <v>122.77387297286391</v>
      </c>
      <c r="H93" s="98">
        <v>119.98062985587376</v>
      </c>
      <c r="I93" s="98">
        <v>139.80600433212146</v>
      </c>
      <c r="J93" s="99">
        <v>1.5</v>
      </c>
      <c r="K93" s="98">
        <v>1.4</v>
      </c>
      <c r="L93" s="98">
        <v>2.2999999999999998</v>
      </c>
    </row>
    <row r="94" spans="2:12" s="53" customFormat="1">
      <c r="B94" s="101"/>
      <c r="C94" s="100" t="s">
        <v>33</v>
      </c>
      <c r="D94" s="99">
        <v>0.3</v>
      </c>
      <c r="E94" s="98">
        <v>0.3</v>
      </c>
      <c r="F94" s="98">
        <v>0.6</v>
      </c>
      <c r="G94" s="99">
        <v>123.1421945917825</v>
      </c>
      <c r="H94" s="98">
        <v>120.34057174544138</v>
      </c>
      <c r="I94" s="98">
        <v>140.64484035811421</v>
      </c>
      <c r="J94" s="99">
        <v>1.4</v>
      </c>
      <c r="K94" s="98">
        <v>1.3</v>
      </c>
      <c r="L94" s="98">
        <v>2.2999999999999998</v>
      </c>
    </row>
    <row r="95" spans="2:12" s="53" customFormat="1"/>
    <row r="96" spans="2:12"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sheetData>
  <mergeCells count="3">
    <mergeCell ref="D33:F33"/>
    <mergeCell ref="G33:I33"/>
    <mergeCell ref="J33:L33"/>
  </mergeCells>
  <pageMargins left="0.7" right="0.7" top="0.75" bottom="0.75" header="0.3" footer="0.3"/>
  <pageSetup paperSize="9" scale="5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E2747-406B-4EAC-9E29-2DA45D2E1C11}">
  <dimension ref="A1:J65"/>
  <sheetViews>
    <sheetView zoomScaleNormal="100" workbookViewId="0"/>
  </sheetViews>
  <sheetFormatPr defaultRowHeight="14.5"/>
  <cols>
    <col min="1" max="3" width="9" style="169"/>
    <col min="4" max="10" width="18.25" style="169" customWidth="1"/>
    <col min="11" max="16384" width="9" style="169"/>
  </cols>
  <sheetData>
    <row r="1" spans="1:3">
      <c r="A1" s="23" t="str">
        <f>HYPERLINK("#Index!A1","INDEX")</f>
        <v>INDEX</v>
      </c>
    </row>
    <row r="2" spans="1:3" ht="21">
      <c r="B2" s="179" t="s">
        <v>369</v>
      </c>
    </row>
    <row r="4" spans="1:3">
      <c r="B4" s="185" t="s">
        <v>31</v>
      </c>
      <c r="C4" s="169" t="s">
        <v>125</v>
      </c>
    </row>
    <row r="6" spans="1:3">
      <c r="B6" s="185" t="s">
        <v>30</v>
      </c>
      <c r="C6" s="169" t="s">
        <v>291</v>
      </c>
    </row>
    <row r="33" spans="3:10">
      <c r="C33" s="169" t="s">
        <v>326</v>
      </c>
    </row>
    <row r="35" spans="3:10">
      <c r="C35" s="186"/>
      <c r="D35" s="186" t="s">
        <v>79</v>
      </c>
      <c r="E35" s="186"/>
      <c r="F35" s="186" t="s">
        <v>124</v>
      </c>
      <c r="G35" s="186"/>
      <c r="H35" s="186" t="s">
        <v>123</v>
      </c>
      <c r="I35" s="186"/>
      <c r="J35" s="184"/>
    </row>
    <row r="36" spans="3:10" s="187" customFormat="1" ht="43.5">
      <c r="C36" s="189" t="s">
        <v>122</v>
      </c>
      <c r="D36" s="189" t="s">
        <v>46</v>
      </c>
      <c r="E36" s="189" t="s">
        <v>121</v>
      </c>
      <c r="F36" s="189" t="s">
        <v>45</v>
      </c>
      <c r="G36" s="189" t="s">
        <v>121</v>
      </c>
      <c r="H36" s="189" t="s">
        <v>42</v>
      </c>
      <c r="I36" s="189" t="s">
        <v>121</v>
      </c>
      <c r="J36" s="188"/>
    </row>
    <row r="37" spans="3:10">
      <c r="C37" s="186" t="s">
        <v>246</v>
      </c>
      <c r="D37" s="186">
        <v>0.5</v>
      </c>
      <c r="E37" s="186" t="s">
        <v>47</v>
      </c>
      <c r="F37" s="186">
        <v>1.5</v>
      </c>
      <c r="G37" s="186" t="s">
        <v>47</v>
      </c>
      <c r="H37" s="186">
        <v>0.9</v>
      </c>
      <c r="I37" s="186" t="s">
        <v>47</v>
      </c>
      <c r="J37" s="184"/>
    </row>
    <row r="38" spans="3:10">
      <c r="C38" s="186" t="s">
        <v>304</v>
      </c>
      <c r="D38" s="186">
        <v>0.7</v>
      </c>
      <c r="E38" s="186" t="s">
        <v>47</v>
      </c>
      <c r="F38" s="186">
        <v>1.2</v>
      </c>
      <c r="G38" s="186" t="s">
        <v>47</v>
      </c>
      <c r="H38" s="186">
        <v>0.5</v>
      </c>
      <c r="I38" s="186" t="s">
        <v>47</v>
      </c>
      <c r="J38" s="184"/>
    </row>
    <row r="39" spans="3:10">
      <c r="C39" s="186" t="s">
        <v>74</v>
      </c>
      <c r="D39" s="186">
        <v>2.5</v>
      </c>
      <c r="E39" s="186" t="s">
        <v>47</v>
      </c>
      <c r="F39" s="186">
        <v>9.1999999999999993</v>
      </c>
      <c r="G39" s="186" t="s">
        <v>47</v>
      </c>
      <c r="H39" s="186">
        <v>6.5</v>
      </c>
      <c r="I39" s="186" t="s">
        <v>47</v>
      </c>
      <c r="J39" s="184"/>
    </row>
    <row r="40" spans="3:10">
      <c r="C40" s="186" t="s">
        <v>72</v>
      </c>
      <c r="D40" s="186">
        <v>-0.8</v>
      </c>
      <c r="E40" s="186" t="s">
        <v>47</v>
      </c>
      <c r="F40" s="186">
        <v>3.9</v>
      </c>
      <c r="G40" s="186" t="s">
        <v>47</v>
      </c>
      <c r="H40" s="186">
        <v>4.7</v>
      </c>
      <c r="I40" s="186" t="s">
        <v>47</v>
      </c>
      <c r="J40" s="184"/>
    </row>
    <row r="41" spans="3:10">
      <c r="C41" s="186" t="s">
        <v>67</v>
      </c>
      <c r="D41" s="186">
        <v>1</v>
      </c>
      <c r="E41" s="186" t="s">
        <v>47</v>
      </c>
      <c r="F41" s="186">
        <v>4.0999999999999996</v>
      </c>
      <c r="G41" s="186" t="s">
        <v>47</v>
      </c>
      <c r="H41" s="186">
        <v>3.1</v>
      </c>
      <c r="I41" s="186" t="s">
        <v>47</v>
      </c>
      <c r="J41" s="184"/>
    </row>
    <row r="42" spans="3:10">
      <c r="C42" s="186" t="s">
        <v>55</v>
      </c>
      <c r="D42" s="186">
        <v>1</v>
      </c>
      <c r="E42" s="186" t="s">
        <v>47</v>
      </c>
      <c r="F42" s="186">
        <v>3.9</v>
      </c>
      <c r="G42" s="186" t="s">
        <v>47</v>
      </c>
      <c r="H42" s="186">
        <v>2.9</v>
      </c>
      <c r="I42" s="186" t="s">
        <v>47</v>
      </c>
      <c r="J42" s="184"/>
    </row>
    <row r="43" spans="3:10">
      <c r="C43" s="186" t="s">
        <v>62</v>
      </c>
      <c r="D43" s="186">
        <v>-0.6</v>
      </c>
      <c r="E43" s="186" t="s">
        <v>47</v>
      </c>
      <c r="F43" s="186">
        <v>1.9</v>
      </c>
      <c r="G43" s="186" t="s">
        <v>47</v>
      </c>
      <c r="H43" s="186">
        <v>2.5</v>
      </c>
      <c r="I43" s="186" t="s">
        <v>47</v>
      </c>
      <c r="J43" s="184"/>
    </row>
    <row r="44" spans="3:10">
      <c r="C44" s="186" t="s">
        <v>66</v>
      </c>
      <c r="D44" s="186">
        <v>1.7</v>
      </c>
      <c r="E44" s="186" t="s">
        <v>47</v>
      </c>
      <c r="F44" s="186">
        <v>3.8</v>
      </c>
      <c r="G44" s="186" t="s">
        <v>47</v>
      </c>
      <c r="H44" s="186">
        <v>2.1</v>
      </c>
      <c r="I44" s="186" t="s">
        <v>47</v>
      </c>
      <c r="J44" s="184"/>
    </row>
    <row r="45" spans="3:10">
      <c r="C45" s="186" t="s">
        <v>57</v>
      </c>
      <c r="D45" s="186">
        <v>-0.2</v>
      </c>
      <c r="E45" s="186" t="s">
        <v>47</v>
      </c>
      <c r="F45" s="186">
        <v>1.8</v>
      </c>
      <c r="G45" s="186" t="s">
        <v>47</v>
      </c>
      <c r="H45" s="186">
        <v>2</v>
      </c>
      <c r="I45" s="186" t="s">
        <v>47</v>
      </c>
      <c r="J45" s="184"/>
    </row>
    <row r="46" spans="3:10">
      <c r="C46" s="186" t="s">
        <v>59</v>
      </c>
      <c r="D46" s="186">
        <v>-0.3</v>
      </c>
      <c r="E46" s="186" t="s">
        <v>47</v>
      </c>
      <c r="F46" s="186">
        <v>1.5</v>
      </c>
      <c r="G46" s="186" t="s">
        <v>47</v>
      </c>
      <c r="H46" s="186">
        <v>1.9</v>
      </c>
      <c r="I46" s="186" t="s">
        <v>47</v>
      </c>
      <c r="J46" s="184"/>
    </row>
    <row r="47" spans="3:10">
      <c r="C47" s="186" t="s">
        <v>69</v>
      </c>
      <c r="D47" s="186">
        <v>-0.8</v>
      </c>
      <c r="E47" s="186" t="s">
        <v>47</v>
      </c>
      <c r="F47" s="186">
        <v>0.9</v>
      </c>
      <c r="G47" s="186" t="s">
        <v>47</v>
      </c>
      <c r="H47" s="186">
        <v>1.7</v>
      </c>
      <c r="I47" s="186" t="s">
        <v>47</v>
      </c>
      <c r="J47" s="184"/>
    </row>
    <row r="48" spans="3:10">
      <c r="C48" s="186" t="s">
        <v>58</v>
      </c>
      <c r="D48" s="186">
        <v>0.3</v>
      </c>
      <c r="E48" s="186" t="s">
        <v>47</v>
      </c>
      <c r="F48" s="186">
        <v>1.8</v>
      </c>
      <c r="G48" s="186" t="s">
        <v>47</v>
      </c>
      <c r="H48" s="186">
        <v>1.5</v>
      </c>
      <c r="I48" s="186" t="s">
        <v>47</v>
      </c>
      <c r="J48" s="184"/>
    </row>
    <row r="49" spans="3:10">
      <c r="C49" s="186" t="s">
        <v>64</v>
      </c>
      <c r="D49" s="186">
        <v>1.4</v>
      </c>
      <c r="E49" s="186" t="s">
        <v>47</v>
      </c>
      <c r="F49" s="186">
        <v>2.7</v>
      </c>
      <c r="G49" s="186" t="s">
        <v>47</v>
      </c>
      <c r="H49" s="186">
        <v>1.3</v>
      </c>
      <c r="I49" s="186" t="s">
        <v>47</v>
      </c>
      <c r="J49" s="184"/>
    </row>
    <row r="50" spans="3:10">
      <c r="C50" s="186" t="s">
        <v>56</v>
      </c>
      <c r="D50" s="186">
        <v>1.7</v>
      </c>
      <c r="E50" s="186" t="s">
        <v>47</v>
      </c>
      <c r="F50" s="186">
        <v>2.9</v>
      </c>
      <c r="G50" s="186" t="s">
        <v>47</v>
      </c>
      <c r="H50" s="186">
        <v>1.1000000000000001</v>
      </c>
      <c r="I50" s="186" t="s">
        <v>47</v>
      </c>
      <c r="J50" s="184"/>
    </row>
    <row r="51" spans="3:10">
      <c r="C51" s="186" t="s">
        <v>63</v>
      </c>
      <c r="D51" s="186">
        <v>2.2999999999999998</v>
      </c>
      <c r="E51" s="186" t="s">
        <v>47</v>
      </c>
      <c r="F51" s="186">
        <v>3.2</v>
      </c>
      <c r="G51" s="186" t="s">
        <v>47</v>
      </c>
      <c r="H51" s="186">
        <v>1</v>
      </c>
      <c r="I51" s="186" t="s">
        <v>47</v>
      </c>
      <c r="J51" s="184"/>
    </row>
    <row r="52" spans="3:10">
      <c r="C52" s="186" t="s">
        <v>60</v>
      </c>
      <c r="D52" s="186">
        <v>0.8</v>
      </c>
      <c r="E52" s="186" t="s">
        <v>47</v>
      </c>
      <c r="F52" s="186">
        <v>1.9</v>
      </c>
      <c r="G52" s="186" t="s">
        <v>47</v>
      </c>
      <c r="H52" s="186">
        <v>1</v>
      </c>
      <c r="I52" s="186" t="s">
        <v>47</v>
      </c>
      <c r="J52" s="184"/>
    </row>
    <row r="53" spans="3:10">
      <c r="C53" s="186" t="s">
        <v>48</v>
      </c>
      <c r="D53" s="186">
        <v>0.2</v>
      </c>
      <c r="E53" s="186" t="s">
        <v>47</v>
      </c>
      <c r="F53" s="186">
        <v>1.2</v>
      </c>
      <c r="G53" s="186" t="s">
        <v>47</v>
      </c>
      <c r="H53" s="186">
        <v>1</v>
      </c>
      <c r="I53" s="186" t="s">
        <v>47</v>
      </c>
      <c r="J53" s="184"/>
    </row>
    <row r="54" spans="3:10">
      <c r="C54" s="186" t="s">
        <v>52</v>
      </c>
      <c r="D54" s="186">
        <v>0.2</v>
      </c>
      <c r="E54" s="186" t="s">
        <v>47</v>
      </c>
      <c r="F54" s="186">
        <v>1.1000000000000001</v>
      </c>
      <c r="G54" s="186" t="s">
        <v>47</v>
      </c>
      <c r="H54" s="186">
        <v>0.9</v>
      </c>
      <c r="I54" s="186" t="s">
        <v>47</v>
      </c>
      <c r="J54" s="184"/>
    </row>
    <row r="55" spans="3:10">
      <c r="C55" s="186" t="s">
        <v>68</v>
      </c>
      <c r="D55" s="186">
        <v>1.7</v>
      </c>
      <c r="E55" s="186" t="s">
        <v>47</v>
      </c>
      <c r="F55" s="186">
        <v>2.6</v>
      </c>
      <c r="G55" s="186" t="s">
        <v>47</v>
      </c>
      <c r="H55" s="186">
        <v>0.8</v>
      </c>
      <c r="I55" s="186" t="s">
        <v>47</v>
      </c>
      <c r="J55" s="184"/>
    </row>
    <row r="56" spans="3:10">
      <c r="C56" s="186" t="s">
        <v>49</v>
      </c>
      <c r="D56" s="186">
        <v>0</v>
      </c>
      <c r="E56" s="186" t="s">
        <v>47</v>
      </c>
      <c r="F56" s="186">
        <v>0.8</v>
      </c>
      <c r="G56" s="186" t="s">
        <v>47</v>
      </c>
      <c r="H56" s="186">
        <v>0.8</v>
      </c>
      <c r="I56" s="186" t="s">
        <v>47</v>
      </c>
      <c r="J56" s="184"/>
    </row>
    <row r="57" spans="3:10">
      <c r="C57" s="186" t="s">
        <v>73</v>
      </c>
      <c r="D57" s="186">
        <v>1.1000000000000001</v>
      </c>
      <c r="E57" s="186" t="s">
        <v>47</v>
      </c>
      <c r="F57" s="186">
        <v>1.8</v>
      </c>
      <c r="G57" s="186" t="s">
        <v>47</v>
      </c>
      <c r="H57" s="186">
        <v>0.7</v>
      </c>
      <c r="I57" s="186" t="s">
        <v>47</v>
      </c>
      <c r="J57" s="184"/>
    </row>
    <row r="58" spans="3:10">
      <c r="C58" s="186" t="s">
        <v>71</v>
      </c>
      <c r="D58" s="186">
        <v>-1</v>
      </c>
      <c r="E58" s="186" t="s">
        <v>47</v>
      </c>
      <c r="F58" s="186">
        <v>-0.4</v>
      </c>
      <c r="G58" s="186" t="s">
        <v>47</v>
      </c>
      <c r="H58" s="186">
        <v>0.6</v>
      </c>
      <c r="I58" s="186" t="s">
        <v>47</v>
      </c>
      <c r="J58" s="184"/>
    </row>
    <row r="59" spans="3:10">
      <c r="C59" s="186" t="s">
        <v>51</v>
      </c>
      <c r="D59" s="186">
        <v>0.4</v>
      </c>
      <c r="E59" s="186" t="s">
        <v>47</v>
      </c>
      <c r="F59" s="186">
        <v>0.9</v>
      </c>
      <c r="G59" s="186" t="s">
        <v>47</v>
      </c>
      <c r="H59" s="186">
        <v>0.5</v>
      </c>
      <c r="I59" s="186" t="s">
        <v>47</v>
      </c>
      <c r="J59" s="184"/>
    </row>
    <row r="60" spans="3:10">
      <c r="C60" s="186" t="s">
        <v>53</v>
      </c>
      <c r="D60" s="186">
        <v>1</v>
      </c>
      <c r="E60" s="186" t="s">
        <v>47</v>
      </c>
      <c r="F60" s="186">
        <v>1</v>
      </c>
      <c r="G60" s="186" t="s">
        <v>47</v>
      </c>
      <c r="H60" s="186">
        <v>0</v>
      </c>
      <c r="I60" s="186" t="s">
        <v>47</v>
      </c>
      <c r="J60" s="184"/>
    </row>
    <row r="61" spans="3:10">
      <c r="C61" s="186" t="s">
        <v>70</v>
      </c>
      <c r="D61" s="186">
        <v>0.3</v>
      </c>
      <c r="E61" s="186" t="s">
        <v>47</v>
      </c>
      <c r="F61" s="186">
        <v>0.4</v>
      </c>
      <c r="G61" s="186" t="s">
        <v>47</v>
      </c>
      <c r="H61" s="186">
        <v>0</v>
      </c>
      <c r="I61" s="186" t="s">
        <v>47</v>
      </c>
      <c r="J61" s="184"/>
    </row>
    <row r="62" spans="3:10">
      <c r="C62" s="186" t="s">
        <v>54</v>
      </c>
      <c r="D62" s="186">
        <v>0</v>
      </c>
      <c r="E62" s="186" t="s">
        <v>47</v>
      </c>
      <c r="F62" s="186">
        <v>-0.4</v>
      </c>
      <c r="G62" s="186" t="s">
        <v>47</v>
      </c>
      <c r="H62" s="186">
        <v>-0.4</v>
      </c>
      <c r="I62" s="186" t="s">
        <v>47</v>
      </c>
      <c r="J62" s="184"/>
    </row>
    <row r="63" spans="3:10">
      <c r="C63" s="186" t="s">
        <v>50</v>
      </c>
      <c r="D63" s="186">
        <v>4.2</v>
      </c>
      <c r="E63" s="186" t="s">
        <v>47</v>
      </c>
      <c r="F63" s="186">
        <v>3.7</v>
      </c>
      <c r="G63" s="186" t="s">
        <v>47</v>
      </c>
      <c r="H63" s="186">
        <v>-0.5</v>
      </c>
      <c r="I63" s="186" t="s">
        <v>47</v>
      </c>
      <c r="J63" s="184"/>
    </row>
    <row r="64" spans="3:10">
      <c r="C64" s="186" t="s">
        <v>65</v>
      </c>
      <c r="D64" s="186">
        <v>0</v>
      </c>
      <c r="E64" s="186" t="s">
        <v>47</v>
      </c>
      <c r="F64" s="186">
        <v>-0.5</v>
      </c>
      <c r="G64" s="186" t="s">
        <v>47</v>
      </c>
      <c r="H64" s="186">
        <v>-0.5</v>
      </c>
      <c r="I64" s="186" t="s">
        <v>47</v>
      </c>
      <c r="J64" s="184"/>
    </row>
    <row r="65" spans="3:10">
      <c r="C65" s="186" t="s">
        <v>61</v>
      </c>
      <c r="D65" s="186">
        <v>3.8</v>
      </c>
      <c r="E65" s="186" t="s">
        <v>47</v>
      </c>
      <c r="F65" s="186">
        <v>2.8</v>
      </c>
      <c r="G65" s="186" t="s">
        <v>47</v>
      </c>
      <c r="H65" s="186">
        <v>-1</v>
      </c>
      <c r="I65" s="186" t="s">
        <v>47</v>
      </c>
      <c r="J65" s="184"/>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F9EF-8CA7-4769-B11F-108D4F230D62}">
  <dimension ref="A1:J65"/>
  <sheetViews>
    <sheetView zoomScaleNormal="100" workbookViewId="0"/>
  </sheetViews>
  <sheetFormatPr defaultRowHeight="14.5"/>
  <cols>
    <col min="1" max="3" width="9" style="169"/>
    <col min="4" max="10" width="18.25" style="169" customWidth="1"/>
    <col min="11" max="16384" width="9" style="169"/>
  </cols>
  <sheetData>
    <row r="1" spans="1:3">
      <c r="A1" s="23" t="str">
        <f>HYPERLINK("#Index!A1","INDEX")</f>
        <v>INDEX</v>
      </c>
    </row>
    <row r="2" spans="1:3" ht="21">
      <c r="B2" s="179" t="s">
        <v>370</v>
      </c>
    </row>
    <row r="4" spans="1:3">
      <c r="B4" s="185" t="s">
        <v>31</v>
      </c>
      <c r="C4" s="169" t="s">
        <v>125</v>
      </c>
    </row>
    <row r="6" spans="1:3">
      <c r="B6" s="185" t="s">
        <v>30</v>
      </c>
      <c r="C6" s="169" t="s">
        <v>292</v>
      </c>
    </row>
    <row r="33" spans="3:10">
      <c r="C33" s="169" t="s">
        <v>326</v>
      </c>
    </row>
    <row r="35" spans="3:10">
      <c r="C35" s="186"/>
      <c r="D35" s="186" t="s">
        <v>174</v>
      </c>
      <c r="E35" s="186"/>
      <c r="F35" s="186" t="s">
        <v>173</v>
      </c>
      <c r="G35" s="186"/>
      <c r="H35" s="186" t="s">
        <v>172</v>
      </c>
      <c r="I35" s="186"/>
      <c r="J35" s="184"/>
    </row>
    <row r="36" spans="3:10" s="187" customFormat="1" ht="43.5">
      <c r="C36" s="189" t="s">
        <v>171</v>
      </c>
      <c r="D36" s="189" t="s">
        <v>170</v>
      </c>
      <c r="E36" s="189" t="s">
        <v>121</v>
      </c>
      <c r="F36" s="189" t="s">
        <v>42</v>
      </c>
      <c r="G36" s="189" t="s">
        <v>121</v>
      </c>
      <c r="H36" s="189" t="s">
        <v>43</v>
      </c>
      <c r="I36" s="189" t="s">
        <v>121</v>
      </c>
      <c r="J36" s="188" t="s">
        <v>169</v>
      </c>
    </row>
    <row r="37" spans="3:10">
      <c r="C37" s="186" t="s">
        <v>246</v>
      </c>
      <c r="D37" s="186">
        <v>4.76</v>
      </c>
      <c r="E37" s="186" t="s">
        <v>47</v>
      </c>
      <c r="F37" s="186">
        <v>0.9</v>
      </c>
      <c r="G37" s="186" t="s">
        <v>47</v>
      </c>
      <c r="H37" s="186">
        <v>3.8</v>
      </c>
      <c r="I37" s="186" t="s">
        <v>47</v>
      </c>
      <c r="J37" s="184" t="s">
        <v>47</v>
      </c>
    </row>
    <row r="38" spans="3:10">
      <c r="C38" s="186" t="s">
        <v>304</v>
      </c>
      <c r="D38" s="186">
        <v>4.09</v>
      </c>
      <c r="E38" s="186" t="s">
        <v>47</v>
      </c>
      <c r="F38" s="186">
        <v>0.5</v>
      </c>
      <c r="G38" s="186" t="s">
        <v>47</v>
      </c>
      <c r="H38" s="186">
        <v>3.6</v>
      </c>
      <c r="I38" s="186" t="s">
        <v>47</v>
      </c>
      <c r="J38" s="184" t="s">
        <v>47</v>
      </c>
    </row>
    <row r="39" spans="3:10">
      <c r="C39" s="186" t="s">
        <v>49</v>
      </c>
      <c r="D39" s="186">
        <v>15.87</v>
      </c>
      <c r="E39" s="186" t="s">
        <v>47</v>
      </c>
      <c r="F39" s="186">
        <v>0.8</v>
      </c>
      <c r="G39" s="186" t="s">
        <v>47</v>
      </c>
      <c r="H39" s="186">
        <v>14.9</v>
      </c>
      <c r="I39" s="186" t="s">
        <v>47</v>
      </c>
      <c r="J39" s="184" t="s">
        <v>47</v>
      </c>
    </row>
    <row r="40" spans="3:10">
      <c r="C40" s="186" t="s">
        <v>50</v>
      </c>
      <c r="D40" s="186">
        <v>12.93</v>
      </c>
      <c r="E40" s="186" t="s">
        <v>47</v>
      </c>
      <c r="F40" s="186">
        <v>-0.5</v>
      </c>
      <c r="G40" s="186" t="s">
        <v>47</v>
      </c>
      <c r="H40" s="186">
        <v>13.5</v>
      </c>
      <c r="I40" s="186" t="s">
        <v>47</v>
      </c>
      <c r="J40" s="184" t="s">
        <v>47</v>
      </c>
    </row>
    <row r="41" spans="3:10">
      <c r="C41" s="186" t="s">
        <v>70</v>
      </c>
      <c r="D41" s="186">
        <v>11.1</v>
      </c>
      <c r="E41" s="186" t="s">
        <v>47</v>
      </c>
      <c r="F41" s="186">
        <v>0</v>
      </c>
      <c r="G41" s="186" t="s">
        <v>47</v>
      </c>
      <c r="H41" s="186">
        <v>11.1</v>
      </c>
      <c r="I41" s="186" t="s">
        <v>47</v>
      </c>
      <c r="J41" s="184" t="s">
        <v>47</v>
      </c>
    </row>
    <row r="42" spans="3:10">
      <c r="C42" s="186" t="s">
        <v>61</v>
      </c>
      <c r="D42" s="186">
        <v>9.7799999999999994</v>
      </c>
      <c r="E42" s="186" t="s">
        <v>47</v>
      </c>
      <c r="F42" s="186">
        <v>-1</v>
      </c>
      <c r="G42" s="186" t="s">
        <v>47</v>
      </c>
      <c r="H42" s="186">
        <v>10.9</v>
      </c>
      <c r="I42" s="186" t="s">
        <v>47</v>
      </c>
      <c r="J42" s="184" t="s">
        <v>47</v>
      </c>
    </row>
    <row r="43" spans="3:10">
      <c r="C43" s="186" t="s">
        <v>72</v>
      </c>
      <c r="D43" s="186">
        <v>14.45</v>
      </c>
      <c r="E43" s="186" t="s">
        <v>47</v>
      </c>
      <c r="F43" s="186">
        <v>4.7</v>
      </c>
      <c r="G43" s="186" t="s">
        <v>47</v>
      </c>
      <c r="H43" s="186">
        <v>9.3000000000000007</v>
      </c>
      <c r="I43" s="186" t="s">
        <v>47</v>
      </c>
      <c r="J43" s="184" t="s">
        <v>47</v>
      </c>
    </row>
    <row r="44" spans="3:10">
      <c r="C44" s="186" t="s">
        <v>65</v>
      </c>
      <c r="D44" s="186">
        <v>8.1</v>
      </c>
      <c r="E44" s="186" t="s">
        <v>47</v>
      </c>
      <c r="F44" s="186">
        <v>-0.5</v>
      </c>
      <c r="G44" s="186" t="s">
        <v>47</v>
      </c>
      <c r="H44" s="186">
        <v>8.6</v>
      </c>
      <c r="I44" s="186" t="s">
        <v>47</v>
      </c>
      <c r="J44" s="184" t="s">
        <v>47</v>
      </c>
    </row>
    <row r="45" spans="3:10">
      <c r="C45" s="186" t="s">
        <v>56</v>
      </c>
      <c r="D45" s="186">
        <v>7.71</v>
      </c>
      <c r="E45" s="186" t="s">
        <v>47</v>
      </c>
      <c r="F45" s="186">
        <v>1.1000000000000001</v>
      </c>
      <c r="G45" s="186" t="s">
        <v>47</v>
      </c>
      <c r="H45" s="186">
        <v>6.5</v>
      </c>
      <c r="I45" s="186" t="s">
        <v>47</v>
      </c>
      <c r="J45" s="184" t="s">
        <v>47</v>
      </c>
    </row>
    <row r="46" spans="3:10">
      <c r="C46" s="186" t="s">
        <v>66</v>
      </c>
      <c r="D46" s="186">
        <v>8.44</v>
      </c>
      <c r="E46" s="186" t="s">
        <v>47</v>
      </c>
      <c r="F46" s="186">
        <v>2.1</v>
      </c>
      <c r="G46" s="186" t="s">
        <v>47</v>
      </c>
      <c r="H46" s="186">
        <v>6.2</v>
      </c>
      <c r="I46" s="186" t="s">
        <v>47</v>
      </c>
      <c r="J46" s="184" t="s">
        <v>47</v>
      </c>
    </row>
    <row r="47" spans="3:10">
      <c r="C47" s="186" t="s">
        <v>60</v>
      </c>
      <c r="D47" s="186">
        <v>6.79</v>
      </c>
      <c r="E47" s="186" t="s">
        <v>47</v>
      </c>
      <c r="F47" s="186">
        <v>1</v>
      </c>
      <c r="G47" s="186" t="s">
        <v>47</v>
      </c>
      <c r="H47" s="186">
        <v>5.7</v>
      </c>
      <c r="I47" s="186" t="s">
        <v>47</v>
      </c>
      <c r="J47" s="184" t="s">
        <v>47</v>
      </c>
    </row>
    <row r="48" spans="3:10">
      <c r="C48" s="186" t="s">
        <v>54</v>
      </c>
      <c r="D48" s="186">
        <v>4.41</v>
      </c>
      <c r="E48" s="186" t="s">
        <v>47</v>
      </c>
      <c r="F48" s="186">
        <v>-0.4</v>
      </c>
      <c r="G48" s="186" t="s">
        <v>47</v>
      </c>
      <c r="H48" s="186">
        <v>4.8</v>
      </c>
      <c r="I48" s="186" t="s">
        <v>47</v>
      </c>
      <c r="J48" s="184" t="s">
        <v>47</v>
      </c>
    </row>
    <row r="49" spans="3:10">
      <c r="C49" s="186" t="s">
        <v>58</v>
      </c>
      <c r="D49" s="186">
        <v>6.24</v>
      </c>
      <c r="E49" s="186" t="s">
        <v>47</v>
      </c>
      <c r="F49" s="186">
        <v>1.5</v>
      </c>
      <c r="G49" s="186" t="s">
        <v>47</v>
      </c>
      <c r="H49" s="186">
        <v>4.7</v>
      </c>
      <c r="I49" s="186" t="s">
        <v>47</v>
      </c>
      <c r="J49" s="184" t="s">
        <v>47</v>
      </c>
    </row>
    <row r="50" spans="3:10">
      <c r="C50" s="186" t="s">
        <v>71</v>
      </c>
      <c r="D50" s="186">
        <v>4.91</v>
      </c>
      <c r="E50" s="186" t="s">
        <v>47</v>
      </c>
      <c r="F50" s="186">
        <v>0.6</v>
      </c>
      <c r="G50" s="186" t="s">
        <v>47</v>
      </c>
      <c r="H50" s="186">
        <v>4.3</v>
      </c>
      <c r="I50" s="186" t="s">
        <v>47</v>
      </c>
      <c r="J50" s="184" t="s">
        <v>47</v>
      </c>
    </row>
    <row r="51" spans="3:10">
      <c r="C51" s="186" t="s">
        <v>68</v>
      </c>
      <c r="D51" s="186">
        <v>4.8099999999999996</v>
      </c>
      <c r="E51" s="186" t="s">
        <v>47</v>
      </c>
      <c r="F51" s="186">
        <v>0.8</v>
      </c>
      <c r="G51" s="186" t="s">
        <v>47</v>
      </c>
      <c r="H51" s="186">
        <v>4</v>
      </c>
      <c r="I51" s="186" t="s">
        <v>47</v>
      </c>
      <c r="J51" s="184" t="s">
        <v>47</v>
      </c>
    </row>
    <row r="52" spans="3:10">
      <c r="C52" s="186" t="s">
        <v>59</v>
      </c>
      <c r="D52" s="186">
        <v>5.65</v>
      </c>
      <c r="E52" s="186" t="s">
        <v>47</v>
      </c>
      <c r="F52" s="186">
        <v>1.9</v>
      </c>
      <c r="G52" s="186" t="s">
        <v>47</v>
      </c>
      <c r="H52" s="186">
        <v>3.7</v>
      </c>
      <c r="I52" s="186" t="s">
        <v>47</v>
      </c>
      <c r="J52" s="184" t="s">
        <v>47</v>
      </c>
    </row>
    <row r="53" spans="3:10">
      <c r="C53" s="186" t="s">
        <v>53</v>
      </c>
      <c r="D53" s="186">
        <v>3.73</v>
      </c>
      <c r="E53" s="186" t="s">
        <v>47</v>
      </c>
      <c r="F53" s="186">
        <v>0</v>
      </c>
      <c r="G53" s="186" t="s">
        <v>47</v>
      </c>
      <c r="H53" s="186">
        <v>3.7</v>
      </c>
      <c r="I53" s="186" t="s">
        <v>47</v>
      </c>
      <c r="J53" s="184" t="s">
        <v>47</v>
      </c>
    </row>
    <row r="54" spans="3:10">
      <c r="C54" s="186" t="s">
        <v>63</v>
      </c>
      <c r="D54" s="186">
        <v>4.63</v>
      </c>
      <c r="E54" s="186" t="s">
        <v>47</v>
      </c>
      <c r="F54" s="186">
        <v>1</v>
      </c>
      <c r="G54" s="186" t="s">
        <v>47</v>
      </c>
      <c r="H54" s="186">
        <v>3.6</v>
      </c>
      <c r="I54" s="186" t="s">
        <v>47</v>
      </c>
      <c r="J54" s="184" t="s">
        <v>47</v>
      </c>
    </row>
    <row r="55" spans="3:10">
      <c r="C55" s="186" t="s">
        <v>64</v>
      </c>
      <c r="D55" s="186">
        <v>4.8499999999999996</v>
      </c>
      <c r="E55" s="186" t="s">
        <v>47</v>
      </c>
      <c r="F55" s="186">
        <v>1.3</v>
      </c>
      <c r="G55" s="186" t="s">
        <v>47</v>
      </c>
      <c r="H55" s="186">
        <v>3.5</v>
      </c>
      <c r="I55" s="186" t="s">
        <v>47</v>
      </c>
      <c r="J55" s="184" t="s">
        <v>47</v>
      </c>
    </row>
    <row r="56" spans="3:10">
      <c r="C56" s="186" t="s">
        <v>57</v>
      </c>
      <c r="D56" s="186">
        <v>4.7</v>
      </c>
      <c r="E56" s="186" t="s">
        <v>47</v>
      </c>
      <c r="F56" s="186">
        <v>2</v>
      </c>
      <c r="G56" s="186" t="s">
        <v>47</v>
      </c>
      <c r="H56" s="186">
        <v>2.7</v>
      </c>
      <c r="I56" s="186" t="s">
        <v>47</v>
      </c>
      <c r="J56" s="184" t="s">
        <v>47</v>
      </c>
    </row>
    <row r="57" spans="3:10">
      <c r="C57" s="186" t="s">
        <v>48</v>
      </c>
      <c r="D57" s="186">
        <v>3.38</v>
      </c>
      <c r="E57" s="186" t="s">
        <v>47</v>
      </c>
      <c r="F57" s="186">
        <v>1</v>
      </c>
      <c r="G57" s="186" t="s">
        <v>47</v>
      </c>
      <c r="H57" s="186">
        <v>2.4</v>
      </c>
      <c r="I57" s="186" t="s">
        <v>47</v>
      </c>
      <c r="J57" s="184" t="s">
        <v>47</v>
      </c>
    </row>
    <row r="58" spans="3:10">
      <c r="C58" s="186" t="s">
        <v>51</v>
      </c>
      <c r="D58" s="186">
        <v>2.58</v>
      </c>
      <c r="E58" s="186" t="s">
        <v>47</v>
      </c>
      <c r="F58" s="186">
        <v>0.5</v>
      </c>
      <c r="G58" s="186" t="s">
        <v>47</v>
      </c>
      <c r="H58" s="186">
        <v>2.1</v>
      </c>
      <c r="I58" s="186" t="s">
        <v>47</v>
      </c>
      <c r="J58" s="184" t="s">
        <v>47</v>
      </c>
    </row>
    <row r="59" spans="3:10">
      <c r="C59" s="186" t="s">
        <v>55</v>
      </c>
      <c r="D59" s="186">
        <v>4.4800000000000004</v>
      </c>
      <c r="E59" s="186" t="s">
        <v>47</v>
      </c>
      <c r="F59" s="186">
        <v>2.9</v>
      </c>
      <c r="G59" s="186" t="s">
        <v>47</v>
      </c>
      <c r="H59" s="186">
        <v>1.5</v>
      </c>
      <c r="I59" s="186" t="s">
        <v>47</v>
      </c>
      <c r="J59" s="184" t="s">
        <v>47</v>
      </c>
    </row>
    <row r="60" spans="3:10">
      <c r="C60" s="186" t="s">
        <v>52</v>
      </c>
      <c r="D60" s="186">
        <v>2.19</v>
      </c>
      <c r="E60" s="186" t="s">
        <v>47</v>
      </c>
      <c r="F60" s="186">
        <v>0.9</v>
      </c>
      <c r="G60" s="186" t="s">
        <v>47</v>
      </c>
      <c r="H60" s="186">
        <v>1.3</v>
      </c>
      <c r="I60" s="186" t="s">
        <v>47</v>
      </c>
      <c r="J60" s="184" t="s">
        <v>47</v>
      </c>
    </row>
    <row r="61" spans="3:10">
      <c r="C61" s="186" t="s">
        <v>62</v>
      </c>
      <c r="D61" s="186">
        <v>3.71</v>
      </c>
      <c r="E61" s="186" t="s">
        <v>47</v>
      </c>
      <c r="F61" s="186">
        <v>2.5</v>
      </c>
      <c r="G61" s="186" t="s">
        <v>47</v>
      </c>
      <c r="H61" s="186">
        <v>1.2</v>
      </c>
      <c r="I61" s="186" t="s">
        <v>47</v>
      </c>
      <c r="J61" s="184" t="s">
        <v>47</v>
      </c>
    </row>
    <row r="62" spans="3:10">
      <c r="C62" s="186" t="s">
        <v>67</v>
      </c>
      <c r="D62" s="186">
        <v>4.01</v>
      </c>
      <c r="E62" s="186" t="s">
        <v>47</v>
      </c>
      <c r="F62" s="186">
        <v>3.1</v>
      </c>
      <c r="G62" s="186" t="s">
        <v>47</v>
      </c>
      <c r="H62" s="186">
        <v>0.8</v>
      </c>
      <c r="I62" s="186" t="s">
        <v>47</v>
      </c>
      <c r="J62" s="184" t="s">
        <v>47</v>
      </c>
    </row>
    <row r="63" spans="3:10">
      <c r="C63" s="186" t="s">
        <v>73</v>
      </c>
      <c r="D63" s="186">
        <v>0.64</v>
      </c>
      <c r="E63" s="186" t="s">
        <v>47</v>
      </c>
      <c r="F63" s="186">
        <v>0.7</v>
      </c>
      <c r="G63" s="186" t="s">
        <v>47</v>
      </c>
      <c r="H63" s="186">
        <v>-0.1</v>
      </c>
      <c r="I63" s="186" t="s">
        <v>47</v>
      </c>
      <c r="J63" s="184" t="s">
        <v>47</v>
      </c>
    </row>
    <row r="64" spans="3:10">
      <c r="C64" s="186" t="s">
        <v>69</v>
      </c>
      <c r="D64" s="186">
        <v>1.54</v>
      </c>
      <c r="E64" s="186" t="s">
        <v>47</v>
      </c>
      <c r="F64" s="186">
        <v>1.7</v>
      </c>
      <c r="G64" s="186" t="s">
        <v>47</v>
      </c>
      <c r="H64" s="186">
        <v>-0.2</v>
      </c>
      <c r="I64" s="186" t="s">
        <v>47</v>
      </c>
      <c r="J64" s="184" t="s">
        <v>47</v>
      </c>
    </row>
    <row r="65" spans="3:10">
      <c r="C65" s="186" t="s">
        <v>74</v>
      </c>
      <c r="D65" s="186">
        <v>3.3</v>
      </c>
      <c r="E65" s="186" t="s">
        <v>47</v>
      </c>
      <c r="F65" s="186">
        <v>6.5</v>
      </c>
      <c r="G65" s="186" t="s">
        <v>47</v>
      </c>
      <c r="H65" s="186">
        <v>-3</v>
      </c>
      <c r="I65" s="186" t="s">
        <v>47</v>
      </c>
      <c r="J65" s="184" t="s">
        <v>47</v>
      </c>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1E79D-F8A0-4DEC-A945-10388AE1D3DD}">
  <dimension ref="A1:AK106"/>
  <sheetViews>
    <sheetView zoomScaleNormal="100" workbookViewId="0"/>
  </sheetViews>
  <sheetFormatPr defaultColWidth="21.625" defaultRowHeight="14.5"/>
  <cols>
    <col min="1" max="2" width="14.75" style="169" customWidth="1"/>
    <col min="3" max="3" width="47.75" style="169" customWidth="1"/>
    <col min="4" max="4" width="14.75" style="169" customWidth="1"/>
    <col min="5" max="5" width="36.5" style="169" bestFit="1" customWidth="1"/>
    <col min="6" max="6" width="14.75" style="169" customWidth="1"/>
    <col min="7" max="7" width="26.5" style="169" bestFit="1" customWidth="1"/>
    <col min="8" max="10" width="14.75" style="169" customWidth="1"/>
    <col min="11" max="16384" width="21.625" style="169"/>
  </cols>
  <sheetData>
    <row r="1" spans="1:3">
      <c r="A1" s="23" t="str">
        <f>HYPERLINK("#Index!A1","INDEX")</f>
        <v>INDEX</v>
      </c>
    </row>
    <row r="2" spans="1:3" ht="21">
      <c r="B2" s="179" t="s">
        <v>371</v>
      </c>
    </row>
    <row r="4" spans="1:3">
      <c r="B4" s="185" t="s">
        <v>31</v>
      </c>
      <c r="C4" s="169" t="s">
        <v>178</v>
      </c>
    </row>
    <row r="6" spans="1:3">
      <c r="B6" s="185" t="s">
        <v>30</v>
      </c>
      <c r="C6" s="169" t="s">
        <v>47</v>
      </c>
    </row>
    <row r="30" spans="1:37" s="192" customFormat="1">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row>
    <row r="31" spans="1:37" s="192" customFormat="1">
      <c r="A31" s="169"/>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row>
    <row r="32" spans="1:37" s="192" customFormat="1">
      <c r="A32" s="169"/>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row>
    <row r="33" spans="2:9">
      <c r="B33" s="184" t="s">
        <v>326</v>
      </c>
      <c r="C33" s="184"/>
      <c r="D33" s="184"/>
      <c r="E33" s="184"/>
      <c r="F33" s="184"/>
      <c r="G33" s="184"/>
      <c r="H33" s="184"/>
      <c r="I33" s="191"/>
    </row>
    <row r="34" spans="2:9">
      <c r="B34" s="184"/>
      <c r="C34" s="184" t="s">
        <v>177</v>
      </c>
      <c r="D34" s="184"/>
      <c r="E34" s="184" t="s">
        <v>173</v>
      </c>
      <c r="F34" s="184"/>
      <c r="G34" s="184" t="s">
        <v>175</v>
      </c>
      <c r="H34" s="184"/>
      <c r="I34" s="191"/>
    </row>
    <row r="35" spans="2:9">
      <c r="B35" s="184"/>
      <c r="C35" s="184" t="s">
        <v>176</v>
      </c>
      <c r="D35" s="184" t="s">
        <v>194</v>
      </c>
      <c r="E35" s="184" t="s">
        <v>42</v>
      </c>
      <c r="F35" s="184" t="s">
        <v>194</v>
      </c>
      <c r="G35" s="184" t="s">
        <v>175</v>
      </c>
      <c r="H35" s="184" t="s">
        <v>194</v>
      </c>
      <c r="I35" s="191" t="s">
        <v>194</v>
      </c>
    </row>
    <row r="36" spans="2:9">
      <c r="B36" s="184" t="s">
        <v>246</v>
      </c>
      <c r="C36" s="183">
        <v>1.9</v>
      </c>
      <c r="D36" s="183" t="s">
        <v>47</v>
      </c>
      <c r="E36" s="183">
        <v>0.9</v>
      </c>
      <c r="F36" s="183" t="s">
        <v>47</v>
      </c>
      <c r="G36" s="183">
        <v>0.9</v>
      </c>
      <c r="H36" s="184" t="s">
        <v>47</v>
      </c>
      <c r="I36" s="191" t="s">
        <v>47</v>
      </c>
    </row>
    <row r="37" spans="2:9">
      <c r="B37" s="184" t="s">
        <v>304</v>
      </c>
      <c r="C37" s="183">
        <v>1.5</v>
      </c>
      <c r="D37" s="183" t="s">
        <v>47</v>
      </c>
      <c r="E37" s="183">
        <v>0.5</v>
      </c>
      <c r="F37" s="183" t="s">
        <v>47</v>
      </c>
      <c r="G37" s="183">
        <v>1</v>
      </c>
      <c r="H37" s="184" t="s">
        <v>47</v>
      </c>
      <c r="I37" s="191" t="s">
        <v>47</v>
      </c>
    </row>
    <row r="38" spans="2:9">
      <c r="B38" s="184" t="s">
        <v>50</v>
      </c>
      <c r="C38" s="183">
        <v>7.7</v>
      </c>
      <c r="D38" s="183" t="s">
        <v>47</v>
      </c>
      <c r="E38" s="183">
        <v>-0.5</v>
      </c>
      <c r="F38" s="183" t="s">
        <v>47</v>
      </c>
      <c r="G38" s="183">
        <v>8.3000000000000007</v>
      </c>
      <c r="H38" s="184" t="s">
        <v>47</v>
      </c>
      <c r="I38" s="191" t="s">
        <v>47</v>
      </c>
    </row>
    <row r="39" spans="2:9">
      <c r="B39" s="184" t="s">
        <v>61</v>
      </c>
      <c r="C39" s="183">
        <v>6.8</v>
      </c>
      <c r="D39" s="183" t="s">
        <v>47</v>
      </c>
      <c r="E39" s="183">
        <v>-1</v>
      </c>
      <c r="F39" s="183" t="s">
        <v>47</v>
      </c>
      <c r="G39" s="183">
        <v>7.8</v>
      </c>
      <c r="H39" s="184" t="s">
        <v>47</v>
      </c>
      <c r="I39" s="191" t="s">
        <v>47</v>
      </c>
    </row>
    <row r="40" spans="2:9">
      <c r="B40" s="184" t="s">
        <v>49</v>
      </c>
      <c r="C40" s="183">
        <v>7.9</v>
      </c>
      <c r="D40" s="183" t="s">
        <v>47</v>
      </c>
      <c r="E40" s="183">
        <v>0.8</v>
      </c>
      <c r="F40" s="183" t="s">
        <v>47</v>
      </c>
      <c r="G40" s="183">
        <v>7</v>
      </c>
      <c r="H40" s="184" t="s">
        <v>47</v>
      </c>
      <c r="I40" s="191" t="s">
        <v>47</v>
      </c>
    </row>
    <row r="41" spans="2:9">
      <c r="B41" s="184" t="s">
        <v>72</v>
      </c>
      <c r="C41" s="183">
        <v>10.3</v>
      </c>
      <c r="D41" s="183" t="s">
        <v>47</v>
      </c>
      <c r="E41" s="183">
        <v>4.7</v>
      </c>
      <c r="F41" s="183" t="s">
        <v>47</v>
      </c>
      <c r="G41" s="183">
        <v>5.4</v>
      </c>
      <c r="H41" s="184" t="s">
        <v>47</v>
      </c>
      <c r="I41" s="191" t="s">
        <v>47</v>
      </c>
    </row>
    <row r="42" spans="2:9">
      <c r="B42" s="184" t="s">
        <v>65</v>
      </c>
      <c r="C42" s="183">
        <v>4.7</v>
      </c>
      <c r="D42" s="183" t="s">
        <v>47</v>
      </c>
      <c r="E42" s="183">
        <v>-0.5</v>
      </c>
      <c r="F42" s="183" t="s">
        <v>47</v>
      </c>
      <c r="G42" s="183">
        <v>5.2</v>
      </c>
      <c r="H42" s="184" t="s">
        <v>47</v>
      </c>
      <c r="I42" s="191" t="s">
        <v>47</v>
      </c>
    </row>
    <row r="43" spans="2:9">
      <c r="B43" s="184" t="s">
        <v>70</v>
      </c>
      <c r="C43" s="183">
        <v>4.7</v>
      </c>
      <c r="D43" s="183" t="s">
        <v>47</v>
      </c>
      <c r="E43" s="183">
        <v>0</v>
      </c>
      <c r="F43" s="183" t="s">
        <v>47</v>
      </c>
      <c r="G43" s="183">
        <v>4.7</v>
      </c>
      <c r="H43" s="184" t="s">
        <v>47</v>
      </c>
      <c r="I43" s="191" t="s">
        <v>47</v>
      </c>
    </row>
    <row r="44" spans="2:9">
      <c r="B44" s="184" t="s">
        <v>66</v>
      </c>
      <c r="C44" s="183">
        <v>6.6</v>
      </c>
      <c r="D44" s="183" t="s">
        <v>47</v>
      </c>
      <c r="E44" s="183">
        <v>2.1</v>
      </c>
      <c r="F44" s="183" t="s">
        <v>47</v>
      </c>
      <c r="G44" s="183">
        <v>4.4000000000000004</v>
      </c>
      <c r="H44" s="184" t="s">
        <v>47</v>
      </c>
      <c r="I44" s="191" t="s">
        <v>47</v>
      </c>
    </row>
    <row r="45" spans="2:9">
      <c r="B45" s="184" t="s">
        <v>56</v>
      </c>
      <c r="C45" s="183">
        <v>3.5</v>
      </c>
      <c r="D45" s="183" t="s">
        <v>47</v>
      </c>
      <c r="E45" s="183">
        <v>1.1000000000000001</v>
      </c>
      <c r="F45" s="183" t="s">
        <v>47</v>
      </c>
      <c r="G45" s="183">
        <v>2.4</v>
      </c>
      <c r="H45" s="184" t="s">
        <v>47</v>
      </c>
      <c r="I45" s="191" t="s">
        <v>47</v>
      </c>
    </row>
    <row r="46" spans="2:9">
      <c r="B46" s="184" t="s">
        <v>54</v>
      </c>
      <c r="C46" s="183">
        <v>1.8</v>
      </c>
      <c r="D46" s="183" t="s">
        <v>47</v>
      </c>
      <c r="E46" s="183">
        <v>-0.4</v>
      </c>
      <c r="F46" s="183" t="s">
        <v>47</v>
      </c>
      <c r="G46" s="183">
        <v>2.2000000000000002</v>
      </c>
      <c r="H46" s="184" t="s">
        <v>47</v>
      </c>
      <c r="I46" s="191" t="s">
        <v>47</v>
      </c>
    </row>
    <row r="47" spans="2:9">
      <c r="B47" s="184" t="s">
        <v>53</v>
      </c>
      <c r="C47" s="183">
        <v>1.6</v>
      </c>
      <c r="D47" s="183" t="s">
        <v>47</v>
      </c>
      <c r="E47" s="183">
        <v>0</v>
      </c>
      <c r="F47" s="183" t="s">
        <v>47</v>
      </c>
      <c r="G47" s="183">
        <v>1.6</v>
      </c>
      <c r="H47" s="184" t="s">
        <v>47</v>
      </c>
      <c r="I47" s="191" t="s">
        <v>47</v>
      </c>
    </row>
    <row r="48" spans="2:9">
      <c r="B48" s="184" t="s">
        <v>59</v>
      </c>
      <c r="C48" s="183">
        <v>3.1</v>
      </c>
      <c r="D48" s="183" t="s">
        <v>47</v>
      </c>
      <c r="E48" s="183">
        <v>1.9</v>
      </c>
      <c r="F48" s="183" t="s">
        <v>47</v>
      </c>
      <c r="G48" s="183">
        <v>1.2</v>
      </c>
      <c r="H48" s="184" t="s">
        <v>47</v>
      </c>
      <c r="I48" s="191" t="s">
        <v>47</v>
      </c>
    </row>
    <row r="49" spans="2:9">
      <c r="B49" s="184" t="s">
        <v>71</v>
      </c>
      <c r="C49" s="183">
        <v>1.7</v>
      </c>
      <c r="D49" s="183" t="s">
        <v>47</v>
      </c>
      <c r="E49" s="183">
        <v>0.6</v>
      </c>
      <c r="F49" s="183" t="s">
        <v>47</v>
      </c>
      <c r="G49" s="183">
        <v>1.1000000000000001</v>
      </c>
      <c r="H49" s="184" t="s">
        <v>47</v>
      </c>
      <c r="I49" s="191" t="s">
        <v>47</v>
      </c>
    </row>
    <row r="50" spans="2:9">
      <c r="B50" s="184" t="s">
        <v>58</v>
      </c>
      <c r="C50" s="183">
        <v>2.4</v>
      </c>
      <c r="D50" s="183" t="s">
        <v>47</v>
      </c>
      <c r="E50" s="183">
        <v>1.5</v>
      </c>
      <c r="F50" s="183" t="s">
        <v>47</v>
      </c>
      <c r="G50" s="183">
        <v>1</v>
      </c>
      <c r="H50" s="184" t="s">
        <v>47</v>
      </c>
      <c r="I50" s="191" t="s">
        <v>47</v>
      </c>
    </row>
    <row r="51" spans="2:9">
      <c r="B51" s="184" t="s">
        <v>68</v>
      </c>
      <c r="C51" s="183">
        <v>1.7</v>
      </c>
      <c r="D51" s="183" t="s">
        <v>47</v>
      </c>
      <c r="E51" s="183">
        <v>0.8</v>
      </c>
      <c r="F51" s="183" t="s">
        <v>47</v>
      </c>
      <c r="G51" s="183">
        <v>1</v>
      </c>
      <c r="H51" s="184" t="s">
        <v>47</v>
      </c>
      <c r="I51" s="191" t="s">
        <v>47</v>
      </c>
    </row>
    <row r="52" spans="2:9">
      <c r="B52" s="184" t="s">
        <v>60</v>
      </c>
      <c r="C52" s="183">
        <v>1.9</v>
      </c>
      <c r="D52" s="183" t="s">
        <v>47</v>
      </c>
      <c r="E52" s="183">
        <v>1</v>
      </c>
      <c r="F52" s="183" t="s">
        <v>47</v>
      </c>
      <c r="G52" s="183">
        <v>0.9</v>
      </c>
      <c r="H52" s="184" t="s">
        <v>47</v>
      </c>
      <c r="I52" s="191" t="s">
        <v>47</v>
      </c>
    </row>
    <row r="53" spans="2:9">
      <c r="B53" s="184" t="s">
        <v>63</v>
      </c>
      <c r="C53" s="183">
        <v>1.8</v>
      </c>
      <c r="D53" s="183" t="s">
        <v>47</v>
      </c>
      <c r="E53" s="183">
        <v>1</v>
      </c>
      <c r="F53" s="183" t="s">
        <v>47</v>
      </c>
      <c r="G53" s="183">
        <v>0.8</v>
      </c>
      <c r="H53" s="184" t="s">
        <v>47</v>
      </c>
      <c r="I53" s="191" t="s">
        <v>47</v>
      </c>
    </row>
    <row r="54" spans="2:9">
      <c r="B54" s="184" t="s">
        <v>64</v>
      </c>
      <c r="C54" s="183">
        <v>1.9</v>
      </c>
      <c r="D54" s="183" t="s">
        <v>47</v>
      </c>
      <c r="E54" s="183">
        <v>1.3</v>
      </c>
      <c r="F54" s="183" t="s">
        <v>47</v>
      </c>
      <c r="G54" s="183">
        <v>0.6</v>
      </c>
      <c r="H54" s="184" t="s">
        <v>47</v>
      </c>
      <c r="I54" s="191" t="s">
        <v>47</v>
      </c>
    </row>
    <row r="55" spans="2:9">
      <c r="B55" s="184" t="s">
        <v>51</v>
      </c>
      <c r="C55" s="183">
        <v>1</v>
      </c>
      <c r="D55" s="183" t="s">
        <v>47</v>
      </c>
      <c r="E55" s="183">
        <v>0.5</v>
      </c>
      <c r="F55" s="183" t="s">
        <v>47</v>
      </c>
      <c r="G55" s="183">
        <v>0.5</v>
      </c>
      <c r="H55" s="184" t="s">
        <v>47</v>
      </c>
      <c r="I55" s="191" t="s">
        <v>47</v>
      </c>
    </row>
    <row r="56" spans="2:9">
      <c r="B56" s="184" t="s">
        <v>57</v>
      </c>
      <c r="C56" s="183">
        <v>1.7</v>
      </c>
      <c r="D56" s="183" t="s">
        <v>47</v>
      </c>
      <c r="E56" s="183">
        <v>2</v>
      </c>
      <c r="F56" s="183" t="s">
        <v>47</v>
      </c>
      <c r="G56" s="183">
        <v>-0.2</v>
      </c>
      <c r="H56" s="184" t="s">
        <v>47</v>
      </c>
      <c r="I56" s="191" t="s">
        <v>47</v>
      </c>
    </row>
    <row r="57" spans="2:9">
      <c r="B57" s="184" t="s">
        <v>62</v>
      </c>
      <c r="C57" s="183">
        <v>1.5</v>
      </c>
      <c r="D57" s="183" t="s">
        <v>47</v>
      </c>
      <c r="E57" s="183">
        <v>2.5</v>
      </c>
      <c r="F57" s="183" t="s">
        <v>47</v>
      </c>
      <c r="G57" s="183">
        <v>-1</v>
      </c>
      <c r="H57" s="184" t="s">
        <v>47</v>
      </c>
      <c r="I57" s="191" t="s">
        <v>47</v>
      </c>
    </row>
    <row r="58" spans="2:9">
      <c r="B58" s="184" t="s">
        <v>52</v>
      </c>
      <c r="C58" s="183">
        <v>-0.3</v>
      </c>
      <c r="D58" s="183" t="s">
        <v>47</v>
      </c>
      <c r="E58" s="183">
        <v>0.9</v>
      </c>
      <c r="F58" s="183" t="s">
        <v>47</v>
      </c>
      <c r="G58" s="183">
        <v>-1.2</v>
      </c>
      <c r="H58" s="184" t="s">
        <v>47</v>
      </c>
      <c r="I58" s="191" t="s">
        <v>47</v>
      </c>
    </row>
    <row r="59" spans="2:9">
      <c r="B59" s="184" t="s">
        <v>48</v>
      </c>
      <c r="C59" s="183">
        <v>-0.3</v>
      </c>
      <c r="D59" s="183" t="s">
        <v>47</v>
      </c>
      <c r="E59" s="183">
        <v>1</v>
      </c>
      <c r="F59" s="183" t="s">
        <v>47</v>
      </c>
      <c r="G59" s="183">
        <v>-1.3</v>
      </c>
      <c r="H59" s="184" t="s">
        <v>47</v>
      </c>
      <c r="I59" s="191" t="s">
        <v>47</v>
      </c>
    </row>
    <row r="60" spans="2:9">
      <c r="B60" s="184" t="s">
        <v>69</v>
      </c>
      <c r="C60" s="183">
        <v>0.1</v>
      </c>
      <c r="D60" s="183" t="s">
        <v>47</v>
      </c>
      <c r="E60" s="183">
        <v>1.7</v>
      </c>
      <c r="F60" s="183" t="s">
        <v>47</v>
      </c>
      <c r="G60" s="183">
        <v>-1.7</v>
      </c>
      <c r="H60" s="184" t="s">
        <v>47</v>
      </c>
      <c r="I60" s="191" t="s">
        <v>47</v>
      </c>
    </row>
    <row r="61" spans="2:9">
      <c r="B61" s="184" t="s">
        <v>67</v>
      </c>
      <c r="C61" s="183">
        <v>0</v>
      </c>
      <c r="D61" s="183" t="s">
        <v>47</v>
      </c>
      <c r="E61" s="183">
        <v>3.1</v>
      </c>
      <c r="F61" s="183" t="s">
        <v>47</v>
      </c>
      <c r="G61" s="183">
        <v>-3.1</v>
      </c>
      <c r="H61" s="184" t="s">
        <v>47</v>
      </c>
      <c r="I61" s="191" t="s">
        <v>47</v>
      </c>
    </row>
    <row r="62" spans="2:9">
      <c r="B62" s="184" t="s">
        <v>55</v>
      </c>
      <c r="C62" s="183">
        <v>-2.2000000000000002</v>
      </c>
      <c r="D62" s="183" t="s">
        <v>47</v>
      </c>
      <c r="E62" s="183">
        <v>2.9</v>
      </c>
      <c r="F62" s="183" t="s">
        <v>47</v>
      </c>
      <c r="G62" s="183">
        <v>-5</v>
      </c>
      <c r="H62" s="184" t="s">
        <v>47</v>
      </c>
      <c r="I62" s="191" t="s">
        <v>47</v>
      </c>
    </row>
    <row r="63" spans="2:9">
      <c r="B63" s="184" t="s">
        <v>73</v>
      </c>
      <c r="C63" s="183">
        <v>-5.0999999999999996</v>
      </c>
      <c r="D63" s="183" t="s">
        <v>47</v>
      </c>
      <c r="E63" s="183">
        <v>0.7</v>
      </c>
      <c r="F63" s="183" t="s">
        <v>47</v>
      </c>
      <c r="G63" s="183">
        <v>-5.8</v>
      </c>
      <c r="H63" s="184" t="s">
        <v>47</v>
      </c>
      <c r="I63" s="191" t="s">
        <v>47</v>
      </c>
    </row>
    <row r="64" spans="2:9">
      <c r="B64" s="184" t="s">
        <v>74</v>
      </c>
      <c r="C64" s="183">
        <v>-0.8</v>
      </c>
      <c r="D64" s="183" t="s">
        <v>47</v>
      </c>
      <c r="E64" s="183">
        <v>6.5</v>
      </c>
      <c r="F64" s="183" t="s">
        <v>47</v>
      </c>
      <c r="G64" s="183">
        <v>-6.8</v>
      </c>
      <c r="H64" s="184" t="s">
        <v>47</v>
      </c>
      <c r="I64" s="191" t="s">
        <v>47</v>
      </c>
    </row>
    <row r="103" spans="2:9">
      <c r="B103" s="190"/>
      <c r="C103" s="190"/>
      <c r="D103" s="190"/>
      <c r="E103" s="190"/>
      <c r="F103" s="190"/>
      <c r="G103" s="190"/>
      <c r="H103" s="190"/>
      <c r="I103" s="190"/>
    </row>
    <row r="104" spans="2:9" s="190" customFormat="1"/>
    <row r="105" spans="2:9" s="190" customFormat="1"/>
    <row r="106" spans="2:9" s="190" customFormat="1"/>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A05A-29BC-4596-99C1-7275C5884F14}">
  <dimension ref="A1:AW122"/>
  <sheetViews>
    <sheetView zoomScaleNormal="100" workbookViewId="0"/>
  </sheetViews>
  <sheetFormatPr defaultColWidth="11.375" defaultRowHeight="15" customHeight="1"/>
  <cols>
    <col min="1" max="39" width="11" style="168" customWidth="1"/>
    <col min="40" max="40" width="16.5" style="168" customWidth="1"/>
    <col min="41" max="49" width="17.875" style="168" bestFit="1" customWidth="1"/>
    <col min="50" max="16384" width="11.375" style="168"/>
  </cols>
  <sheetData>
    <row r="1" spans="1:20" s="40" customFormat="1" ht="15" customHeight="1">
      <c r="A1" s="23" t="str">
        <f>HYPERLINK("#Index!A1","INDEX")</f>
        <v>INDEX</v>
      </c>
      <c r="B1" s="25"/>
      <c r="C1" s="25"/>
      <c r="D1" s="25"/>
      <c r="E1" s="25"/>
      <c r="F1" s="25"/>
      <c r="G1" s="25"/>
      <c r="H1" s="25"/>
      <c r="I1" s="25"/>
      <c r="J1" s="25"/>
      <c r="K1" s="25"/>
      <c r="L1" s="25"/>
      <c r="M1" s="25"/>
      <c r="N1" s="25"/>
      <c r="O1" s="25"/>
      <c r="P1" s="25"/>
      <c r="Q1" s="25"/>
      <c r="R1" s="25"/>
      <c r="S1" s="25"/>
      <c r="T1" s="25"/>
    </row>
    <row r="2" spans="1:20" s="40" customFormat="1" ht="21">
      <c r="A2" s="25"/>
      <c r="B2" s="24" t="s">
        <v>399</v>
      </c>
      <c r="C2" s="25"/>
      <c r="D2" s="25"/>
      <c r="E2" s="25"/>
      <c r="F2" s="25"/>
      <c r="G2" s="25"/>
      <c r="H2" s="25"/>
      <c r="I2" s="25"/>
      <c r="J2" s="25"/>
      <c r="K2" s="25"/>
      <c r="L2" s="25"/>
      <c r="M2" s="25"/>
      <c r="N2" s="25"/>
      <c r="O2" s="25"/>
      <c r="P2" s="25"/>
      <c r="Q2" s="25"/>
      <c r="R2" s="25"/>
      <c r="S2" s="25"/>
      <c r="T2" s="25"/>
    </row>
    <row r="3" spans="1:20" s="40" customFormat="1" ht="15" customHeight="1">
      <c r="A3" s="25"/>
      <c r="B3" s="25"/>
      <c r="C3" s="25"/>
      <c r="D3" s="25"/>
      <c r="E3" s="25"/>
      <c r="F3" s="25"/>
      <c r="G3" s="25"/>
      <c r="H3" s="25"/>
      <c r="I3" s="25"/>
      <c r="J3" s="25"/>
      <c r="K3" s="25"/>
      <c r="L3" s="25"/>
      <c r="M3" s="25"/>
      <c r="N3" s="25"/>
      <c r="O3" s="25"/>
      <c r="P3" s="25"/>
      <c r="Q3" s="25"/>
      <c r="R3" s="25"/>
      <c r="S3" s="25"/>
      <c r="T3" s="25"/>
    </row>
    <row r="4" spans="1:20" s="40" customFormat="1" ht="15" customHeight="1">
      <c r="A4" s="25"/>
      <c r="B4" s="27" t="s">
        <v>31</v>
      </c>
      <c r="C4" s="25" t="s">
        <v>270</v>
      </c>
      <c r="D4" s="25"/>
      <c r="E4" s="25"/>
      <c r="F4" s="25"/>
      <c r="G4" s="25"/>
      <c r="H4" s="25"/>
      <c r="I4" s="25"/>
      <c r="J4" s="25"/>
      <c r="K4" s="25"/>
      <c r="L4" s="25"/>
      <c r="M4" s="25"/>
      <c r="N4" s="25"/>
      <c r="O4" s="25"/>
      <c r="P4" s="25"/>
      <c r="Q4" s="25"/>
      <c r="R4" s="25"/>
      <c r="S4" s="25"/>
      <c r="T4" s="25"/>
    </row>
    <row r="5" spans="1:20" s="40" customFormat="1" ht="15" customHeight="1">
      <c r="A5" s="25"/>
      <c r="B5" s="25"/>
      <c r="C5" s="25"/>
      <c r="D5" s="25"/>
      <c r="E5" s="25"/>
      <c r="F5" s="25"/>
      <c r="G5" s="25"/>
      <c r="H5" s="25"/>
      <c r="I5" s="25"/>
      <c r="J5" s="25"/>
      <c r="K5" s="25"/>
      <c r="L5" s="25"/>
      <c r="M5" s="25"/>
      <c r="N5" s="25"/>
      <c r="O5" s="25"/>
      <c r="P5" s="25"/>
      <c r="Q5" s="25"/>
      <c r="R5" s="25"/>
      <c r="S5" s="25"/>
      <c r="T5" s="25"/>
    </row>
    <row r="6" spans="1:20" s="40" customFormat="1" ht="15" customHeight="1">
      <c r="A6" s="25"/>
      <c r="B6" s="27" t="s">
        <v>30</v>
      </c>
      <c r="C6" s="25" t="s">
        <v>166</v>
      </c>
      <c r="D6" s="25"/>
      <c r="E6" s="25"/>
      <c r="F6" s="25"/>
      <c r="G6" s="25"/>
      <c r="H6" s="25"/>
      <c r="I6" s="25"/>
      <c r="J6" s="25"/>
      <c r="K6" s="25"/>
      <c r="L6" s="25"/>
      <c r="M6" s="25"/>
      <c r="N6" s="25"/>
      <c r="O6" s="25"/>
      <c r="P6" s="25"/>
      <c r="Q6" s="25"/>
      <c r="R6" s="25"/>
      <c r="S6" s="25"/>
      <c r="T6" s="25"/>
    </row>
    <row r="7" spans="1:20" ht="15" customHeight="1">
      <c r="A7" s="169"/>
      <c r="B7" s="169"/>
      <c r="C7" s="25" t="s">
        <v>231</v>
      </c>
      <c r="D7" s="169"/>
      <c r="E7" s="169"/>
      <c r="F7" s="169"/>
      <c r="G7" s="169"/>
      <c r="H7" s="169"/>
      <c r="I7" s="169"/>
      <c r="J7" s="169"/>
      <c r="K7" s="169"/>
      <c r="L7" s="169"/>
      <c r="M7" s="169"/>
      <c r="N7" s="169"/>
      <c r="O7" s="169"/>
      <c r="P7" s="169"/>
      <c r="Q7" s="169"/>
      <c r="R7" s="169"/>
      <c r="S7" s="169"/>
      <c r="T7" s="169"/>
    </row>
    <row r="8" spans="1:20" ht="15" customHeight="1">
      <c r="A8" s="169"/>
      <c r="B8" s="169"/>
      <c r="C8" s="169" t="s">
        <v>277</v>
      </c>
      <c r="D8" s="169"/>
      <c r="E8" s="169"/>
      <c r="F8" s="169"/>
      <c r="G8" s="169"/>
      <c r="H8" s="169"/>
      <c r="I8" s="169"/>
      <c r="J8" s="169"/>
      <c r="K8" s="169"/>
      <c r="L8" s="169"/>
      <c r="M8" s="169"/>
      <c r="N8" s="169"/>
      <c r="O8" s="169"/>
      <c r="P8" s="169"/>
      <c r="Q8" s="169"/>
      <c r="R8" s="169"/>
      <c r="S8" s="169"/>
      <c r="T8" s="169"/>
    </row>
    <row r="9" spans="1:20" ht="15" customHeight="1">
      <c r="A9" s="169"/>
      <c r="B9" s="169"/>
      <c r="C9" s="169"/>
      <c r="D9" s="169"/>
      <c r="E9" s="169"/>
      <c r="F9" s="169"/>
      <c r="G9" s="169"/>
      <c r="H9" s="169"/>
      <c r="I9" s="169"/>
      <c r="J9" s="169"/>
      <c r="K9" s="169"/>
      <c r="L9" s="169"/>
      <c r="M9" s="169"/>
      <c r="N9" s="169"/>
      <c r="O9" s="169"/>
      <c r="P9" s="169"/>
      <c r="Q9" s="169"/>
      <c r="R9" s="169"/>
      <c r="S9" s="169"/>
      <c r="T9" s="169"/>
    </row>
    <row r="10" spans="1:20" ht="15" customHeight="1">
      <c r="A10" s="169"/>
      <c r="B10" s="169"/>
      <c r="C10" s="169"/>
      <c r="D10" s="169"/>
      <c r="E10" s="169"/>
      <c r="F10" s="169"/>
      <c r="G10" s="169"/>
      <c r="H10" s="169"/>
      <c r="I10" s="169"/>
      <c r="J10" s="169"/>
      <c r="K10" s="169"/>
      <c r="L10" s="169"/>
      <c r="M10" s="169"/>
      <c r="N10" s="169"/>
      <c r="O10" s="169"/>
      <c r="P10" s="169"/>
      <c r="Q10" s="169"/>
      <c r="R10" s="169"/>
      <c r="S10" s="169"/>
      <c r="T10" s="169"/>
    </row>
    <row r="11" spans="1:20" ht="15" customHeight="1">
      <c r="A11" s="169"/>
      <c r="B11" s="169"/>
      <c r="C11" s="169"/>
      <c r="D11" s="169"/>
      <c r="E11" s="169"/>
      <c r="F11" s="169"/>
      <c r="G11" s="169"/>
      <c r="H11" s="169"/>
      <c r="I11" s="169"/>
      <c r="J11" s="169"/>
      <c r="K11" s="169"/>
      <c r="L11" s="169"/>
      <c r="M11" s="169"/>
      <c r="N11" s="169"/>
      <c r="O11" s="169"/>
      <c r="P11" s="169"/>
      <c r="Q11" s="169"/>
      <c r="R11" s="169"/>
      <c r="S11" s="169"/>
      <c r="T11" s="169"/>
    </row>
    <row r="12" spans="1:20" ht="15" customHeight="1">
      <c r="A12" s="169"/>
      <c r="B12" s="169"/>
      <c r="C12" s="169"/>
      <c r="D12" s="169"/>
      <c r="E12" s="169"/>
      <c r="F12" s="169"/>
      <c r="G12" s="169"/>
      <c r="H12" s="169"/>
      <c r="I12" s="169"/>
      <c r="J12" s="169"/>
      <c r="K12" s="169"/>
      <c r="L12" s="169"/>
      <c r="M12" s="169"/>
      <c r="N12" s="169"/>
      <c r="O12" s="169"/>
      <c r="P12" s="169"/>
      <c r="Q12" s="169"/>
      <c r="R12" s="169"/>
      <c r="S12" s="169"/>
      <c r="T12" s="169"/>
    </row>
    <row r="13" spans="1:20" ht="15" customHeight="1">
      <c r="A13" s="169"/>
      <c r="B13" s="169"/>
      <c r="C13" s="169"/>
      <c r="D13" s="169"/>
      <c r="E13" s="169"/>
      <c r="F13" s="169"/>
      <c r="G13" s="169"/>
      <c r="H13" s="169"/>
      <c r="I13" s="169"/>
      <c r="J13" s="169"/>
      <c r="K13" s="169"/>
      <c r="L13" s="169"/>
      <c r="M13" s="169"/>
      <c r="N13" s="169"/>
      <c r="O13" s="169"/>
      <c r="P13" s="169"/>
      <c r="Q13" s="169"/>
      <c r="R13" s="169"/>
      <c r="S13" s="169"/>
      <c r="T13" s="169"/>
    </row>
    <row r="14" spans="1:20" ht="15" customHeight="1">
      <c r="A14" s="169"/>
      <c r="B14" s="169"/>
      <c r="C14" s="169"/>
      <c r="D14" s="169"/>
      <c r="E14" s="169"/>
      <c r="F14" s="169"/>
      <c r="G14" s="169"/>
      <c r="H14" s="169"/>
      <c r="I14" s="169"/>
      <c r="J14" s="169"/>
      <c r="K14" s="169"/>
      <c r="L14" s="169"/>
      <c r="M14" s="169"/>
      <c r="N14" s="169"/>
      <c r="O14" s="169"/>
      <c r="P14" s="169"/>
      <c r="Q14" s="169"/>
      <c r="R14" s="169"/>
      <c r="S14" s="169"/>
      <c r="T14" s="169"/>
    </row>
    <row r="15" spans="1:20" ht="15" customHeight="1">
      <c r="A15" s="169"/>
      <c r="B15" s="169"/>
      <c r="C15" s="169"/>
      <c r="D15" s="169"/>
      <c r="E15" s="169"/>
      <c r="F15" s="169"/>
      <c r="G15" s="169"/>
      <c r="H15" s="169"/>
      <c r="I15" s="169"/>
      <c r="J15" s="169"/>
      <c r="K15" s="169"/>
      <c r="L15" s="169"/>
      <c r="M15" s="169"/>
      <c r="N15" s="169"/>
      <c r="O15" s="169"/>
      <c r="P15" s="169"/>
      <c r="Q15" s="169"/>
      <c r="R15" s="169"/>
      <c r="S15" s="169"/>
      <c r="T15" s="169"/>
    </row>
    <row r="16" spans="1:20" ht="15" customHeight="1">
      <c r="A16" s="169"/>
      <c r="B16" s="169"/>
      <c r="C16" s="169"/>
      <c r="D16" s="169"/>
      <c r="E16" s="169"/>
      <c r="F16" s="169"/>
      <c r="G16" s="169"/>
      <c r="H16" s="169"/>
      <c r="I16" s="169"/>
      <c r="J16" s="169"/>
      <c r="K16" s="169"/>
      <c r="L16" s="169"/>
      <c r="M16" s="169"/>
      <c r="N16" s="169"/>
      <c r="O16" s="169"/>
      <c r="P16" s="169"/>
      <c r="Q16" s="169"/>
      <c r="R16" s="169"/>
      <c r="S16" s="169"/>
      <c r="T16" s="169"/>
    </row>
    <row r="17" spans="1:20" ht="15" customHeight="1">
      <c r="A17" s="169"/>
      <c r="B17" s="169"/>
      <c r="C17" s="169"/>
      <c r="D17" s="169"/>
      <c r="E17" s="169"/>
      <c r="F17" s="169"/>
      <c r="G17" s="169"/>
      <c r="H17" s="169"/>
      <c r="I17" s="169"/>
      <c r="J17" s="169"/>
      <c r="K17" s="169"/>
      <c r="L17" s="169"/>
      <c r="M17" s="169"/>
      <c r="N17" s="169"/>
      <c r="O17" s="169"/>
      <c r="P17" s="169"/>
      <c r="Q17" s="169"/>
      <c r="R17" s="169"/>
      <c r="S17" s="169"/>
      <c r="T17" s="169"/>
    </row>
    <row r="18" spans="1:20" ht="15" customHeight="1">
      <c r="A18" s="169"/>
      <c r="B18" s="169"/>
      <c r="C18" s="169"/>
      <c r="D18" s="169"/>
      <c r="E18" s="169"/>
      <c r="F18" s="169"/>
      <c r="G18" s="169"/>
      <c r="H18" s="169"/>
      <c r="I18" s="169"/>
      <c r="J18" s="169"/>
      <c r="K18" s="169"/>
      <c r="L18" s="169"/>
      <c r="M18" s="169"/>
      <c r="N18" s="169"/>
      <c r="O18" s="169"/>
      <c r="P18" s="169"/>
      <c r="Q18" s="169"/>
      <c r="R18" s="169"/>
      <c r="S18" s="169"/>
      <c r="T18" s="169"/>
    </row>
    <row r="19" spans="1:20" ht="15" customHeight="1">
      <c r="A19" s="169"/>
      <c r="B19" s="169"/>
      <c r="C19" s="169"/>
      <c r="D19" s="169"/>
      <c r="E19" s="169"/>
      <c r="F19" s="169"/>
      <c r="G19" s="169"/>
      <c r="H19" s="169"/>
      <c r="I19" s="169"/>
      <c r="J19" s="169"/>
      <c r="K19" s="169"/>
      <c r="L19" s="169"/>
      <c r="M19" s="169"/>
      <c r="N19" s="169"/>
      <c r="O19" s="169"/>
      <c r="P19" s="169"/>
      <c r="Q19" s="169"/>
      <c r="R19" s="169"/>
      <c r="S19" s="169"/>
      <c r="T19" s="169"/>
    </row>
    <row r="20" spans="1:20" ht="15" customHeight="1">
      <c r="A20" s="169"/>
      <c r="B20" s="169"/>
      <c r="C20" s="169"/>
      <c r="D20" s="169"/>
      <c r="E20" s="169"/>
      <c r="F20" s="169"/>
      <c r="G20" s="169"/>
      <c r="H20" s="169"/>
      <c r="I20" s="169"/>
      <c r="J20" s="169"/>
      <c r="K20" s="169"/>
      <c r="L20" s="169"/>
      <c r="M20" s="169"/>
      <c r="N20" s="169"/>
      <c r="O20" s="169"/>
      <c r="P20" s="169"/>
      <c r="Q20" s="169"/>
      <c r="R20" s="169"/>
      <c r="S20" s="169"/>
      <c r="T20" s="169"/>
    </row>
    <row r="21" spans="1:20" ht="15" customHeight="1">
      <c r="A21" s="169"/>
      <c r="B21" s="169"/>
      <c r="C21" s="169"/>
      <c r="D21" s="169"/>
      <c r="E21" s="169"/>
      <c r="F21" s="169"/>
      <c r="G21" s="169"/>
      <c r="H21" s="169"/>
      <c r="I21" s="169"/>
      <c r="J21" s="169"/>
      <c r="K21" s="169"/>
      <c r="L21" s="169"/>
      <c r="M21" s="169"/>
      <c r="N21" s="169"/>
      <c r="O21" s="169"/>
      <c r="P21" s="169"/>
      <c r="Q21" s="169"/>
      <c r="R21" s="169"/>
      <c r="S21" s="169"/>
      <c r="T21" s="169"/>
    </row>
    <row r="22" spans="1:20" ht="15" customHeight="1">
      <c r="A22" s="169"/>
      <c r="B22" s="169"/>
      <c r="C22" s="169"/>
      <c r="D22" s="169"/>
      <c r="E22" s="169"/>
      <c r="F22" s="169"/>
      <c r="G22" s="169"/>
      <c r="H22" s="169"/>
      <c r="I22" s="169"/>
      <c r="J22" s="169"/>
      <c r="K22" s="169"/>
      <c r="L22" s="169"/>
      <c r="M22" s="169"/>
      <c r="N22" s="169"/>
      <c r="O22" s="169"/>
      <c r="P22" s="169"/>
      <c r="Q22" s="169"/>
      <c r="R22" s="169"/>
      <c r="S22" s="169"/>
      <c r="T22" s="169"/>
    </row>
    <row r="23" spans="1:20" ht="15" customHeight="1">
      <c r="A23" s="169"/>
      <c r="B23" s="169"/>
      <c r="C23" s="169"/>
      <c r="D23" s="169"/>
      <c r="E23" s="169"/>
      <c r="F23" s="169"/>
      <c r="G23" s="169"/>
      <c r="H23" s="169"/>
      <c r="I23" s="169"/>
      <c r="J23" s="169"/>
      <c r="K23" s="169"/>
      <c r="L23" s="169"/>
      <c r="M23" s="169"/>
      <c r="N23" s="169"/>
      <c r="O23" s="169"/>
      <c r="P23" s="169"/>
      <c r="Q23" s="169"/>
      <c r="R23" s="169"/>
      <c r="S23" s="169"/>
      <c r="T23" s="169"/>
    </row>
    <row r="24" spans="1:20" ht="15" customHeight="1">
      <c r="A24" s="169"/>
      <c r="B24" s="169"/>
      <c r="C24" s="169"/>
      <c r="D24" s="169"/>
      <c r="E24" s="169"/>
      <c r="F24" s="169"/>
      <c r="G24" s="169"/>
      <c r="H24" s="169"/>
      <c r="I24" s="169"/>
      <c r="J24" s="169"/>
      <c r="K24" s="169"/>
      <c r="L24" s="169"/>
      <c r="M24" s="169"/>
      <c r="N24" s="169"/>
      <c r="O24" s="169"/>
      <c r="P24" s="169"/>
      <c r="Q24" s="169"/>
      <c r="R24" s="169"/>
      <c r="S24" s="169"/>
      <c r="T24" s="169"/>
    </row>
    <row r="25" spans="1:20" ht="15" customHeight="1">
      <c r="A25" s="169"/>
      <c r="B25" s="169"/>
      <c r="C25" s="169"/>
      <c r="D25" s="169"/>
      <c r="E25" s="169"/>
      <c r="F25" s="169"/>
      <c r="G25" s="169"/>
      <c r="H25" s="169"/>
      <c r="I25" s="169"/>
      <c r="J25" s="169"/>
      <c r="K25" s="169"/>
      <c r="L25" s="169"/>
      <c r="M25" s="169"/>
      <c r="N25" s="169"/>
      <c r="O25" s="169"/>
      <c r="P25" s="169"/>
      <c r="Q25" s="169"/>
      <c r="R25" s="169"/>
      <c r="S25" s="169"/>
      <c r="T25" s="169"/>
    </row>
    <row r="26" spans="1:20" ht="15" customHeight="1">
      <c r="A26" s="169"/>
      <c r="B26" s="169"/>
      <c r="C26" s="169"/>
      <c r="D26" s="169"/>
      <c r="E26" s="169"/>
      <c r="F26" s="169"/>
      <c r="G26" s="169"/>
      <c r="H26" s="169"/>
      <c r="I26" s="169"/>
      <c r="J26" s="169"/>
      <c r="K26" s="169"/>
      <c r="L26" s="169"/>
      <c r="M26" s="169"/>
      <c r="N26" s="169"/>
      <c r="O26" s="169"/>
      <c r="P26" s="169"/>
      <c r="Q26" s="169"/>
      <c r="R26" s="169"/>
      <c r="S26" s="169"/>
      <c r="T26" s="169"/>
    </row>
    <row r="27" spans="1:20" ht="15" customHeight="1">
      <c r="A27" s="169"/>
      <c r="B27" s="169"/>
      <c r="C27" s="169"/>
      <c r="D27" s="169"/>
      <c r="E27" s="169"/>
      <c r="F27" s="169"/>
      <c r="G27" s="169"/>
      <c r="H27" s="169"/>
      <c r="I27" s="169"/>
      <c r="J27" s="169"/>
      <c r="K27" s="169"/>
      <c r="L27" s="169"/>
      <c r="M27" s="169"/>
      <c r="N27" s="169"/>
      <c r="O27" s="169"/>
      <c r="P27" s="169"/>
      <c r="Q27" s="169"/>
      <c r="R27" s="169"/>
      <c r="S27" s="169"/>
      <c r="T27" s="169"/>
    </row>
    <row r="28" spans="1:20" ht="15" customHeight="1">
      <c r="A28" s="169"/>
      <c r="B28" s="169"/>
      <c r="C28" s="169"/>
      <c r="D28" s="169"/>
      <c r="E28" s="169"/>
      <c r="F28" s="169"/>
      <c r="G28" s="169"/>
      <c r="H28" s="169"/>
      <c r="I28" s="169"/>
      <c r="J28" s="169"/>
      <c r="K28" s="169"/>
      <c r="L28" s="169"/>
      <c r="M28" s="169"/>
      <c r="N28" s="169"/>
      <c r="O28" s="169"/>
      <c r="P28" s="169"/>
      <c r="Q28" s="169"/>
      <c r="R28" s="169"/>
      <c r="S28" s="169"/>
      <c r="T28" s="169"/>
    </row>
    <row r="29" spans="1:20" ht="15" customHeight="1">
      <c r="A29" s="169"/>
      <c r="B29" s="169"/>
      <c r="C29" s="169"/>
      <c r="D29" s="169"/>
      <c r="E29" s="169"/>
      <c r="F29" s="169"/>
      <c r="G29" s="169"/>
      <c r="H29" s="169"/>
      <c r="I29" s="169"/>
      <c r="J29" s="169"/>
      <c r="K29" s="169"/>
      <c r="L29" s="169"/>
      <c r="M29" s="169"/>
      <c r="N29" s="169"/>
      <c r="O29" s="169"/>
      <c r="P29" s="169"/>
      <c r="Q29" s="169"/>
      <c r="R29" s="169"/>
      <c r="S29" s="169"/>
      <c r="T29" s="169"/>
    </row>
    <row r="30" spans="1:20" ht="15" customHeight="1">
      <c r="A30" s="169"/>
      <c r="B30" s="169"/>
      <c r="C30" s="169"/>
      <c r="D30" s="169"/>
      <c r="E30" s="169"/>
      <c r="F30" s="169"/>
      <c r="G30" s="169"/>
      <c r="H30" s="169"/>
      <c r="I30" s="169"/>
      <c r="J30" s="169"/>
      <c r="K30" s="169"/>
      <c r="L30" s="169"/>
      <c r="M30" s="169"/>
      <c r="N30" s="169"/>
      <c r="O30" s="169"/>
      <c r="P30" s="169"/>
      <c r="Q30" s="169"/>
      <c r="R30" s="169"/>
      <c r="S30" s="169"/>
      <c r="T30" s="169"/>
    </row>
    <row r="31" spans="1:20" ht="15" customHeight="1">
      <c r="A31" s="169"/>
      <c r="B31" s="169"/>
      <c r="C31" s="169"/>
      <c r="D31" s="169"/>
      <c r="E31" s="169"/>
      <c r="F31" s="169"/>
      <c r="G31" s="169"/>
      <c r="H31" s="169"/>
      <c r="I31" s="169"/>
      <c r="J31" s="169"/>
      <c r="K31" s="169"/>
      <c r="L31" s="169"/>
      <c r="M31" s="169"/>
      <c r="N31" s="169"/>
      <c r="O31" s="169"/>
      <c r="P31" s="169"/>
      <c r="Q31" s="169"/>
      <c r="R31" s="169"/>
      <c r="S31" s="169"/>
      <c r="T31" s="169"/>
    </row>
    <row r="32" spans="1:20" ht="15" customHeight="1">
      <c r="A32" s="169"/>
      <c r="B32" s="169"/>
      <c r="C32" s="169"/>
      <c r="D32" s="169"/>
      <c r="E32" s="169"/>
      <c r="F32" s="169"/>
      <c r="G32" s="169"/>
      <c r="H32" s="169"/>
      <c r="I32" s="169"/>
      <c r="J32" s="169"/>
      <c r="K32" s="169"/>
      <c r="L32" s="169"/>
      <c r="M32" s="169"/>
      <c r="N32" s="169"/>
      <c r="O32" s="169"/>
      <c r="P32" s="169"/>
      <c r="Q32" s="169"/>
      <c r="R32" s="169"/>
      <c r="S32" s="169"/>
      <c r="T32" s="169"/>
    </row>
    <row r="33" spans="1:20" ht="15" customHeight="1">
      <c r="A33" s="169"/>
      <c r="B33" s="169"/>
      <c r="C33" s="169"/>
      <c r="D33" s="169"/>
      <c r="E33" s="169"/>
      <c r="F33" s="169"/>
      <c r="G33" s="169"/>
      <c r="H33" s="169"/>
      <c r="I33" s="169"/>
      <c r="J33" s="169"/>
      <c r="K33" s="169"/>
      <c r="L33" s="169"/>
      <c r="M33" s="169"/>
      <c r="N33" s="169"/>
      <c r="O33" s="169"/>
      <c r="P33" s="169"/>
      <c r="Q33" s="169"/>
      <c r="R33" s="169"/>
      <c r="S33" s="169"/>
      <c r="T33" s="169"/>
    </row>
    <row r="34" spans="1:20" ht="15" customHeight="1">
      <c r="A34" s="169"/>
      <c r="B34" s="169"/>
      <c r="C34" s="169"/>
      <c r="D34" s="169"/>
      <c r="E34" s="169"/>
      <c r="F34" s="169"/>
      <c r="G34" s="169"/>
      <c r="H34" s="169"/>
      <c r="I34" s="169"/>
      <c r="J34" s="169"/>
      <c r="K34" s="169"/>
      <c r="L34" s="169"/>
      <c r="M34" s="169"/>
      <c r="N34" s="169"/>
      <c r="O34" s="169"/>
      <c r="P34" s="169"/>
      <c r="Q34" s="169"/>
      <c r="R34" s="169"/>
      <c r="S34" s="169"/>
      <c r="T34" s="169"/>
    </row>
    <row r="35" spans="1:20" s="169" customFormat="1" ht="14.5">
      <c r="C35" s="182"/>
    </row>
    <row r="36" spans="1:20" s="169" customFormat="1" ht="14.5">
      <c r="B36" s="195"/>
      <c r="C36" s="194" t="s">
        <v>326</v>
      </c>
      <c r="D36" s="194" t="s">
        <v>327</v>
      </c>
      <c r="E36" s="194" t="s">
        <v>366</v>
      </c>
      <c r="F36" s="194" t="s">
        <v>126</v>
      </c>
    </row>
    <row r="37" spans="1:20" s="169" customFormat="1" ht="14.5">
      <c r="B37" s="193" t="s">
        <v>27</v>
      </c>
      <c r="C37" s="183">
        <v>2.2999999999999998</v>
      </c>
      <c r="D37" s="184">
        <v>2.2999999999999998</v>
      </c>
      <c r="E37" s="184">
        <v>2.6</v>
      </c>
      <c r="F37" s="184" t="s">
        <v>47</v>
      </c>
    </row>
    <row r="38" spans="1:20" s="169" customFormat="1" ht="14.5">
      <c r="B38" s="193" t="s">
        <v>305</v>
      </c>
      <c r="C38" s="183">
        <v>2.5</v>
      </c>
      <c r="D38" s="184">
        <v>2.5</v>
      </c>
      <c r="E38" s="184">
        <v>2.9</v>
      </c>
      <c r="F38" s="184" t="s">
        <v>47</v>
      </c>
    </row>
    <row r="39" spans="1:20" s="169" customFormat="1" ht="15" customHeight="1">
      <c r="B39" s="193" t="s">
        <v>60</v>
      </c>
      <c r="C39" s="183">
        <v>4.3</v>
      </c>
      <c r="D39" s="184">
        <v>4.2</v>
      </c>
      <c r="E39" s="184">
        <v>4.4000000000000004</v>
      </c>
      <c r="F39" s="184" t="s">
        <v>47</v>
      </c>
    </row>
    <row r="40" spans="1:20" s="169" customFormat="1" ht="14.5">
      <c r="B40" s="193" t="s">
        <v>52</v>
      </c>
      <c r="C40" s="183">
        <v>4.0999999999999996</v>
      </c>
      <c r="D40" s="184">
        <v>4.2</v>
      </c>
      <c r="E40" s="184">
        <v>4.4000000000000004</v>
      </c>
      <c r="F40" s="184" t="s">
        <v>47</v>
      </c>
    </row>
    <row r="41" spans="1:20" s="169" customFormat="1" ht="14.5">
      <c r="B41" s="193" t="s">
        <v>65</v>
      </c>
      <c r="C41" s="183">
        <v>3.8</v>
      </c>
      <c r="D41" s="184">
        <v>3.8</v>
      </c>
      <c r="E41" s="184">
        <v>4.3</v>
      </c>
      <c r="F41" s="184" t="s">
        <v>47</v>
      </c>
    </row>
    <row r="42" spans="1:20" s="169" customFormat="1" ht="14.5">
      <c r="B42" s="193" t="s">
        <v>58</v>
      </c>
      <c r="C42" s="183">
        <v>3.2</v>
      </c>
      <c r="D42" s="184">
        <v>3.3</v>
      </c>
      <c r="E42" s="184">
        <v>3.5</v>
      </c>
      <c r="F42" s="184" t="s">
        <v>47</v>
      </c>
    </row>
    <row r="43" spans="1:20" s="169" customFormat="1" ht="14.5">
      <c r="B43" s="193" t="s">
        <v>68</v>
      </c>
      <c r="C43" s="183">
        <v>3.1</v>
      </c>
      <c r="D43" s="184">
        <v>3.4</v>
      </c>
      <c r="E43" s="184">
        <v>3.1</v>
      </c>
      <c r="F43" s="184" t="s">
        <v>47</v>
      </c>
    </row>
    <row r="44" spans="1:20" s="169" customFormat="1" ht="14.5">
      <c r="B44" s="193" t="s">
        <v>54</v>
      </c>
      <c r="C44" s="183">
        <v>3</v>
      </c>
      <c r="D44" s="184">
        <v>3</v>
      </c>
      <c r="E44" s="184">
        <v>3.7</v>
      </c>
      <c r="F44" s="184" t="s">
        <v>47</v>
      </c>
    </row>
    <row r="45" spans="1:20" s="169" customFormat="1" ht="14.5">
      <c r="B45" s="193" t="s">
        <v>61</v>
      </c>
      <c r="C45" s="183">
        <v>2.9</v>
      </c>
      <c r="D45" s="184">
        <v>3.1</v>
      </c>
      <c r="E45" s="184">
        <v>2.8</v>
      </c>
      <c r="F45" s="184" t="s">
        <v>47</v>
      </c>
    </row>
    <row r="46" spans="1:20" s="169" customFormat="1" ht="14.5">
      <c r="B46" s="193" t="s">
        <v>71</v>
      </c>
      <c r="C46" s="183">
        <v>2.6</v>
      </c>
      <c r="D46" s="184">
        <v>2.5</v>
      </c>
      <c r="E46" s="184">
        <v>2.7</v>
      </c>
      <c r="F46" s="184" t="s">
        <v>47</v>
      </c>
    </row>
    <row r="47" spans="1:20" s="169" customFormat="1" ht="14.5">
      <c r="B47" s="193" t="s">
        <v>55</v>
      </c>
      <c r="C47" s="183">
        <v>2.6</v>
      </c>
      <c r="D47" s="184">
        <v>2.5</v>
      </c>
      <c r="E47" s="184">
        <v>2.5</v>
      </c>
      <c r="F47" s="184" t="s">
        <v>47</v>
      </c>
    </row>
    <row r="48" spans="1:20" s="169" customFormat="1" ht="14.5">
      <c r="B48" s="193" t="s">
        <v>62</v>
      </c>
      <c r="C48" s="183">
        <v>2.2999999999999998</v>
      </c>
      <c r="D48" s="184">
        <v>2.2000000000000002</v>
      </c>
      <c r="E48" s="184">
        <v>2.5</v>
      </c>
      <c r="F48" s="184" t="s">
        <v>47</v>
      </c>
    </row>
    <row r="49" spans="2:6" s="169" customFormat="1" ht="14.5">
      <c r="B49" s="193" t="s">
        <v>59</v>
      </c>
      <c r="C49" s="183">
        <v>2.2000000000000002</v>
      </c>
      <c r="D49" s="184">
        <v>2.4</v>
      </c>
      <c r="E49" s="184">
        <v>2.5</v>
      </c>
      <c r="F49" s="184" t="s">
        <v>47</v>
      </c>
    </row>
    <row r="50" spans="2:6" s="169" customFormat="1" ht="14.5">
      <c r="B50" s="193" t="s">
        <v>70</v>
      </c>
      <c r="C50" s="183">
        <v>2.1</v>
      </c>
      <c r="D50" s="184">
        <v>2.1</v>
      </c>
      <c r="E50" s="184">
        <v>2.2999999999999998</v>
      </c>
      <c r="F50" s="184" t="s">
        <v>47</v>
      </c>
    </row>
    <row r="51" spans="2:6" s="169" customFormat="1" ht="14.5">
      <c r="B51" s="193" t="s">
        <v>53</v>
      </c>
      <c r="C51" s="183">
        <v>2.1</v>
      </c>
      <c r="D51" s="184">
        <v>2</v>
      </c>
      <c r="E51" s="184">
        <v>2.2999999999999998</v>
      </c>
      <c r="F51" s="184" t="s">
        <v>47</v>
      </c>
    </row>
    <row r="52" spans="2:6" s="169" customFormat="1" ht="14.5">
      <c r="B52" s="193" t="s">
        <v>66</v>
      </c>
      <c r="C52" s="183">
        <v>2</v>
      </c>
      <c r="D52" s="184">
        <v>2</v>
      </c>
      <c r="E52" s="184">
        <v>2</v>
      </c>
      <c r="F52" s="184" t="s">
        <v>47</v>
      </c>
    </row>
    <row r="53" spans="2:6" s="169" customFormat="1" ht="14.5">
      <c r="B53" s="193" t="s">
        <v>51</v>
      </c>
      <c r="C53" s="183">
        <v>1.8</v>
      </c>
      <c r="D53" s="184">
        <v>2</v>
      </c>
      <c r="E53" s="184">
        <v>2.2000000000000002</v>
      </c>
      <c r="F53" s="184" t="s">
        <v>47</v>
      </c>
    </row>
    <row r="54" spans="2:6" s="169" customFormat="1" ht="14.5">
      <c r="B54" s="193" t="s">
        <v>69</v>
      </c>
      <c r="C54" s="183">
        <v>1.7</v>
      </c>
      <c r="D54" s="184">
        <v>1.8</v>
      </c>
      <c r="E54" s="184">
        <v>2.1</v>
      </c>
      <c r="F54" s="184" t="s">
        <v>47</v>
      </c>
    </row>
    <row r="55" spans="2:6" s="169" customFormat="1" ht="14.5">
      <c r="B55" s="193" t="s">
        <v>50</v>
      </c>
      <c r="C55" s="183">
        <v>1.7</v>
      </c>
      <c r="D55" s="184">
        <v>1.6</v>
      </c>
      <c r="E55" s="184">
        <v>1.6</v>
      </c>
      <c r="F55" s="184" t="s">
        <v>47</v>
      </c>
    </row>
    <row r="56" spans="2:6" s="169" customFormat="1" ht="14.5">
      <c r="B56" s="193" t="s">
        <v>48</v>
      </c>
      <c r="C56" s="183">
        <v>1.6</v>
      </c>
      <c r="D56" s="184">
        <v>1.6</v>
      </c>
      <c r="E56" s="184">
        <v>1.7</v>
      </c>
      <c r="F56" s="184" t="s">
        <v>47</v>
      </c>
    </row>
    <row r="57" spans="2:6" s="169" customFormat="1" ht="14.5">
      <c r="B57" s="193" t="s">
        <v>64</v>
      </c>
      <c r="C57" s="183">
        <v>1.5</v>
      </c>
      <c r="D57" s="184">
        <v>2</v>
      </c>
      <c r="E57" s="184">
        <v>2.1</v>
      </c>
      <c r="F57" s="184" t="s">
        <v>47</v>
      </c>
    </row>
    <row r="58" spans="2:6" s="169" customFormat="1" ht="14.5">
      <c r="B58" s="193" t="s">
        <v>73</v>
      </c>
      <c r="C58" s="183">
        <v>1.4</v>
      </c>
      <c r="D58" s="184">
        <v>1.4</v>
      </c>
      <c r="E58" s="184">
        <v>1.5</v>
      </c>
      <c r="F58" s="184" t="s">
        <v>47</v>
      </c>
    </row>
    <row r="59" spans="2:6" s="169" customFormat="1" ht="14.5">
      <c r="B59" s="193" t="s">
        <v>56</v>
      </c>
      <c r="C59" s="183">
        <v>1.3</v>
      </c>
      <c r="D59" s="184">
        <v>1.3</v>
      </c>
      <c r="E59" s="184">
        <v>1.4</v>
      </c>
      <c r="F59" s="184" t="s">
        <v>47</v>
      </c>
    </row>
    <row r="60" spans="2:6" s="169" customFormat="1" ht="14.5">
      <c r="B60" s="193" t="s">
        <v>74</v>
      </c>
      <c r="C60" s="183">
        <v>1.2</v>
      </c>
      <c r="D60" s="184">
        <v>1.2</v>
      </c>
      <c r="E60" s="184">
        <v>1.2</v>
      </c>
      <c r="F60" s="184" t="s">
        <v>47</v>
      </c>
    </row>
    <row r="61" spans="2:6" s="169" customFormat="1" ht="14.5">
      <c r="B61" s="193" t="s">
        <v>57</v>
      </c>
      <c r="C61" s="183">
        <v>1.1000000000000001</v>
      </c>
      <c r="D61" s="184">
        <v>1.2</v>
      </c>
      <c r="E61" s="184">
        <v>1.1000000000000001</v>
      </c>
      <c r="F61" s="184" t="s">
        <v>47</v>
      </c>
    </row>
    <row r="62" spans="2:6" s="169" customFormat="1" ht="14.5">
      <c r="B62" s="193" t="s">
        <v>63</v>
      </c>
      <c r="C62" s="183">
        <v>0.9</v>
      </c>
      <c r="D62" s="184">
        <v>0.9</v>
      </c>
      <c r="E62" s="184">
        <v>0.9</v>
      </c>
      <c r="F62" s="184" t="s">
        <v>47</v>
      </c>
    </row>
    <row r="63" spans="2:6" s="169" customFormat="1" ht="14.5">
      <c r="B63" s="193" t="s">
        <v>72</v>
      </c>
      <c r="C63" s="183">
        <v>0.8</v>
      </c>
      <c r="D63" s="184">
        <v>0.9</v>
      </c>
      <c r="E63" s="184">
        <v>0.9</v>
      </c>
      <c r="F63" s="184" t="s">
        <v>47</v>
      </c>
    </row>
    <row r="64" spans="2:6" s="169" customFormat="1" ht="14.5">
      <c r="B64" s="193" t="s">
        <v>67</v>
      </c>
      <c r="C64" s="183">
        <v>0.8</v>
      </c>
      <c r="D64" s="184">
        <v>0.8</v>
      </c>
      <c r="E64" s="184">
        <v>0.8</v>
      </c>
      <c r="F64" s="184" t="s">
        <v>47</v>
      </c>
    </row>
    <row r="65" spans="2:6" s="169" customFormat="1" ht="14.5">
      <c r="B65" s="193" t="s">
        <v>49</v>
      </c>
      <c r="C65" s="183">
        <v>0.7</v>
      </c>
      <c r="D65" s="184">
        <v>0.7</v>
      </c>
      <c r="E65" s="184">
        <v>0.7</v>
      </c>
      <c r="F65" s="184" t="s">
        <v>47</v>
      </c>
    </row>
    <row r="66" spans="2:6" s="169" customFormat="1" ht="14.5"/>
    <row r="67" spans="2:6" s="169" customFormat="1" ht="14.5"/>
    <row r="68" spans="2:6" s="169" customFormat="1" ht="14.5"/>
    <row r="69" spans="2:6" s="169" customFormat="1" ht="14.5"/>
    <row r="70" spans="2:6" s="169" customFormat="1" ht="14.5"/>
    <row r="71" spans="2:6" s="169" customFormat="1" ht="14.5"/>
    <row r="72" spans="2:6" s="169" customFormat="1" ht="14.5"/>
    <row r="73" spans="2:6" s="169" customFormat="1" ht="14.5"/>
    <row r="74" spans="2:6" s="169" customFormat="1" ht="15" customHeight="1"/>
    <row r="75" spans="2:6" s="169" customFormat="1" ht="15" customHeight="1"/>
    <row r="76" spans="2:6" s="169" customFormat="1" ht="15" customHeight="1"/>
    <row r="77" spans="2:6" s="169" customFormat="1" ht="15" customHeight="1"/>
    <row r="78" spans="2:6" s="169" customFormat="1" ht="15" customHeight="1"/>
    <row r="79" spans="2:6" s="169" customFormat="1" ht="14.5"/>
    <row r="80" spans="2:6" s="169" customFormat="1" ht="14.5"/>
    <row r="81" s="169" customFormat="1" ht="14.5"/>
    <row r="82" s="169" customFormat="1" ht="15" customHeight="1"/>
    <row r="83" s="169" customFormat="1" ht="14.5"/>
    <row r="84" s="169" customFormat="1" ht="14.5"/>
    <row r="85" s="169" customFormat="1" ht="14.5"/>
    <row r="86" s="169" customFormat="1" ht="14.5"/>
    <row r="87" s="169" customFormat="1" ht="14.5"/>
    <row r="88" s="169" customFormat="1" ht="14.5"/>
    <row r="89" s="169" customFormat="1" ht="14.5"/>
    <row r="90" s="169" customFormat="1" ht="14.5"/>
    <row r="91" s="169" customFormat="1" ht="14.5"/>
    <row r="92" s="169" customFormat="1" ht="14.5"/>
    <row r="93" s="169" customFormat="1" ht="14.5"/>
    <row r="94" s="169" customFormat="1" ht="14.5"/>
    <row r="95" s="169" customFormat="1" ht="14.5"/>
    <row r="96" s="169" customFormat="1" ht="14.5"/>
    <row r="97" spans="1:49" s="169" customFormat="1" ht="14.5"/>
    <row r="98" spans="1:49" s="169" customFormat="1" ht="14.5"/>
    <row r="99" spans="1:49" s="169" customFormat="1" ht="14.5"/>
    <row r="100" spans="1:49" s="169" customFormat="1" ht="14.5"/>
    <row r="101" spans="1:49" s="169" customFormat="1" ht="14.5"/>
    <row r="102" spans="1:49" s="169" customFormat="1" ht="14.5"/>
    <row r="103" spans="1:49" s="169" customFormat="1" ht="14.5"/>
    <row r="104" spans="1:49" s="169" customFormat="1" ht="14.5"/>
    <row r="105" spans="1:49" s="169" customFormat="1" ht="14.5"/>
    <row r="106" spans="1:49" ht="14.5">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row>
    <row r="107" spans="1:49" ht="14.5">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row>
    <row r="108" spans="1:49" ht="14.5">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69"/>
      <c r="AV108" s="169"/>
      <c r="AW108" s="169"/>
    </row>
    <row r="109" spans="1:49" ht="14.5">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row>
    <row r="110" spans="1:49" ht="14.5">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row>
    <row r="111" spans="1:49" ht="14.5">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row>
    <row r="112" spans="1:49" ht="14.5">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row>
    <row r="113" spans="1:49" ht="14.5">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row>
    <row r="114" spans="1:49" ht="14.5">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69"/>
      <c r="AV114" s="169"/>
      <c r="AW114" s="169"/>
    </row>
    <row r="115" spans="1:49" ht="14.5">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c r="AQ115" s="169"/>
      <c r="AR115" s="169"/>
      <c r="AS115" s="169"/>
      <c r="AT115" s="169"/>
      <c r="AU115" s="169"/>
      <c r="AV115" s="169"/>
      <c r="AW115" s="169"/>
    </row>
    <row r="116" spans="1:49" ht="14.5">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69"/>
    </row>
    <row r="117" spans="1:49" ht="14.5">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row>
    <row r="118" spans="1:49" ht="14.5">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69"/>
      <c r="AS118" s="169"/>
      <c r="AT118" s="169"/>
      <c r="AU118" s="169"/>
      <c r="AV118" s="169"/>
      <c r="AW118" s="169"/>
    </row>
    <row r="119" spans="1:49" ht="14.5">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c r="AQ119" s="169"/>
      <c r="AR119" s="169"/>
      <c r="AS119" s="169"/>
      <c r="AT119" s="169"/>
      <c r="AU119" s="169"/>
      <c r="AV119" s="169"/>
      <c r="AW119" s="169"/>
    </row>
    <row r="120" spans="1:49" ht="14.5">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c r="AR120" s="169"/>
      <c r="AS120" s="169"/>
      <c r="AT120" s="169"/>
      <c r="AU120" s="169"/>
      <c r="AV120" s="169"/>
      <c r="AW120" s="169"/>
    </row>
    <row r="121" spans="1:49" ht="14.5">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row>
    <row r="122" spans="1:49" ht="14.5">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16C8B-EBE7-4208-A2CF-555CA4D57CED}">
  <dimension ref="A1:AR438"/>
  <sheetViews>
    <sheetView zoomScaleNormal="100" workbookViewId="0"/>
  </sheetViews>
  <sheetFormatPr defaultColWidth="12.75" defaultRowHeight="10.5"/>
  <cols>
    <col min="1" max="14" width="12.75" style="168" customWidth="1"/>
    <col min="15" max="15" width="14.375" style="168" bestFit="1" customWidth="1"/>
    <col min="16" max="16" width="7.5" style="168" customWidth="1"/>
    <col min="17" max="17" width="3.5" style="168" customWidth="1"/>
    <col min="18" max="19" width="4.5" style="168" customWidth="1"/>
    <col min="20" max="20" width="4.75" style="168" customWidth="1"/>
    <col min="21" max="21" width="5.125" style="168" customWidth="1"/>
    <col min="22" max="24" width="3.5" style="168" customWidth="1"/>
    <col min="25" max="26" width="3.75" style="168" customWidth="1"/>
    <col min="27" max="28" width="4.5" style="168" customWidth="1"/>
    <col min="29" max="29" width="5.125" style="168" customWidth="1"/>
    <col min="30" max="30" width="5.5" style="168" customWidth="1"/>
    <col min="31" max="31" width="5.125" style="168" customWidth="1"/>
    <col min="32" max="32" width="4.5" style="168" customWidth="1"/>
    <col min="33" max="33" width="5.125" style="168" customWidth="1"/>
    <col min="34" max="34" width="4.125" style="168" customWidth="1"/>
    <col min="35" max="35" width="4.5" style="168" customWidth="1"/>
    <col min="36" max="36" width="4.875" style="168" customWidth="1"/>
    <col min="37" max="37" width="4.5" style="168" customWidth="1"/>
    <col min="38" max="38" width="4.125" style="168" customWidth="1"/>
    <col min="39" max="39" width="3.5" style="168" customWidth="1"/>
    <col min="40" max="41" width="4.5" style="168" customWidth="1"/>
    <col min="42" max="42" width="4.875" style="168" customWidth="1"/>
    <col min="43" max="43" width="4.75" style="168" customWidth="1"/>
    <col min="44" max="44" width="15.5" style="168" bestFit="1" customWidth="1"/>
    <col min="45" max="16384" width="12.75" style="168"/>
  </cols>
  <sheetData>
    <row r="1" spans="1:3" s="40" customFormat="1" ht="14.5">
      <c r="A1" s="23" t="str">
        <f>HYPERLINK("#Index!A1","INDEX")</f>
        <v>INDEX</v>
      </c>
    </row>
    <row r="2" spans="1:3" s="40" customFormat="1" ht="21">
      <c r="B2" s="24" t="s">
        <v>389</v>
      </c>
    </row>
    <row r="3" spans="1:3" s="40" customFormat="1"/>
    <row r="4" spans="1:3" s="40" customFormat="1">
      <c r="B4" s="44" t="s">
        <v>31</v>
      </c>
      <c r="C4" s="40" t="s">
        <v>208</v>
      </c>
    </row>
    <row r="5" spans="1:3" s="40" customFormat="1"/>
    <row r="6" spans="1:3" s="40" customFormat="1">
      <c r="B6" s="44" t="s">
        <v>30</v>
      </c>
      <c r="C6" s="40" t="s">
        <v>129</v>
      </c>
    </row>
    <row r="7" spans="1:3" ht="10.5" customHeight="1">
      <c r="C7" s="168" t="s">
        <v>128</v>
      </c>
    </row>
    <row r="8" spans="1:3" ht="10.5" customHeight="1"/>
    <row r="9" spans="1:3" ht="10.5" customHeight="1"/>
    <row r="10" spans="1:3" ht="10.5" customHeight="1"/>
    <row r="11" spans="1:3" ht="10.5" customHeight="1"/>
    <row r="12" spans="1:3" ht="10.5" customHeight="1"/>
    <row r="13" spans="1:3" ht="10.5" customHeight="1"/>
    <row r="14" spans="1:3" ht="10.5" customHeight="1"/>
    <row r="15" spans="1:3" ht="10.5" customHeight="1"/>
    <row r="16" spans="1:3" ht="10.5" customHeight="1"/>
    <row r="17" ht="10.5" customHeight="1"/>
    <row r="18" ht="10.5" customHeight="1"/>
    <row r="19" ht="10.5" customHeight="1"/>
    <row r="20" ht="10.5" customHeight="1"/>
    <row r="21" ht="10.5" customHeight="1"/>
    <row r="22" ht="10.5" customHeight="1"/>
    <row r="23" ht="10.5" customHeight="1"/>
    <row r="24" ht="10.5" customHeight="1"/>
    <row r="43" spans="2:6">
      <c r="C43" s="168" t="s">
        <v>127</v>
      </c>
      <c r="D43" s="168" t="s">
        <v>44</v>
      </c>
    </row>
    <row r="44" spans="2:6">
      <c r="B44" s="168" t="s">
        <v>47</v>
      </c>
      <c r="C44" s="168" t="e">
        <v>#N/A</v>
      </c>
      <c r="D44" s="168">
        <v>11.5</v>
      </c>
      <c r="E44" s="198" t="e">
        <v>#N/A</v>
      </c>
      <c r="F44" s="198" t="e">
        <v>#N/A</v>
      </c>
    </row>
    <row r="45" spans="2:6">
      <c r="B45" s="168" t="s">
        <v>47</v>
      </c>
      <c r="C45" s="168" t="e">
        <v>#N/A</v>
      </c>
      <c r="D45" s="168">
        <v>10.199999999999999</v>
      </c>
      <c r="E45" s="198" t="e">
        <v>#N/A</v>
      </c>
      <c r="F45" s="198" t="e">
        <v>#N/A</v>
      </c>
    </row>
    <row r="46" spans="2:6">
      <c r="B46" s="168" t="s">
        <v>47</v>
      </c>
      <c r="C46" s="168" t="e">
        <v>#N/A</v>
      </c>
      <c r="D46" s="168">
        <v>10</v>
      </c>
      <c r="E46" s="198" t="e">
        <v>#N/A</v>
      </c>
      <c r="F46" s="198" t="e">
        <v>#N/A</v>
      </c>
    </row>
    <row r="47" spans="2:6">
      <c r="B47" s="168" t="s">
        <v>388</v>
      </c>
      <c r="C47" s="168" t="e">
        <v>#N/A</v>
      </c>
      <c r="D47" s="168">
        <v>7.2</v>
      </c>
      <c r="E47" s="198" t="e">
        <v>#N/A</v>
      </c>
      <c r="F47" s="198">
        <v>7.2</v>
      </c>
    </row>
    <row r="48" spans="2:6">
      <c r="B48" s="168" t="s">
        <v>47</v>
      </c>
      <c r="C48" s="168">
        <v>8.8000000000000007</v>
      </c>
      <c r="D48" s="168">
        <v>4.0999999999999996</v>
      </c>
      <c r="E48" s="198" t="e">
        <v>#N/A</v>
      </c>
      <c r="F48" s="198" t="e">
        <v>#N/A</v>
      </c>
    </row>
    <row r="49" spans="2:6">
      <c r="B49" s="168" t="s">
        <v>47</v>
      </c>
      <c r="C49" s="168">
        <v>9.3000000000000007</v>
      </c>
      <c r="D49" s="168">
        <v>2.7</v>
      </c>
      <c r="E49" s="198" t="e">
        <v>#N/A</v>
      </c>
      <c r="F49" s="198" t="e">
        <v>#N/A</v>
      </c>
    </row>
    <row r="50" spans="2:6">
      <c r="B50" s="168" t="s">
        <v>47</v>
      </c>
      <c r="C50" s="168">
        <v>9.6</v>
      </c>
      <c r="D50" s="168">
        <v>2.4</v>
      </c>
      <c r="E50" s="198" t="e">
        <v>#N/A</v>
      </c>
      <c r="F50" s="198" t="e">
        <v>#N/A</v>
      </c>
    </row>
    <row r="51" spans="2:6">
      <c r="B51" s="168" t="s">
        <v>387</v>
      </c>
      <c r="C51" s="168">
        <v>9.8000000000000007</v>
      </c>
      <c r="D51" s="168">
        <v>2.8</v>
      </c>
      <c r="E51" s="198">
        <v>9.8000000000000007</v>
      </c>
      <c r="F51" s="198">
        <v>2.8</v>
      </c>
    </row>
    <row r="52" spans="2:6">
      <c r="B52" s="168" t="s">
        <v>47</v>
      </c>
      <c r="C52" s="168">
        <v>10.199999999999999</v>
      </c>
      <c r="D52" s="168">
        <v>2.7</v>
      </c>
      <c r="E52" s="198" t="e">
        <v>#N/A</v>
      </c>
      <c r="F52" s="198" t="e">
        <v>#N/A</v>
      </c>
    </row>
    <row r="53" spans="2:6">
      <c r="B53" s="168" t="s">
        <v>47</v>
      </c>
      <c r="C53" s="168">
        <v>10.1</v>
      </c>
      <c r="D53" s="168">
        <v>3.3</v>
      </c>
      <c r="E53" s="198" t="e">
        <v>#N/A</v>
      </c>
      <c r="F53" s="198" t="e">
        <v>#N/A</v>
      </c>
    </row>
    <row r="54" spans="2:6">
      <c r="B54" s="168" t="s">
        <v>47</v>
      </c>
      <c r="C54" s="168">
        <v>10</v>
      </c>
      <c r="D54" s="168">
        <v>4.5</v>
      </c>
      <c r="E54" s="198" t="e">
        <v>#N/A</v>
      </c>
      <c r="F54" s="198" t="e">
        <v>#N/A</v>
      </c>
    </row>
    <row r="55" spans="2:6">
      <c r="B55" s="168" t="s">
        <v>386</v>
      </c>
      <c r="C55" s="168">
        <v>10</v>
      </c>
      <c r="D55" s="168">
        <v>5.9</v>
      </c>
      <c r="E55" s="198">
        <v>10</v>
      </c>
      <c r="F55" s="198">
        <v>5.9</v>
      </c>
    </row>
    <row r="56" spans="2:6">
      <c r="B56" s="168" t="s">
        <v>47</v>
      </c>
      <c r="C56" s="168">
        <v>9.9</v>
      </c>
      <c r="D56" s="168">
        <v>6</v>
      </c>
      <c r="E56" s="198" t="e">
        <v>#N/A</v>
      </c>
      <c r="F56" s="198" t="e">
        <v>#N/A</v>
      </c>
    </row>
    <row r="57" spans="2:6">
      <c r="B57" s="168" t="s">
        <v>47</v>
      </c>
      <c r="C57" s="168">
        <v>9.9</v>
      </c>
      <c r="D57" s="168">
        <v>7.4</v>
      </c>
      <c r="E57" s="198" t="e">
        <v>#N/A</v>
      </c>
      <c r="F57" s="198" t="e">
        <v>#N/A</v>
      </c>
    </row>
    <row r="58" spans="2:6">
      <c r="B58" s="168" t="s">
        <v>47</v>
      </c>
      <c r="C58" s="168">
        <v>10.1</v>
      </c>
      <c r="D58" s="168">
        <v>8</v>
      </c>
      <c r="E58" s="198" t="e">
        <v>#N/A</v>
      </c>
      <c r="F58" s="198" t="e">
        <v>#N/A</v>
      </c>
    </row>
    <row r="59" spans="2:6">
      <c r="B59" s="168" t="s">
        <v>385</v>
      </c>
      <c r="C59" s="168">
        <v>10.4</v>
      </c>
      <c r="D59" s="168">
        <v>7.4</v>
      </c>
      <c r="E59" s="198">
        <v>10.4</v>
      </c>
      <c r="F59" s="198">
        <v>7.4</v>
      </c>
    </row>
    <row r="60" spans="2:6">
      <c r="B60" s="168" t="s">
        <v>47</v>
      </c>
      <c r="C60" s="168">
        <v>10.7</v>
      </c>
      <c r="D60" s="168">
        <v>6.5</v>
      </c>
      <c r="E60" s="198" t="e">
        <v>#N/A</v>
      </c>
      <c r="F60" s="198" t="e">
        <v>#N/A</v>
      </c>
    </row>
    <row r="61" spans="2:6">
      <c r="B61" s="168" t="s">
        <v>47</v>
      </c>
      <c r="C61" s="168">
        <v>11</v>
      </c>
      <c r="D61" s="168">
        <v>6.5</v>
      </c>
      <c r="E61" s="198" t="e">
        <v>#N/A</v>
      </c>
      <c r="F61" s="198" t="e">
        <v>#N/A</v>
      </c>
    </row>
    <row r="62" spans="2:6">
      <c r="B62" s="168" t="s">
        <v>47</v>
      </c>
      <c r="C62" s="168">
        <v>11.2</v>
      </c>
      <c r="D62" s="168">
        <v>6.2</v>
      </c>
      <c r="E62" s="198" t="e">
        <v>#N/A</v>
      </c>
      <c r="F62" s="198" t="e">
        <v>#N/A</v>
      </c>
    </row>
    <row r="63" spans="2:6">
      <c r="B63" s="168" t="s">
        <v>384</v>
      </c>
      <c r="C63" s="168">
        <v>11.4</v>
      </c>
      <c r="D63" s="168">
        <v>5.4</v>
      </c>
      <c r="E63" s="198">
        <v>11.4</v>
      </c>
      <c r="F63" s="198">
        <v>5.4</v>
      </c>
    </row>
    <row r="64" spans="2:6">
      <c r="B64" s="168" t="s">
        <v>47</v>
      </c>
      <c r="C64" s="168">
        <v>11.7</v>
      </c>
      <c r="D64" s="168">
        <v>5.6</v>
      </c>
      <c r="E64" s="198" t="e">
        <v>#N/A</v>
      </c>
      <c r="F64" s="198" t="e">
        <v>#N/A</v>
      </c>
    </row>
    <row r="65" spans="2:6">
      <c r="B65" s="168" t="s">
        <v>47</v>
      </c>
      <c r="C65" s="168">
        <v>11.7</v>
      </c>
      <c r="D65" s="168">
        <v>5.8</v>
      </c>
      <c r="E65" s="198" t="e">
        <v>#N/A</v>
      </c>
      <c r="F65" s="198" t="e">
        <v>#N/A</v>
      </c>
    </row>
    <row r="66" spans="2:6">
      <c r="B66" s="168" t="s">
        <v>47</v>
      </c>
      <c r="C66" s="168">
        <v>11.5</v>
      </c>
      <c r="D66" s="168">
        <v>5.6</v>
      </c>
      <c r="E66" s="198" t="e">
        <v>#N/A</v>
      </c>
      <c r="F66" s="198" t="e">
        <v>#N/A</v>
      </c>
    </row>
    <row r="67" spans="2:6">
      <c r="B67" s="168" t="s">
        <v>383</v>
      </c>
      <c r="C67" s="168">
        <v>11.4</v>
      </c>
      <c r="D67" s="168">
        <v>5.7</v>
      </c>
      <c r="E67" s="198">
        <v>11.4</v>
      </c>
      <c r="F67" s="198">
        <v>5.7</v>
      </c>
    </row>
    <row r="68" spans="2:6">
      <c r="B68" s="168" t="s">
        <v>47</v>
      </c>
      <c r="C68" s="168">
        <v>11.4</v>
      </c>
      <c r="D68" s="168">
        <v>6.4</v>
      </c>
      <c r="E68" s="198" t="e">
        <v>#N/A</v>
      </c>
      <c r="F68" s="198" t="e">
        <v>#N/A</v>
      </c>
    </row>
    <row r="69" spans="2:6">
      <c r="B69" s="168" t="s">
        <v>47</v>
      </c>
      <c r="C69" s="168">
        <v>11</v>
      </c>
      <c r="D69" s="168">
        <v>6.6</v>
      </c>
      <c r="E69" s="198" t="e">
        <v>#N/A</v>
      </c>
      <c r="F69" s="198" t="e">
        <v>#N/A</v>
      </c>
    </row>
    <row r="70" spans="2:6">
      <c r="B70" s="168" t="s">
        <v>47</v>
      </c>
      <c r="C70" s="168">
        <v>10.9</v>
      </c>
      <c r="D70" s="168">
        <v>6.7</v>
      </c>
      <c r="E70" s="198" t="e">
        <v>#N/A</v>
      </c>
      <c r="F70" s="198" t="e">
        <v>#N/A</v>
      </c>
    </row>
    <row r="71" spans="2:6">
      <c r="B71" s="168" t="s">
        <v>382</v>
      </c>
      <c r="C71" s="168">
        <v>10.8</v>
      </c>
      <c r="D71" s="168">
        <v>7.4</v>
      </c>
      <c r="E71" s="198">
        <v>10.8</v>
      </c>
      <c r="F71" s="198">
        <v>7.4</v>
      </c>
    </row>
    <row r="72" spans="2:6">
      <c r="B72" s="168" t="s">
        <v>47</v>
      </c>
      <c r="C72" s="168">
        <v>10.6</v>
      </c>
      <c r="D72" s="168">
        <v>7.5</v>
      </c>
      <c r="E72" s="198" t="e">
        <v>#N/A</v>
      </c>
      <c r="F72" s="198" t="e">
        <v>#N/A</v>
      </c>
    </row>
    <row r="73" spans="2:6">
      <c r="B73" s="168" t="s">
        <v>47</v>
      </c>
      <c r="C73" s="168">
        <v>10.3</v>
      </c>
      <c r="D73" s="168">
        <v>7.8</v>
      </c>
      <c r="E73" s="198" t="e">
        <v>#N/A</v>
      </c>
      <c r="F73" s="198" t="e">
        <v>#N/A</v>
      </c>
    </row>
    <row r="74" spans="2:6">
      <c r="B74" s="168" t="s">
        <v>47</v>
      </c>
      <c r="C74" s="168">
        <v>10</v>
      </c>
      <c r="D74" s="168">
        <v>8</v>
      </c>
      <c r="E74" s="198" t="e">
        <v>#N/A</v>
      </c>
      <c r="F74" s="198" t="e">
        <v>#N/A</v>
      </c>
    </row>
    <row r="75" spans="2:6">
      <c r="B75" s="168" t="s">
        <v>381</v>
      </c>
      <c r="C75" s="168">
        <v>9.8000000000000007</v>
      </c>
      <c r="D75" s="168">
        <v>8.3000000000000007</v>
      </c>
      <c r="E75" s="198">
        <v>9.8000000000000007</v>
      </c>
      <c r="F75" s="198">
        <v>8.3000000000000007</v>
      </c>
    </row>
    <row r="76" spans="2:6">
      <c r="B76" s="168" t="s">
        <v>47</v>
      </c>
      <c r="C76" s="168">
        <v>9.6</v>
      </c>
      <c r="D76" s="168">
        <v>8.5</v>
      </c>
      <c r="E76" s="198" t="e">
        <v>#N/A</v>
      </c>
      <c r="F76" s="198" t="e">
        <v>#N/A</v>
      </c>
    </row>
    <row r="77" spans="2:6">
      <c r="B77" s="168" t="s">
        <v>47</v>
      </c>
      <c r="C77" s="168">
        <v>9.4</v>
      </c>
      <c r="D77" s="168">
        <v>9.6</v>
      </c>
      <c r="E77" s="198" t="e">
        <v>#N/A</v>
      </c>
      <c r="F77" s="198" t="e">
        <v>#N/A</v>
      </c>
    </row>
    <row r="78" spans="2:6">
      <c r="B78" s="168" t="s">
        <v>47</v>
      </c>
      <c r="C78" s="168">
        <v>9.1</v>
      </c>
      <c r="D78" s="168">
        <v>9.6999999999999993</v>
      </c>
      <c r="E78" s="198" t="e">
        <v>#N/A</v>
      </c>
      <c r="F78" s="198" t="e">
        <v>#N/A</v>
      </c>
    </row>
    <row r="79" spans="2:6" s="169" customFormat="1" ht="14.5">
      <c r="B79" s="168" t="s">
        <v>380</v>
      </c>
      <c r="C79" s="168">
        <v>8.9</v>
      </c>
      <c r="D79" s="168">
        <v>11.3</v>
      </c>
      <c r="E79" s="198">
        <v>8.9</v>
      </c>
      <c r="F79" s="198">
        <v>11.3</v>
      </c>
    </row>
    <row r="80" spans="2:6" s="169" customFormat="1" ht="14.5">
      <c r="B80" s="168" t="s">
        <v>47</v>
      </c>
      <c r="C80" s="168">
        <v>8.6999999999999993</v>
      </c>
      <c r="D80" s="168">
        <v>11.3</v>
      </c>
      <c r="E80" s="198" t="e">
        <v>#N/A</v>
      </c>
      <c r="F80" s="198" t="e">
        <v>#N/A</v>
      </c>
    </row>
    <row r="81" spans="1:6" s="169" customFormat="1" ht="14.5">
      <c r="A81" s="168"/>
      <c r="B81" s="168" t="s">
        <v>47</v>
      </c>
      <c r="C81" s="168">
        <v>8.4</v>
      </c>
      <c r="D81" s="168">
        <v>13.2</v>
      </c>
      <c r="E81" s="198" t="e">
        <v>#N/A</v>
      </c>
      <c r="F81" s="198" t="e">
        <v>#N/A</v>
      </c>
    </row>
    <row r="82" spans="1:6" s="169" customFormat="1" ht="14.5">
      <c r="A82" s="168"/>
      <c r="B82" s="168" t="s">
        <v>47</v>
      </c>
      <c r="C82" s="168">
        <v>8.1999999999999993</v>
      </c>
      <c r="D82" s="168">
        <v>14.9</v>
      </c>
      <c r="E82" s="198" t="e">
        <v>#N/A</v>
      </c>
      <c r="F82" s="198" t="e">
        <v>#N/A</v>
      </c>
    </row>
    <row r="83" spans="1:6" s="169" customFormat="1" ht="14.5">
      <c r="B83" s="168" t="s">
        <v>379</v>
      </c>
      <c r="C83" s="168">
        <v>7.9</v>
      </c>
      <c r="D83" s="168">
        <v>16.600000000000001</v>
      </c>
      <c r="E83" s="198">
        <v>7.9</v>
      </c>
      <c r="F83" s="198">
        <v>16.600000000000001</v>
      </c>
    </row>
    <row r="84" spans="1:6" s="169" customFormat="1" ht="14.5">
      <c r="A84" s="168"/>
      <c r="B84" s="168" t="s">
        <v>47</v>
      </c>
      <c r="C84" s="168">
        <v>7.7</v>
      </c>
      <c r="D84" s="168">
        <v>19.2</v>
      </c>
      <c r="E84" s="198" t="e">
        <v>#N/A</v>
      </c>
      <c r="F84" s="198" t="e">
        <v>#N/A</v>
      </c>
    </row>
    <row r="85" spans="1:6" s="169" customFormat="1" ht="14.5">
      <c r="B85" s="168" t="s">
        <v>47</v>
      </c>
      <c r="C85" s="168">
        <v>7.5</v>
      </c>
      <c r="D85" s="168">
        <v>20.6</v>
      </c>
      <c r="E85" s="198" t="e">
        <v>#N/A</v>
      </c>
      <c r="F85" s="198" t="e">
        <v>#N/A</v>
      </c>
    </row>
    <row r="86" spans="1:6" s="169" customFormat="1" ht="14.5">
      <c r="B86" s="168" t="s">
        <v>47</v>
      </c>
      <c r="C86" s="168">
        <v>7.2</v>
      </c>
      <c r="D86" s="168">
        <v>18.7</v>
      </c>
      <c r="E86" s="198" t="e">
        <v>#N/A</v>
      </c>
      <c r="F86" s="198" t="e">
        <v>#N/A</v>
      </c>
    </row>
    <row r="87" spans="1:6" s="169" customFormat="1" ht="14.5">
      <c r="B87" s="168" t="s">
        <v>378</v>
      </c>
      <c r="C87" s="168">
        <v>7.2</v>
      </c>
      <c r="D87" s="168">
        <v>20</v>
      </c>
      <c r="E87" s="198">
        <v>7.2</v>
      </c>
      <c r="F87" s="198">
        <v>20</v>
      </c>
    </row>
    <row r="88" spans="1:6" s="169" customFormat="1" ht="14.5">
      <c r="B88" s="168" t="s">
        <v>47</v>
      </c>
      <c r="C88" s="168">
        <v>7</v>
      </c>
      <c r="D88" s="168">
        <v>19.2</v>
      </c>
      <c r="E88" s="198" t="e">
        <v>#N/A</v>
      </c>
      <c r="F88" s="198" t="e">
        <v>#N/A</v>
      </c>
    </row>
    <row r="89" spans="1:6" s="169" customFormat="1" ht="14.5">
      <c r="B89" s="168" t="s">
        <v>47</v>
      </c>
      <c r="C89" s="168">
        <v>6.8</v>
      </c>
      <c r="D89" s="168">
        <v>18.7</v>
      </c>
      <c r="E89" s="198" t="e">
        <v>#N/A</v>
      </c>
      <c r="F89" s="198" t="e">
        <v>#N/A</v>
      </c>
    </row>
    <row r="90" spans="1:6" s="169" customFormat="1" ht="14.5">
      <c r="B90" s="168" t="s">
        <v>47</v>
      </c>
      <c r="C90" s="168">
        <v>6.7</v>
      </c>
      <c r="D90" s="168">
        <v>16.7</v>
      </c>
      <c r="E90" s="198" t="e">
        <v>#N/A</v>
      </c>
      <c r="F90" s="198" t="e">
        <v>#N/A</v>
      </c>
    </row>
    <row r="91" spans="1:6" s="169" customFormat="1" ht="14.5">
      <c r="B91" s="168" t="s">
        <v>377</v>
      </c>
      <c r="C91" s="168">
        <v>6.7</v>
      </c>
      <c r="D91" s="168">
        <v>15.2</v>
      </c>
      <c r="E91" s="198">
        <v>6.7</v>
      </c>
      <c r="F91" s="198">
        <v>15.2</v>
      </c>
    </row>
    <row r="92" spans="1:6" s="169" customFormat="1" ht="14.5">
      <c r="B92" s="168" t="s">
        <v>47</v>
      </c>
      <c r="C92" s="168">
        <v>6.7</v>
      </c>
      <c r="D92" s="168">
        <v>15.5</v>
      </c>
      <c r="E92" s="198" t="e">
        <v>#N/A</v>
      </c>
      <c r="F92" s="198" t="e">
        <v>#N/A</v>
      </c>
    </row>
    <row r="93" spans="1:6" ht="14.5">
      <c r="A93" s="169"/>
      <c r="B93" s="168" t="s">
        <v>47</v>
      </c>
      <c r="C93" s="168">
        <v>7</v>
      </c>
      <c r="D93" s="168">
        <v>10.1</v>
      </c>
      <c r="E93" s="198" t="e">
        <v>#N/A</v>
      </c>
      <c r="F93" s="198" t="e">
        <v>#N/A</v>
      </c>
    </row>
    <row r="94" spans="1:6" ht="14.5">
      <c r="A94" s="169"/>
      <c r="B94" s="168" t="s">
        <v>47</v>
      </c>
      <c r="C94" s="168">
        <v>7.9</v>
      </c>
      <c r="D94" s="168">
        <v>8.6</v>
      </c>
      <c r="E94" s="198" t="e">
        <v>#N/A</v>
      </c>
      <c r="F94" s="198" t="e">
        <v>#N/A</v>
      </c>
    </row>
    <row r="95" spans="1:6" ht="14.5">
      <c r="A95" s="169"/>
      <c r="B95" s="168" t="s">
        <v>376</v>
      </c>
      <c r="C95" s="168">
        <v>7.5</v>
      </c>
      <c r="D95" s="168">
        <v>10.5</v>
      </c>
      <c r="E95" s="198">
        <v>7.5</v>
      </c>
      <c r="F95" s="198">
        <v>10.5</v>
      </c>
    </row>
    <row r="96" spans="1:6" ht="14.5">
      <c r="A96" s="169"/>
      <c r="B96" s="168" t="s">
        <v>47</v>
      </c>
      <c r="C96" s="168">
        <v>7.6</v>
      </c>
      <c r="D96" s="168">
        <v>12.8</v>
      </c>
      <c r="E96" s="198" t="e">
        <v>#N/A</v>
      </c>
      <c r="F96" s="198" t="e">
        <v>#N/A</v>
      </c>
    </row>
    <row r="97" spans="1:6" ht="14.5">
      <c r="A97" s="169"/>
      <c r="B97" s="168" t="s">
        <v>47</v>
      </c>
      <c r="C97" s="168">
        <v>7.3</v>
      </c>
      <c r="D97" s="168">
        <v>15</v>
      </c>
      <c r="E97" s="198" t="e">
        <v>#N/A</v>
      </c>
      <c r="F97" s="198" t="e">
        <v>#N/A</v>
      </c>
    </row>
    <row r="98" spans="1:6" ht="14.5">
      <c r="A98" s="169"/>
      <c r="B98" s="168" t="s">
        <v>47</v>
      </c>
      <c r="C98" s="168">
        <v>6.9</v>
      </c>
      <c r="D98" s="168">
        <v>21.9</v>
      </c>
      <c r="E98" s="198" t="e">
        <v>#N/A</v>
      </c>
      <c r="F98" s="198" t="e">
        <v>#N/A</v>
      </c>
    </row>
    <row r="99" spans="1:6" ht="14.5">
      <c r="A99" s="169"/>
      <c r="B99" s="168" t="s">
        <v>375</v>
      </c>
      <c r="C99" s="168">
        <v>6.5</v>
      </c>
      <c r="D99" s="168">
        <v>24.5</v>
      </c>
      <c r="E99" s="198">
        <v>6.5</v>
      </c>
      <c r="F99" s="198">
        <v>24.5</v>
      </c>
    </row>
    <row r="100" spans="1:6" ht="14.5">
      <c r="A100" s="169"/>
      <c r="B100" s="168" t="s">
        <v>47</v>
      </c>
      <c r="C100" s="168">
        <v>6.2</v>
      </c>
      <c r="D100" s="168">
        <v>28.5</v>
      </c>
      <c r="E100" s="198" t="e">
        <v>#N/A</v>
      </c>
      <c r="F100" s="198" t="e">
        <v>#N/A</v>
      </c>
    </row>
    <row r="101" spans="1:6" ht="14.5">
      <c r="A101" s="169"/>
      <c r="B101" s="168" t="s">
        <v>47</v>
      </c>
      <c r="C101" s="168">
        <v>6.2</v>
      </c>
      <c r="D101" s="168">
        <v>29.1</v>
      </c>
      <c r="E101" s="198" t="e">
        <v>#N/A</v>
      </c>
      <c r="F101" s="198" t="e">
        <v>#N/A</v>
      </c>
    </row>
    <row r="102" spans="1:6" ht="14.5">
      <c r="A102" s="169"/>
      <c r="B102" s="168" t="s">
        <v>47</v>
      </c>
      <c r="C102" s="168">
        <v>6.2</v>
      </c>
      <c r="D102" s="168">
        <v>28.8</v>
      </c>
      <c r="E102" s="198" t="e">
        <v>#N/A</v>
      </c>
      <c r="F102" s="198" t="e">
        <v>#N/A</v>
      </c>
    </row>
    <row r="103" spans="1:6" ht="14.5">
      <c r="A103" s="169"/>
      <c r="B103" s="168" t="s">
        <v>374</v>
      </c>
      <c r="C103" s="168">
        <v>6.1</v>
      </c>
      <c r="D103" s="168">
        <v>27.8</v>
      </c>
      <c r="E103" s="198">
        <v>6.1</v>
      </c>
      <c r="F103" s="198">
        <v>27.8</v>
      </c>
    </row>
    <row r="104" spans="1:6" ht="14.5">
      <c r="A104" s="169"/>
      <c r="B104" s="168" t="s">
        <v>47</v>
      </c>
      <c r="C104" s="168">
        <v>6.1</v>
      </c>
      <c r="D104" s="168">
        <v>28</v>
      </c>
      <c r="E104" s="198" t="e">
        <v>#N/A</v>
      </c>
      <c r="F104" s="198" t="e">
        <v>#N/A</v>
      </c>
    </row>
    <row r="105" spans="1:6" ht="14.5">
      <c r="A105" s="169"/>
      <c r="B105" s="168" t="s">
        <v>47</v>
      </c>
      <c r="C105" s="168">
        <v>6</v>
      </c>
      <c r="D105" s="168">
        <v>26</v>
      </c>
      <c r="E105" s="198" t="e">
        <v>#N/A</v>
      </c>
      <c r="F105" s="198" t="e">
        <v>#N/A</v>
      </c>
    </row>
    <row r="106" spans="1:6" ht="14.5">
      <c r="A106" s="169"/>
      <c r="B106" s="168" t="s">
        <v>47</v>
      </c>
      <c r="C106" s="168">
        <v>6.1</v>
      </c>
      <c r="D106" s="168">
        <v>24.4</v>
      </c>
      <c r="E106" s="198" t="e">
        <v>#N/A</v>
      </c>
      <c r="F106" s="198" t="e">
        <v>#N/A</v>
      </c>
    </row>
    <row r="107" spans="1:6" ht="14.5">
      <c r="A107" s="169"/>
      <c r="B107" s="168" t="s">
        <v>373</v>
      </c>
      <c r="C107" s="168">
        <v>6.1</v>
      </c>
      <c r="D107" s="168">
        <v>22.4</v>
      </c>
      <c r="E107" s="198">
        <v>6.1</v>
      </c>
      <c r="F107" s="198">
        <v>22.4</v>
      </c>
    </row>
    <row r="108" spans="1:6" ht="14.5">
      <c r="A108" s="169"/>
      <c r="B108" s="168" t="s">
        <v>47</v>
      </c>
      <c r="C108" s="168">
        <v>6.1</v>
      </c>
      <c r="D108" s="168">
        <v>22.3</v>
      </c>
      <c r="E108" s="198" t="e">
        <v>#N/A</v>
      </c>
      <c r="F108" s="198" t="e">
        <v>#N/A</v>
      </c>
    </row>
    <row r="109" spans="1:6" ht="14.5">
      <c r="A109" s="169"/>
      <c r="B109" s="168" t="s">
        <v>47</v>
      </c>
      <c r="C109" s="168">
        <v>6</v>
      </c>
      <c r="D109" s="168">
        <v>22.2</v>
      </c>
      <c r="E109" s="198" t="e">
        <v>#N/A</v>
      </c>
      <c r="F109" s="198" t="e">
        <v>#N/A</v>
      </c>
    </row>
    <row r="110" spans="1:6" ht="14.5">
      <c r="A110" s="169"/>
      <c r="B110" s="168" t="s">
        <v>47</v>
      </c>
      <c r="C110" s="168">
        <v>5.9</v>
      </c>
      <c r="D110" s="168">
        <v>19.3</v>
      </c>
      <c r="E110" s="198" t="e">
        <v>#N/A</v>
      </c>
      <c r="F110" s="198" t="e">
        <v>#N/A</v>
      </c>
    </row>
    <row r="111" spans="1:6" ht="14.5">
      <c r="A111" s="169"/>
      <c r="B111" s="168" t="s">
        <v>372</v>
      </c>
      <c r="C111" s="168">
        <v>5.8</v>
      </c>
      <c r="D111" s="168">
        <v>17.399999999999999</v>
      </c>
      <c r="E111" s="198">
        <v>5.8</v>
      </c>
      <c r="F111" s="198">
        <v>17.399999999999999</v>
      </c>
    </row>
    <row r="112" spans="1:6" ht="14.5">
      <c r="A112" s="169"/>
      <c r="B112" s="169"/>
      <c r="C112" s="169"/>
      <c r="D112" s="169"/>
      <c r="E112" s="169"/>
      <c r="F112" s="169"/>
    </row>
    <row r="113" spans="1:6" ht="14.5">
      <c r="A113" s="169"/>
      <c r="B113" s="169"/>
      <c r="C113" s="169"/>
      <c r="D113" s="169"/>
      <c r="E113" s="169"/>
      <c r="F113" s="169"/>
    </row>
    <row r="114" spans="1:6" ht="14.5">
      <c r="A114" s="169"/>
      <c r="B114" s="169"/>
      <c r="C114" s="169"/>
      <c r="D114" s="169"/>
      <c r="E114" s="169"/>
      <c r="F114" s="169"/>
    </row>
    <row r="115" spans="1:6" ht="14.5">
      <c r="A115" s="169"/>
      <c r="B115" s="169"/>
      <c r="C115" s="169"/>
      <c r="D115" s="169"/>
      <c r="E115" s="169"/>
      <c r="F115" s="169"/>
    </row>
    <row r="116" spans="1:6" ht="14.5">
      <c r="A116" s="169"/>
      <c r="B116" s="169"/>
      <c r="C116" s="169"/>
      <c r="D116" s="169"/>
      <c r="E116" s="169"/>
      <c r="F116" s="169"/>
    </row>
    <row r="117" spans="1:6" ht="14.5">
      <c r="A117" s="169"/>
      <c r="B117" s="169"/>
      <c r="C117" s="169"/>
      <c r="D117" s="169"/>
      <c r="E117" s="169"/>
      <c r="F117" s="169"/>
    </row>
    <row r="118" spans="1:6" ht="14.5">
      <c r="A118" s="169"/>
      <c r="B118" s="169"/>
      <c r="C118" s="169"/>
      <c r="D118" s="169"/>
      <c r="E118" s="169"/>
      <c r="F118" s="169"/>
    </row>
    <row r="119" spans="1:6" ht="14.5">
      <c r="A119" s="169"/>
      <c r="B119" s="169"/>
      <c r="C119" s="169"/>
      <c r="D119" s="169"/>
      <c r="E119" s="169"/>
      <c r="F119" s="169"/>
    </row>
    <row r="120" spans="1:6" ht="14.5">
      <c r="A120" s="169"/>
      <c r="B120" s="169"/>
      <c r="C120" s="169"/>
      <c r="D120" s="169"/>
      <c r="E120" s="169"/>
      <c r="F120" s="169"/>
    </row>
    <row r="121" spans="1:6" ht="14.5">
      <c r="A121" s="169"/>
      <c r="B121" s="169"/>
      <c r="C121" s="169"/>
      <c r="D121" s="169"/>
      <c r="E121" s="169"/>
      <c r="F121" s="169"/>
    </row>
    <row r="122" spans="1:6" ht="14.5">
      <c r="A122" s="169"/>
      <c r="B122" s="169"/>
      <c r="C122" s="169"/>
      <c r="D122" s="169"/>
      <c r="E122" s="169"/>
      <c r="F122" s="169"/>
    </row>
    <row r="123" spans="1:6" ht="14.5">
      <c r="A123" s="169"/>
      <c r="B123" s="169"/>
      <c r="C123" s="169"/>
      <c r="D123" s="169"/>
      <c r="E123" s="169"/>
      <c r="F123" s="169"/>
    </row>
    <row r="124" spans="1:6" ht="14.5">
      <c r="A124" s="169"/>
      <c r="B124" s="169"/>
      <c r="C124" s="169"/>
      <c r="D124" s="169"/>
      <c r="E124" s="169"/>
      <c r="F124" s="169"/>
    </row>
    <row r="125" spans="1:6" ht="14.5">
      <c r="A125" s="169"/>
      <c r="B125" s="169"/>
      <c r="C125" s="169"/>
      <c r="D125" s="169"/>
      <c r="E125" s="169"/>
      <c r="F125" s="169"/>
    </row>
    <row r="126" spans="1:6" ht="14.5">
      <c r="A126" s="169"/>
      <c r="B126" s="169"/>
      <c r="C126" s="169"/>
      <c r="D126" s="169"/>
      <c r="E126" s="169"/>
      <c r="F126" s="169"/>
    </row>
    <row r="127" spans="1:6" ht="14.5">
      <c r="A127" s="169"/>
      <c r="B127" s="169"/>
      <c r="C127" s="169"/>
      <c r="D127" s="169"/>
      <c r="E127" s="169"/>
      <c r="F127" s="169"/>
    </row>
    <row r="128" spans="1:6" ht="14.5">
      <c r="A128" s="169"/>
      <c r="B128" s="169"/>
      <c r="C128" s="169"/>
      <c r="D128" s="169"/>
      <c r="E128" s="169"/>
      <c r="F128" s="169"/>
    </row>
    <row r="129" spans="1:44" ht="14.5">
      <c r="A129" s="197" t="s">
        <v>327</v>
      </c>
      <c r="B129" s="197" t="s">
        <v>326</v>
      </c>
      <c r="C129" s="197" t="s">
        <v>403</v>
      </c>
      <c r="D129" s="197" t="s">
        <v>402</v>
      </c>
      <c r="E129" s="197" t="s">
        <v>401</v>
      </c>
      <c r="F129" s="197" t="s">
        <v>400</v>
      </c>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row>
    <row r="130" spans="1:44" ht="14.5">
      <c r="A130" s="196">
        <v>9.6999999999999993</v>
      </c>
      <c r="B130" s="196">
        <v>8</v>
      </c>
      <c r="C130" s="196">
        <v>7.2</v>
      </c>
      <c r="D130" s="196" t="e">
        <v>#N/A</v>
      </c>
      <c r="E130" s="196" t="e">
        <v>#N/A</v>
      </c>
      <c r="F130" s="196" t="e">
        <v>#N/A</v>
      </c>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69"/>
      <c r="AQ130" s="169"/>
      <c r="AR130" s="169"/>
    </row>
    <row r="131" spans="1:44" ht="14.5">
      <c r="A131" s="196">
        <v>14.4</v>
      </c>
      <c r="B131" s="196">
        <v>16</v>
      </c>
      <c r="C131" s="196">
        <v>14.7</v>
      </c>
      <c r="D131" s="196" t="e">
        <v>#N/A</v>
      </c>
      <c r="E131" s="196" t="e">
        <v>#N/A</v>
      </c>
      <c r="F131" s="196" t="e">
        <v>#N/A</v>
      </c>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row>
    <row r="132" spans="1:44" ht="14.5">
      <c r="A132" s="196">
        <v>39.9</v>
      </c>
      <c r="B132" s="196">
        <v>39.9</v>
      </c>
      <c r="C132" s="196">
        <v>40.700000000000003</v>
      </c>
      <c r="D132" s="196" t="e">
        <v>#N/A</v>
      </c>
      <c r="E132" s="196" t="e">
        <v>#N/A</v>
      </c>
      <c r="F132" s="196" t="e">
        <v>#N/A</v>
      </c>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row>
    <row r="133" spans="1:44" ht="14.5">
      <c r="A133" s="196">
        <v>4.9000000000000004</v>
      </c>
      <c r="B133" s="196">
        <v>8.5</v>
      </c>
      <c r="C133" s="196">
        <v>4.5</v>
      </c>
      <c r="D133" s="196" t="e">
        <v>#N/A</v>
      </c>
      <c r="E133" s="196" t="e">
        <v>#N/A</v>
      </c>
      <c r="F133" s="196" t="e">
        <v>#N/A</v>
      </c>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row>
    <row r="134" spans="1:44" ht="14.5">
      <c r="A134" s="196">
        <v>12.8</v>
      </c>
      <c r="B134" s="196">
        <v>17.8</v>
      </c>
      <c r="C134" s="196">
        <v>13.2</v>
      </c>
      <c r="D134" s="196" t="e">
        <v>#N/A</v>
      </c>
      <c r="E134" s="196" t="e">
        <v>#N/A</v>
      </c>
      <c r="F134" s="196" t="e">
        <v>#N/A</v>
      </c>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row>
    <row r="135" spans="1:44" ht="14.5">
      <c r="A135" s="196">
        <v>25.3</v>
      </c>
      <c r="B135" s="196">
        <v>19.899999999999999</v>
      </c>
      <c r="C135" s="196">
        <v>16.2</v>
      </c>
      <c r="D135" s="196" t="e">
        <v>#N/A</v>
      </c>
      <c r="E135" s="196" t="e">
        <v>#N/A</v>
      </c>
      <c r="F135" s="196" t="e">
        <v>#N/A</v>
      </c>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c r="AQ135" s="169"/>
      <c r="AR135" s="169"/>
    </row>
    <row r="136" spans="1:44" ht="14.5">
      <c r="A136" s="196">
        <v>11.8</v>
      </c>
      <c r="B136" s="196">
        <v>10.1</v>
      </c>
      <c r="C136" s="196">
        <v>20.6</v>
      </c>
      <c r="D136" s="196" t="e">
        <v>#N/A</v>
      </c>
      <c r="E136" s="196" t="e">
        <v>#N/A</v>
      </c>
      <c r="F136" s="196" t="e">
        <v>#N/A</v>
      </c>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row>
    <row r="137" spans="1:44" ht="14.5">
      <c r="A137" s="196">
        <v>18</v>
      </c>
      <c r="B137" s="196">
        <v>16.2</v>
      </c>
      <c r="C137" s="196">
        <v>15.6</v>
      </c>
      <c r="D137" s="196" t="e">
        <v>#N/A</v>
      </c>
      <c r="E137" s="196" t="e">
        <v>#N/A</v>
      </c>
      <c r="F137" s="196" t="e">
        <v>#N/A</v>
      </c>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row>
    <row r="138" spans="1:44" ht="14.5">
      <c r="A138" s="196">
        <v>8.6999999999999993</v>
      </c>
      <c r="B138" s="196">
        <v>8.9</v>
      </c>
      <c r="C138" s="196">
        <v>10.1</v>
      </c>
      <c r="D138" s="196" t="e">
        <v>#N/A</v>
      </c>
      <c r="E138" s="196" t="e">
        <v>#N/A</v>
      </c>
      <c r="F138" s="196" t="e">
        <v>#N/A</v>
      </c>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row>
    <row r="139" spans="1:44" ht="14.5">
      <c r="A139" s="196">
        <v>32.799999999999997</v>
      </c>
      <c r="B139" s="196">
        <v>23.1</v>
      </c>
      <c r="C139" s="196">
        <v>18.5</v>
      </c>
      <c r="D139" s="196" t="e">
        <v>#N/A</v>
      </c>
      <c r="E139" s="196" t="e">
        <v>#N/A</v>
      </c>
      <c r="F139" s="196" t="e">
        <v>#N/A</v>
      </c>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row>
    <row r="140" spans="1:44" ht="14.5">
      <c r="A140" s="196">
        <v>8.4</v>
      </c>
      <c r="B140" s="196">
        <v>6.7</v>
      </c>
      <c r="C140" s="196">
        <v>8.1</v>
      </c>
      <c r="D140" s="196" t="e">
        <v>#N/A</v>
      </c>
      <c r="E140" s="196" t="e">
        <v>#N/A</v>
      </c>
      <c r="F140" s="196" t="e">
        <v>#N/A</v>
      </c>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row>
    <row r="141" spans="1:44" ht="14.5">
      <c r="A141" s="196">
        <v>19.3</v>
      </c>
      <c r="B141" s="196">
        <v>17.399999999999999</v>
      </c>
      <c r="C141" s="196">
        <v>18.600000000000001</v>
      </c>
      <c r="D141" s="196" t="e">
        <v>#N/A</v>
      </c>
      <c r="E141" s="196" t="e">
        <v>#N/A</v>
      </c>
      <c r="F141" s="196" t="e">
        <v>#N/A</v>
      </c>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row>
    <row r="142" spans="1:44" ht="14.5">
      <c r="A142" s="196">
        <v>8.1999999999999993</v>
      </c>
      <c r="B142" s="196">
        <v>6.6</v>
      </c>
      <c r="C142" s="196">
        <v>6.9</v>
      </c>
      <c r="D142" s="196" t="e">
        <v>#N/A</v>
      </c>
      <c r="E142" s="196" t="e">
        <v>#N/A</v>
      </c>
      <c r="F142" s="196" t="e">
        <v>#N/A</v>
      </c>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row>
    <row r="143" spans="1:44" ht="14.5">
      <c r="A143" s="196">
        <v>11.2</v>
      </c>
      <c r="B143" s="196">
        <v>10.8</v>
      </c>
      <c r="C143" s="196">
        <v>10.5</v>
      </c>
      <c r="D143" s="196" t="e">
        <v>#N/A</v>
      </c>
      <c r="E143" s="196" t="e">
        <v>#N/A</v>
      </c>
      <c r="F143" s="196" t="e">
        <v>#N/A</v>
      </c>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row>
    <row r="144" spans="1:44" ht="14.5">
      <c r="A144" s="196">
        <v>51.5</v>
      </c>
      <c r="B144" s="196">
        <v>37.5</v>
      </c>
      <c r="C144" s="196">
        <v>40.6</v>
      </c>
      <c r="D144" s="196" t="e">
        <v>#N/A</v>
      </c>
      <c r="E144" s="196" t="e">
        <v>#N/A</v>
      </c>
      <c r="F144" s="196" t="e">
        <v>#N/A</v>
      </c>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c r="AQ144" s="169"/>
      <c r="AR144" s="169"/>
    </row>
    <row r="145" spans="1:44" ht="14.5">
      <c r="A145" s="196">
        <v>24.1</v>
      </c>
      <c r="B145" s="196">
        <v>21</v>
      </c>
      <c r="C145" s="196">
        <v>12.8</v>
      </c>
      <c r="D145" s="196" t="e">
        <v>#N/A</v>
      </c>
      <c r="E145" s="196" t="e">
        <v>#N/A</v>
      </c>
      <c r="F145" s="196" t="e">
        <v>#N/A</v>
      </c>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row>
    <row r="146" spans="1:44" ht="14.5">
      <c r="A146" s="196">
        <v>24.2</v>
      </c>
      <c r="B146" s="196">
        <v>22</v>
      </c>
      <c r="C146" s="196">
        <v>38.299999999999997</v>
      </c>
      <c r="D146" s="196" t="e">
        <v>#N/A</v>
      </c>
      <c r="E146" s="196" t="e">
        <v>#N/A</v>
      </c>
      <c r="F146" s="196" t="e">
        <v>#N/A</v>
      </c>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row>
    <row r="147" spans="1:44" ht="14.5">
      <c r="A147" s="196">
        <v>6.2</v>
      </c>
      <c r="B147" s="196">
        <v>5.8</v>
      </c>
      <c r="C147" s="196">
        <v>5.3</v>
      </c>
      <c r="D147" s="196" t="e">
        <v>#N/A</v>
      </c>
      <c r="E147" s="196" t="e">
        <v>#N/A</v>
      </c>
      <c r="F147" s="196" t="e">
        <v>#N/A</v>
      </c>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row>
    <row r="148" spans="1:44" ht="14.5">
      <c r="A148" s="196">
        <v>18.5</v>
      </c>
      <c r="B148" s="196">
        <v>20.399999999999999</v>
      </c>
      <c r="C148" s="196">
        <v>17.7</v>
      </c>
      <c r="D148" s="196" t="e">
        <v>#N/A</v>
      </c>
      <c r="E148" s="196" t="e">
        <v>#N/A</v>
      </c>
      <c r="F148" s="196" t="e">
        <v>#N/A</v>
      </c>
      <c r="G148" s="169"/>
      <c r="H148" s="169"/>
      <c r="I148" s="169"/>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c r="AQ148" s="169"/>
      <c r="AR148" s="169"/>
    </row>
    <row r="149" spans="1:44" ht="14.5">
      <c r="A149" s="196">
        <v>19.2</v>
      </c>
      <c r="B149" s="196">
        <v>19.399999999999999</v>
      </c>
      <c r="C149" s="196">
        <v>14.5</v>
      </c>
      <c r="D149" s="196" t="e">
        <v>#N/A</v>
      </c>
      <c r="E149" s="196" t="e">
        <v>#N/A</v>
      </c>
      <c r="F149" s="196" t="e">
        <v>#N/A</v>
      </c>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row>
    <row r="150" spans="1:44" ht="14.5">
      <c r="A150" s="196">
        <v>16.2</v>
      </c>
      <c r="B150" s="196">
        <v>15.1</v>
      </c>
      <c r="C150" s="196">
        <v>17</v>
      </c>
      <c r="D150" s="196" t="e">
        <v>#N/A</v>
      </c>
      <c r="E150" s="196" t="e">
        <v>#N/A</v>
      </c>
      <c r="F150" s="196" t="e">
        <v>#N/A</v>
      </c>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row>
    <row r="151" spans="1:44" ht="14.5">
      <c r="A151" s="196">
        <v>19.100000000000001</v>
      </c>
      <c r="B151" s="196">
        <v>12.7</v>
      </c>
      <c r="C151" s="196">
        <v>41.6</v>
      </c>
      <c r="D151" s="196" t="e">
        <v>#N/A</v>
      </c>
      <c r="E151" s="196" t="e">
        <v>#N/A</v>
      </c>
      <c r="F151" s="196" t="e">
        <v>#N/A</v>
      </c>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row>
    <row r="152" spans="1:44" ht="14.5">
      <c r="A152" s="196">
        <v>29.7</v>
      </c>
      <c r="B152" s="196">
        <v>32.4</v>
      </c>
      <c r="C152" s="196">
        <v>36.4</v>
      </c>
      <c r="D152" s="196" t="e">
        <v>#N/A</v>
      </c>
      <c r="E152" s="196" t="e">
        <v>#N/A</v>
      </c>
      <c r="F152" s="196" t="e">
        <v>#N/A</v>
      </c>
      <c r="G152" s="169"/>
      <c r="H152" s="169"/>
      <c r="I152" s="169"/>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row>
    <row r="153" spans="1:44" ht="14.5">
      <c r="A153" s="196">
        <v>63.5</v>
      </c>
      <c r="B153" s="196">
        <v>63.1</v>
      </c>
      <c r="C153" s="196">
        <v>63.9</v>
      </c>
      <c r="D153" s="196" t="e">
        <v>#N/A</v>
      </c>
      <c r="E153" s="196" t="e">
        <v>#N/A</v>
      </c>
      <c r="F153" s="196" t="e">
        <v>#N/A</v>
      </c>
      <c r="G153" s="169"/>
      <c r="H153" s="169"/>
      <c r="I153" s="169"/>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169"/>
      <c r="AR153" s="169"/>
    </row>
    <row r="154" spans="1:44" ht="14.5">
      <c r="A154" s="196">
        <v>9.4</v>
      </c>
      <c r="B154" s="196">
        <v>8.8000000000000007</v>
      </c>
      <c r="C154" s="196">
        <v>8.6</v>
      </c>
      <c r="D154" s="196" t="e">
        <v>#N/A</v>
      </c>
      <c r="E154" s="196" t="e">
        <v>#N/A</v>
      </c>
      <c r="F154" s="196" t="e">
        <v>#N/A</v>
      </c>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row>
    <row r="155" spans="1:44" ht="14.5">
      <c r="A155" s="196">
        <v>9.6999999999999993</v>
      </c>
      <c r="B155" s="196">
        <v>8.5</v>
      </c>
      <c r="C155" s="196">
        <v>8.1999999999999993</v>
      </c>
      <c r="D155" s="196" t="e">
        <v>#N/A</v>
      </c>
      <c r="E155" s="196" t="e">
        <v>#N/A</v>
      </c>
      <c r="F155" s="196" t="e">
        <v>#N/A</v>
      </c>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row>
    <row r="156" spans="1:44" ht="14.5">
      <c r="A156" s="196">
        <v>9.4</v>
      </c>
      <c r="B156" s="196">
        <v>9.9</v>
      </c>
      <c r="C156" s="196">
        <v>13.4</v>
      </c>
      <c r="D156" s="196" t="e">
        <v>#N/A</v>
      </c>
      <c r="E156" s="196" t="e">
        <v>#N/A</v>
      </c>
      <c r="F156" s="196" t="e">
        <v>#N/A</v>
      </c>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row>
    <row r="157" spans="1:44" ht="14.5">
      <c r="A157" s="196">
        <v>42.2</v>
      </c>
      <c r="B157" s="196">
        <v>40.1</v>
      </c>
      <c r="C157" s="196">
        <v>35.700000000000003</v>
      </c>
      <c r="D157" s="196" t="e">
        <v>#N/A</v>
      </c>
      <c r="E157" s="196" t="e">
        <v>#N/A</v>
      </c>
      <c r="F157" s="196" t="e">
        <v>#N/A</v>
      </c>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169"/>
      <c r="AQ157" s="169"/>
      <c r="AR157" s="169"/>
    </row>
    <row r="158" spans="1:44" ht="14.5">
      <c r="A158" s="196">
        <v>25</v>
      </c>
      <c r="B158" s="196">
        <v>23</v>
      </c>
      <c r="C158" s="196">
        <v>20</v>
      </c>
      <c r="D158" s="196" t="e">
        <v>#N/A</v>
      </c>
      <c r="E158" s="196" t="e">
        <v>#N/A</v>
      </c>
      <c r="F158" s="196" t="e">
        <v>#N/A</v>
      </c>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c r="AP158" s="169"/>
      <c r="AQ158" s="169"/>
      <c r="AR158" s="169"/>
    </row>
    <row r="159" spans="1:44" ht="14.5">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row>
    <row r="160" spans="1:44" ht="14.5">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row>
    <row r="161" spans="1:44" ht="14.5">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row>
    <row r="162" spans="1:44" ht="14.5">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row>
    <row r="163" spans="1:44" ht="14.5">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row>
    <row r="164" spans="1:44" ht="14.5">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row>
    <row r="165" spans="1:44" ht="14.5">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row>
    <row r="166" spans="1:44" ht="14.5">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row>
    <row r="167" spans="1:44" ht="14.5">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row>
    <row r="168" spans="1:44" ht="14.5">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row>
    <row r="169" spans="1:44" ht="14.5">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69"/>
      <c r="AR169" s="169"/>
    </row>
    <row r="170" spans="1:44" ht="14.5">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69"/>
      <c r="AR170" s="169"/>
    </row>
    <row r="171" spans="1:44" ht="14.5">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row>
    <row r="172" spans="1:44" ht="14.5">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69"/>
      <c r="AR172" s="169"/>
    </row>
    <row r="173" spans="1:44" ht="14.5">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row>
    <row r="174" spans="1:44" ht="14.5">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c r="AP174" s="169"/>
      <c r="AQ174" s="169"/>
      <c r="AR174" s="169"/>
    </row>
    <row r="175" spans="1:44" ht="14.5">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c r="AP175" s="169"/>
      <c r="AQ175" s="169"/>
      <c r="AR175" s="169"/>
    </row>
    <row r="176" spans="1:44" ht="14.5">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row>
    <row r="177" spans="1:44" ht="14.5">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69"/>
      <c r="AR177" s="169"/>
    </row>
    <row r="178" spans="1:44" ht="14.5">
      <c r="A178" s="169"/>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row>
    <row r="179" spans="1:44" ht="14.5">
      <c r="A179" s="169"/>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row>
    <row r="180" spans="1:44" ht="14.5">
      <c r="A180" s="169"/>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row>
    <row r="181" spans="1:44" ht="14.5">
      <c r="A181" s="169"/>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row>
    <row r="182" spans="1:44" ht="14.5">
      <c r="A182" s="169"/>
      <c r="B182" s="169"/>
      <c r="C182" s="169"/>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row>
    <row r="183" spans="1:44" ht="14.5">
      <c r="A183" s="169"/>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c r="AP183" s="169"/>
      <c r="AQ183" s="169"/>
      <c r="AR183" s="169"/>
    </row>
    <row r="184" spans="1:44" ht="14.5">
      <c r="A184" s="169"/>
      <c r="B184" s="169"/>
      <c r="C184" s="169"/>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row>
    <row r="185" spans="1:44" ht="14.5">
      <c r="A185" s="169"/>
      <c r="B185" s="169"/>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c r="AC185" s="169"/>
      <c r="AD185" s="169"/>
      <c r="AE185" s="169"/>
      <c r="AF185" s="169"/>
      <c r="AG185" s="169"/>
      <c r="AH185" s="169"/>
      <c r="AI185" s="169"/>
      <c r="AJ185" s="169"/>
      <c r="AK185" s="169"/>
      <c r="AL185" s="169"/>
      <c r="AM185" s="169"/>
      <c r="AN185" s="169"/>
      <c r="AO185" s="169"/>
      <c r="AP185" s="169"/>
      <c r="AQ185" s="169"/>
      <c r="AR185" s="169"/>
    </row>
    <row r="186" spans="1:44" ht="14.5">
      <c r="A186" s="169"/>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c r="AP186" s="169"/>
      <c r="AQ186" s="169"/>
      <c r="AR186" s="169"/>
    </row>
    <row r="187" spans="1:44" ht="14.5">
      <c r="A187" s="169"/>
      <c r="B187" s="169"/>
      <c r="C187" s="169"/>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c r="AA187" s="169"/>
      <c r="AB187" s="169"/>
      <c r="AC187" s="169"/>
      <c r="AD187" s="169"/>
      <c r="AE187" s="169"/>
      <c r="AF187" s="169"/>
      <c r="AG187" s="169"/>
      <c r="AH187" s="169"/>
      <c r="AI187" s="169"/>
      <c r="AJ187" s="169"/>
      <c r="AK187" s="169"/>
      <c r="AL187" s="169"/>
      <c r="AM187" s="169"/>
      <c r="AN187" s="169"/>
      <c r="AO187" s="169"/>
      <c r="AP187" s="169"/>
      <c r="AQ187" s="169"/>
      <c r="AR187" s="169"/>
    </row>
    <row r="188" spans="1:44" ht="14.5">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row>
    <row r="189" spans="1:44" ht="14.5">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c r="AO189" s="169"/>
      <c r="AP189" s="169"/>
      <c r="AQ189" s="169"/>
      <c r="AR189" s="169"/>
    </row>
    <row r="190" spans="1:44" ht="14.5">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c r="AO190" s="169"/>
      <c r="AP190" s="169"/>
      <c r="AQ190" s="169"/>
      <c r="AR190" s="169"/>
    </row>
    <row r="191" spans="1:44" ht="14.5">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c r="AM191" s="169"/>
      <c r="AN191" s="169"/>
      <c r="AO191" s="169"/>
      <c r="AP191" s="169"/>
      <c r="AQ191" s="169"/>
      <c r="AR191" s="169"/>
    </row>
    <row r="192" spans="1:44" ht="14.5">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169"/>
      <c r="AR192" s="169"/>
    </row>
    <row r="193" spans="1:44" ht="14.5">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c r="AP193" s="169"/>
      <c r="AQ193" s="169"/>
      <c r="AR193" s="169"/>
    </row>
    <row r="194" spans="1:44" ht="14.5">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c r="AO194" s="169"/>
      <c r="AP194" s="169"/>
      <c r="AQ194" s="169"/>
      <c r="AR194" s="169"/>
    </row>
    <row r="195" spans="1:44" ht="14.5">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c r="AM195" s="169"/>
      <c r="AN195" s="169"/>
      <c r="AO195" s="169"/>
      <c r="AP195" s="169"/>
      <c r="AQ195" s="169"/>
      <c r="AR195" s="169"/>
    </row>
    <row r="196" spans="1:44" ht="14.5">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c r="AP196" s="169"/>
      <c r="AQ196" s="169"/>
      <c r="AR196" s="169"/>
    </row>
    <row r="197" spans="1:44" ht="14.5">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c r="AM197" s="169"/>
      <c r="AN197" s="169"/>
      <c r="AO197" s="169"/>
      <c r="AP197" s="169"/>
      <c r="AQ197" s="169"/>
      <c r="AR197" s="169"/>
    </row>
    <row r="198" spans="1:44" ht="14.5">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c r="AP198" s="169"/>
      <c r="AQ198" s="169"/>
      <c r="AR198" s="169"/>
    </row>
    <row r="199" spans="1:44" ht="14.5">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c r="AO199" s="169"/>
      <c r="AP199" s="169"/>
      <c r="AQ199" s="169"/>
      <c r="AR199" s="169"/>
    </row>
    <row r="200" spans="1:44" ht="14.5">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c r="AO200" s="169"/>
      <c r="AP200" s="169"/>
      <c r="AQ200" s="169"/>
      <c r="AR200" s="169"/>
    </row>
    <row r="201" spans="1:44" ht="14.5">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c r="AM201" s="169"/>
      <c r="AN201" s="169"/>
      <c r="AO201" s="169"/>
      <c r="AP201" s="169"/>
      <c r="AQ201" s="169"/>
      <c r="AR201" s="169"/>
    </row>
    <row r="202" spans="1:44" ht="14.5">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c r="AO202" s="169"/>
      <c r="AP202" s="169"/>
      <c r="AQ202" s="169"/>
      <c r="AR202" s="169"/>
    </row>
    <row r="203" spans="1:44" ht="14.5">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c r="AO203" s="169"/>
      <c r="AP203" s="169"/>
      <c r="AQ203" s="169"/>
      <c r="AR203" s="169"/>
    </row>
    <row r="204" spans="1:44" ht="14.5">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c r="AO204" s="169"/>
      <c r="AP204" s="169"/>
      <c r="AQ204" s="169"/>
      <c r="AR204" s="169"/>
    </row>
    <row r="205" spans="1:44" ht="14.5">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c r="AO205" s="169"/>
      <c r="AP205" s="169"/>
      <c r="AQ205" s="169"/>
      <c r="AR205" s="169"/>
    </row>
    <row r="206" spans="1:44" ht="14.5">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c r="AM206" s="169"/>
      <c r="AN206" s="169"/>
      <c r="AO206" s="169"/>
      <c r="AP206" s="169"/>
      <c r="AQ206" s="169"/>
      <c r="AR206" s="169"/>
    </row>
    <row r="207" spans="1:44" ht="14.5">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c r="AO207" s="169"/>
      <c r="AP207" s="169"/>
      <c r="AQ207" s="169"/>
      <c r="AR207" s="169"/>
    </row>
    <row r="208" spans="1:44" ht="14.5">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69"/>
      <c r="AQ208" s="169"/>
      <c r="AR208" s="169"/>
    </row>
    <row r="209" spans="1:44" ht="14.5">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c r="AM209" s="169"/>
      <c r="AN209" s="169"/>
      <c r="AO209" s="169"/>
      <c r="AP209" s="169"/>
      <c r="AQ209" s="169"/>
      <c r="AR209" s="169"/>
    </row>
    <row r="210" spans="1:44" ht="14.5">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69"/>
      <c r="AQ210" s="169"/>
      <c r="AR210" s="169"/>
    </row>
    <row r="211" spans="1:44" ht="14.5">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c r="AM211" s="169"/>
      <c r="AN211" s="169"/>
      <c r="AO211" s="169"/>
      <c r="AP211" s="169"/>
      <c r="AQ211" s="169"/>
      <c r="AR211" s="169"/>
    </row>
    <row r="212" spans="1:44" ht="14.5">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c r="AP212" s="169"/>
      <c r="AQ212" s="169"/>
      <c r="AR212" s="169"/>
    </row>
    <row r="213" spans="1:44" ht="14.5">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c r="AO213" s="169"/>
      <c r="AP213" s="169"/>
      <c r="AQ213" s="169"/>
      <c r="AR213" s="169"/>
    </row>
    <row r="214" spans="1:44" ht="14.5">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69"/>
      <c r="AQ214" s="169"/>
      <c r="AR214" s="169"/>
    </row>
    <row r="215" spans="1:44" ht="14.5">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c r="AN215" s="169"/>
      <c r="AO215" s="169"/>
      <c r="AP215" s="169"/>
      <c r="AQ215" s="169"/>
      <c r="AR215" s="169"/>
    </row>
    <row r="216" spans="1:44" ht="14.5">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row>
    <row r="217" spans="1:44" ht="14.5">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row>
    <row r="218" spans="1:44" ht="14.5">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c r="AP218" s="169"/>
      <c r="AQ218" s="169"/>
      <c r="AR218" s="169"/>
    </row>
    <row r="219" spans="1:44" ht="14.5">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c r="AO219" s="169"/>
      <c r="AP219" s="169"/>
      <c r="AQ219" s="169"/>
      <c r="AR219" s="169"/>
    </row>
    <row r="220" spans="1:44" ht="14.5">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row>
    <row r="221" spans="1:44" ht="14.5">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row>
    <row r="222" spans="1:44" ht="14.5">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c r="AO222" s="169"/>
      <c r="AP222" s="169"/>
      <c r="AQ222" s="169"/>
      <c r="AR222" s="169"/>
    </row>
    <row r="223" spans="1:44" ht="14.5">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c r="AM223" s="169"/>
      <c r="AN223" s="169"/>
      <c r="AO223" s="169"/>
      <c r="AP223" s="169"/>
      <c r="AQ223" s="169"/>
      <c r="AR223" s="169"/>
    </row>
    <row r="224" spans="1:44" ht="14.5">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c r="AO224" s="169"/>
      <c r="AP224" s="169"/>
      <c r="AQ224" s="169"/>
      <c r="AR224" s="169"/>
    </row>
    <row r="225" spans="1:44" ht="14.5">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c r="AO225" s="169"/>
      <c r="AP225" s="169"/>
      <c r="AQ225" s="169"/>
      <c r="AR225" s="169"/>
    </row>
    <row r="226" spans="1:44" ht="14.5">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c r="AP226" s="169"/>
      <c r="AQ226" s="169"/>
      <c r="AR226" s="169"/>
    </row>
    <row r="227" spans="1:44" ht="14.5">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c r="AO227" s="169"/>
      <c r="AP227" s="169"/>
      <c r="AQ227" s="169"/>
      <c r="AR227" s="169"/>
    </row>
    <row r="228" spans="1:44" ht="14.5">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c r="AP228" s="169"/>
      <c r="AQ228" s="169"/>
      <c r="AR228" s="169"/>
    </row>
    <row r="229" spans="1:44" ht="14.5">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row>
    <row r="230" spans="1:44" ht="14.5">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69"/>
      <c r="AN230" s="169"/>
      <c r="AO230" s="169"/>
      <c r="AP230" s="169"/>
      <c r="AQ230" s="169"/>
      <c r="AR230" s="169"/>
    </row>
    <row r="231" spans="1:44" ht="14.5">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c r="AM231" s="169"/>
      <c r="AN231" s="169"/>
      <c r="AO231" s="169"/>
      <c r="AP231" s="169"/>
      <c r="AQ231" s="169"/>
      <c r="AR231" s="169"/>
    </row>
    <row r="232" spans="1:44" ht="14.5">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row>
    <row r="233" spans="1:44" ht="14.5">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c r="AP233" s="169"/>
      <c r="AQ233" s="169"/>
      <c r="AR233" s="169"/>
    </row>
    <row r="234" spans="1:44" ht="14.5">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c r="AP234" s="169"/>
      <c r="AQ234" s="169"/>
      <c r="AR234" s="169"/>
    </row>
    <row r="235" spans="1:44" ht="14.5">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c r="AM235" s="169"/>
      <c r="AN235" s="169"/>
      <c r="AO235" s="169"/>
      <c r="AP235" s="169"/>
      <c r="AQ235" s="169"/>
      <c r="AR235" s="169"/>
    </row>
    <row r="236" spans="1:44" ht="14.5">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c r="AP236" s="169"/>
      <c r="AQ236" s="169"/>
      <c r="AR236" s="169"/>
    </row>
    <row r="237" spans="1:44" ht="14.5">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c r="AO237" s="169"/>
      <c r="AP237" s="169"/>
      <c r="AQ237" s="169"/>
      <c r="AR237" s="169"/>
    </row>
    <row r="238" spans="1:44" ht="14.5">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c r="AP238" s="169"/>
      <c r="AQ238" s="169"/>
      <c r="AR238" s="169"/>
    </row>
    <row r="239" spans="1:44" ht="14.5">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c r="AM239" s="169"/>
      <c r="AN239" s="169"/>
      <c r="AO239" s="169"/>
      <c r="AP239" s="169"/>
      <c r="AQ239" s="169"/>
      <c r="AR239" s="169"/>
    </row>
    <row r="240" spans="1:44" ht="14.5">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c r="AM240" s="169"/>
      <c r="AN240" s="169"/>
      <c r="AO240" s="169"/>
      <c r="AP240" s="169"/>
      <c r="AQ240" s="169"/>
      <c r="AR240" s="169"/>
    </row>
    <row r="241" spans="1:44" ht="14.5">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c r="AM241" s="169"/>
      <c r="AN241" s="169"/>
      <c r="AO241" s="169"/>
      <c r="AP241" s="169"/>
      <c r="AQ241" s="169"/>
      <c r="AR241" s="169"/>
    </row>
    <row r="242" spans="1:44" ht="14.5">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c r="AM242" s="169"/>
      <c r="AN242" s="169"/>
      <c r="AO242" s="169"/>
      <c r="AP242" s="169"/>
      <c r="AQ242" s="169"/>
      <c r="AR242" s="169"/>
    </row>
    <row r="243" spans="1:44" ht="14.5">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169"/>
      <c r="AN243" s="169"/>
      <c r="AO243" s="169"/>
      <c r="AP243" s="169"/>
      <c r="AQ243" s="169"/>
      <c r="AR243" s="169"/>
    </row>
    <row r="244" spans="1:44" ht="14.5">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c r="AM244" s="169"/>
      <c r="AN244" s="169"/>
      <c r="AO244" s="169"/>
      <c r="AP244" s="169"/>
      <c r="AQ244" s="169"/>
      <c r="AR244" s="169"/>
    </row>
    <row r="245" spans="1:44" ht="14.5">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c r="AM245" s="169"/>
      <c r="AN245" s="169"/>
      <c r="AO245" s="169"/>
      <c r="AP245" s="169"/>
      <c r="AQ245" s="169"/>
      <c r="AR245" s="169"/>
    </row>
    <row r="246" spans="1:44" ht="14.5">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69"/>
      <c r="AN246" s="169"/>
      <c r="AO246" s="169"/>
      <c r="AP246" s="169"/>
      <c r="AQ246" s="169"/>
      <c r="AR246" s="169"/>
    </row>
    <row r="247" spans="1:44" ht="14.5">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169"/>
      <c r="AN247" s="169"/>
      <c r="AO247" s="169"/>
      <c r="AP247" s="169"/>
      <c r="AQ247" s="169"/>
      <c r="AR247" s="169"/>
    </row>
    <row r="248" spans="1:44" ht="14.5">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c r="AM248" s="169"/>
      <c r="AN248" s="169"/>
      <c r="AO248" s="169"/>
      <c r="AP248" s="169"/>
      <c r="AQ248" s="169"/>
      <c r="AR248" s="169"/>
    </row>
    <row r="249" spans="1:44" ht="14.5">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c r="AO249" s="169"/>
      <c r="AP249" s="169"/>
      <c r="AQ249" s="169"/>
      <c r="AR249" s="169"/>
    </row>
    <row r="250" spans="1:44" ht="14.5">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c r="AM250" s="169"/>
      <c r="AN250" s="169"/>
      <c r="AO250" s="169"/>
      <c r="AP250" s="169"/>
      <c r="AQ250" s="169"/>
      <c r="AR250" s="169"/>
    </row>
    <row r="251" spans="1:44" ht="14.5">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c r="AM251" s="169"/>
      <c r="AN251" s="169"/>
      <c r="AO251" s="169"/>
      <c r="AP251" s="169"/>
      <c r="AQ251" s="169"/>
      <c r="AR251" s="169"/>
    </row>
    <row r="252" spans="1:44" ht="14.5">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169"/>
      <c r="AN252" s="169"/>
      <c r="AO252" s="169"/>
      <c r="AP252" s="169"/>
      <c r="AQ252" s="169"/>
      <c r="AR252" s="169"/>
    </row>
    <row r="253" spans="1:44" ht="14.5">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c r="AP253" s="169"/>
      <c r="AQ253" s="169"/>
      <c r="AR253" s="169"/>
    </row>
    <row r="254" spans="1:44" ht="14.5">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c r="AM254" s="169"/>
      <c r="AN254" s="169"/>
      <c r="AO254" s="169"/>
      <c r="AP254" s="169"/>
      <c r="AQ254" s="169"/>
      <c r="AR254" s="169"/>
    </row>
    <row r="255" spans="1:44" ht="14.5">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169"/>
      <c r="AN255" s="169"/>
      <c r="AO255" s="169"/>
      <c r="AP255" s="169"/>
      <c r="AQ255" s="169"/>
      <c r="AR255" s="169"/>
    </row>
    <row r="256" spans="1:44" ht="14.5">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169"/>
      <c r="AM256" s="169"/>
      <c r="AN256" s="169"/>
      <c r="AO256" s="169"/>
      <c r="AP256" s="169"/>
      <c r="AQ256" s="169"/>
      <c r="AR256" s="169"/>
    </row>
    <row r="257" spans="1:44" ht="14.5">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c r="AP257" s="169"/>
      <c r="AQ257" s="169"/>
      <c r="AR257" s="169"/>
    </row>
    <row r="258" spans="1:44" ht="14.5">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c r="AM258" s="169"/>
      <c r="AN258" s="169"/>
      <c r="AO258" s="169"/>
      <c r="AP258" s="169"/>
      <c r="AQ258" s="169"/>
      <c r="AR258" s="169"/>
    </row>
    <row r="259" spans="1:44" ht="14.5">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c r="AM259" s="169"/>
      <c r="AN259" s="169"/>
      <c r="AO259" s="169"/>
      <c r="AP259" s="169"/>
      <c r="AQ259" s="169"/>
      <c r="AR259" s="169"/>
    </row>
    <row r="260" spans="1:44" ht="14.5">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c r="AM260" s="169"/>
      <c r="AN260" s="169"/>
      <c r="AO260" s="169"/>
      <c r="AP260" s="169"/>
      <c r="AQ260" s="169"/>
      <c r="AR260" s="169"/>
    </row>
    <row r="261" spans="1:44" ht="14.5">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c r="AM261" s="169"/>
      <c r="AN261" s="169"/>
      <c r="AO261" s="169"/>
      <c r="AP261" s="169"/>
      <c r="AQ261" s="169"/>
      <c r="AR261" s="169"/>
    </row>
    <row r="262" spans="1:44" ht="14.5">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c r="AM262" s="169"/>
      <c r="AN262" s="169"/>
      <c r="AO262" s="169"/>
      <c r="AP262" s="169"/>
      <c r="AQ262" s="169"/>
      <c r="AR262" s="169"/>
    </row>
    <row r="263" spans="1:44" ht="14.5">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c r="AM263" s="169"/>
      <c r="AN263" s="169"/>
      <c r="AO263" s="169"/>
      <c r="AP263" s="169"/>
      <c r="AQ263" s="169"/>
      <c r="AR263" s="169"/>
    </row>
    <row r="264" spans="1:44" ht="14.5">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c r="AM264" s="169"/>
      <c r="AN264" s="169"/>
      <c r="AO264" s="169"/>
      <c r="AP264" s="169"/>
      <c r="AQ264" s="169"/>
      <c r="AR264" s="169"/>
    </row>
    <row r="265" spans="1:44" ht="14.5">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69"/>
      <c r="AN265" s="169"/>
      <c r="AO265" s="169"/>
      <c r="AP265" s="169"/>
      <c r="AQ265" s="169"/>
      <c r="AR265" s="169"/>
    </row>
    <row r="266" spans="1:44" ht="14.5">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c r="AM266" s="169"/>
      <c r="AN266" s="169"/>
      <c r="AO266" s="169"/>
      <c r="AP266" s="169"/>
      <c r="AQ266" s="169"/>
      <c r="AR266" s="169"/>
    </row>
    <row r="267" spans="1:44" ht="14.5">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c r="AP267" s="169"/>
      <c r="AQ267" s="169"/>
      <c r="AR267" s="169"/>
    </row>
    <row r="268" spans="1:44" ht="14.5">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69"/>
      <c r="AN268" s="169"/>
      <c r="AO268" s="169"/>
      <c r="AP268" s="169"/>
      <c r="AQ268" s="169"/>
      <c r="AR268" s="169"/>
    </row>
    <row r="269" spans="1:44" ht="14.5">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c r="AP269" s="169"/>
      <c r="AQ269" s="169"/>
      <c r="AR269" s="169"/>
    </row>
    <row r="270" spans="1:44" ht="14.5">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c r="AM270" s="169"/>
      <c r="AN270" s="169"/>
      <c r="AO270" s="169"/>
      <c r="AP270" s="169"/>
      <c r="AQ270" s="169"/>
      <c r="AR270" s="169"/>
    </row>
    <row r="271" spans="1:44" ht="14.5">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row>
    <row r="272" spans="1:44" ht="14.5">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c r="AP272" s="169"/>
      <c r="AQ272" s="169"/>
      <c r="AR272" s="169"/>
    </row>
    <row r="273" spans="1:44" ht="14.5">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c r="AM273" s="169"/>
      <c r="AN273" s="169"/>
      <c r="AO273" s="169"/>
      <c r="AP273" s="169"/>
      <c r="AQ273" s="169"/>
      <c r="AR273" s="169"/>
    </row>
    <row r="274" spans="1:44" ht="14.5">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c r="AM274" s="169"/>
      <c r="AN274" s="169"/>
      <c r="AO274" s="169"/>
      <c r="AP274" s="169"/>
      <c r="AQ274" s="169"/>
      <c r="AR274" s="169"/>
    </row>
    <row r="275" spans="1:44" ht="14.5">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c r="AM275" s="169"/>
      <c r="AN275" s="169"/>
      <c r="AO275" s="169"/>
      <c r="AP275" s="169"/>
      <c r="AQ275" s="169"/>
      <c r="AR275" s="169"/>
    </row>
    <row r="276" spans="1:44" ht="14.5">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c r="AM276" s="169"/>
      <c r="AN276" s="169"/>
      <c r="AO276" s="169"/>
      <c r="AP276" s="169"/>
      <c r="AQ276" s="169"/>
      <c r="AR276" s="169"/>
    </row>
    <row r="277" spans="1:44" ht="14.5">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c r="AM277" s="169"/>
      <c r="AN277" s="169"/>
      <c r="AO277" s="169"/>
      <c r="AP277" s="169"/>
      <c r="AQ277" s="169"/>
      <c r="AR277" s="169"/>
    </row>
    <row r="278" spans="1:44" ht="14.5">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c r="AM278" s="169"/>
      <c r="AN278" s="169"/>
      <c r="AO278" s="169"/>
      <c r="AP278" s="169"/>
      <c r="AQ278" s="169"/>
      <c r="AR278" s="169"/>
    </row>
    <row r="279" spans="1:44" ht="14.5">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69"/>
      <c r="AN279" s="169"/>
      <c r="AO279" s="169"/>
      <c r="AP279" s="169"/>
      <c r="AQ279" s="169"/>
      <c r="AR279" s="169"/>
    </row>
    <row r="280" spans="1:44" ht="14.5">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c r="AM280" s="169"/>
      <c r="AN280" s="169"/>
      <c r="AO280" s="169"/>
      <c r="AP280" s="169"/>
      <c r="AQ280" s="169"/>
      <c r="AR280" s="169"/>
    </row>
    <row r="281" spans="1:44" ht="14.5">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c r="AM281" s="169"/>
      <c r="AN281" s="169"/>
      <c r="AO281" s="169"/>
      <c r="AP281" s="169"/>
      <c r="AQ281" s="169"/>
      <c r="AR281" s="169"/>
    </row>
    <row r="282" spans="1:44" ht="14.5">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c r="AM282" s="169"/>
      <c r="AN282" s="169"/>
      <c r="AO282" s="169"/>
      <c r="AP282" s="169"/>
      <c r="AQ282" s="169"/>
      <c r="AR282" s="169"/>
    </row>
    <row r="283" spans="1:44" ht="14.5">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c r="AL283" s="169"/>
      <c r="AM283" s="169"/>
      <c r="AN283" s="169"/>
      <c r="AO283" s="169"/>
      <c r="AP283" s="169"/>
      <c r="AQ283" s="169"/>
      <c r="AR283" s="169"/>
    </row>
    <row r="284" spans="1:44" ht="14.5">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c r="AM284" s="169"/>
      <c r="AN284" s="169"/>
      <c r="AO284" s="169"/>
      <c r="AP284" s="169"/>
      <c r="AQ284" s="169"/>
      <c r="AR284" s="169"/>
    </row>
    <row r="285" spans="1:44" ht="14.5">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c r="AM285" s="169"/>
      <c r="AN285" s="169"/>
      <c r="AO285" s="169"/>
      <c r="AP285" s="169"/>
      <c r="AQ285" s="169"/>
      <c r="AR285" s="169"/>
    </row>
    <row r="286" spans="1:44" ht="14.5">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c r="AL286" s="169"/>
      <c r="AM286" s="169"/>
      <c r="AN286" s="169"/>
      <c r="AO286" s="169"/>
      <c r="AP286" s="169"/>
      <c r="AQ286" s="169"/>
      <c r="AR286" s="169"/>
    </row>
    <row r="287" spans="1:44" ht="14.5">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c r="AL287" s="169"/>
      <c r="AM287" s="169"/>
      <c r="AN287" s="169"/>
      <c r="AO287" s="169"/>
      <c r="AP287" s="169"/>
      <c r="AQ287" s="169"/>
      <c r="AR287" s="169"/>
    </row>
    <row r="288" spans="1:44" ht="14.5">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c r="AL288" s="169"/>
      <c r="AM288" s="169"/>
      <c r="AN288" s="169"/>
      <c r="AO288" s="169"/>
      <c r="AP288" s="169"/>
      <c r="AQ288" s="169"/>
      <c r="AR288" s="169"/>
    </row>
    <row r="289" spans="1:44" ht="14.5">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c r="AM289" s="169"/>
      <c r="AN289" s="169"/>
      <c r="AO289" s="169"/>
      <c r="AP289" s="169"/>
      <c r="AQ289" s="169"/>
      <c r="AR289" s="169"/>
    </row>
    <row r="290" spans="1:44" ht="14.5">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69"/>
      <c r="AM290" s="169"/>
      <c r="AN290" s="169"/>
      <c r="AO290" s="169"/>
      <c r="AP290" s="169"/>
      <c r="AQ290" s="169"/>
      <c r="AR290" s="169"/>
    </row>
    <row r="291" spans="1:44" ht="14.5">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c r="AM291" s="169"/>
      <c r="AN291" s="169"/>
      <c r="AO291" s="169"/>
      <c r="AP291" s="169"/>
      <c r="AQ291" s="169"/>
      <c r="AR291" s="169"/>
    </row>
    <row r="292" spans="1:44" ht="14.5">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c r="AP292" s="169"/>
      <c r="AQ292" s="169"/>
      <c r="AR292" s="169"/>
    </row>
    <row r="293" spans="1:44" ht="14.5">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c r="AP293" s="169"/>
      <c r="AQ293" s="169"/>
      <c r="AR293" s="169"/>
    </row>
    <row r="294" spans="1:44" ht="14.5">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c r="AM294" s="169"/>
      <c r="AN294" s="169"/>
      <c r="AO294" s="169"/>
      <c r="AP294" s="169"/>
      <c r="AQ294" s="169"/>
      <c r="AR294" s="169"/>
    </row>
    <row r="295" spans="1:44" ht="14.5">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c r="AL295" s="169"/>
      <c r="AM295" s="169"/>
      <c r="AN295" s="169"/>
      <c r="AO295" s="169"/>
      <c r="AP295" s="169"/>
      <c r="AQ295" s="169"/>
      <c r="AR295" s="169"/>
    </row>
    <row r="296" spans="1:44" ht="14.5">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c r="AM296" s="169"/>
      <c r="AN296" s="169"/>
      <c r="AO296" s="169"/>
      <c r="AP296" s="169"/>
      <c r="AQ296" s="169"/>
      <c r="AR296" s="169"/>
    </row>
    <row r="297" spans="1:44" ht="14.5">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c r="AL297" s="169"/>
      <c r="AM297" s="169"/>
      <c r="AN297" s="169"/>
      <c r="AO297" s="169"/>
      <c r="AP297" s="169"/>
      <c r="AQ297" s="169"/>
      <c r="AR297" s="169"/>
    </row>
    <row r="298" spans="1:44" ht="14.5">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c r="AL298" s="169"/>
      <c r="AM298" s="169"/>
      <c r="AN298" s="169"/>
      <c r="AO298" s="169"/>
      <c r="AP298" s="169"/>
      <c r="AQ298" s="169"/>
      <c r="AR298" s="169"/>
    </row>
    <row r="299" spans="1:44" ht="14.5">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c r="AL299" s="169"/>
      <c r="AM299" s="169"/>
      <c r="AN299" s="169"/>
      <c r="AO299" s="169"/>
      <c r="AP299" s="169"/>
      <c r="AQ299" s="169"/>
      <c r="AR299" s="169"/>
    </row>
    <row r="300" spans="1:44" ht="14.5">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c r="AL300" s="169"/>
      <c r="AM300" s="169"/>
      <c r="AN300" s="169"/>
      <c r="AO300" s="169"/>
      <c r="AP300" s="169"/>
      <c r="AQ300" s="169"/>
      <c r="AR300" s="169"/>
    </row>
    <row r="301" spans="1:44" ht="14.5">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c r="AM301" s="169"/>
      <c r="AN301" s="169"/>
      <c r="AO301" s="169"/>
      <c r="AP301" s="169"/>
      <c r="AQ301" s="169"/>
      <c r="AR301" s="169"/>
    </row>
    <row r="302" spans="1:44" ht="14.5">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c r="AJ302" s="169"/>
      <c r="AK302" s="169"/>
      <c r="AL302" s="169"/>
      <c r="AM302" s="169"/>
      <c r="AN302" s="169"/>
      <c r="AO302" s="169"/>
      <c r="AP302" s="169"/>
      <c r="AQ302" s="169"/>
      <c r="AR302" s="169"/>
    </row>
    <row r="303" spans="1:44" ht="14.5">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c r="AL303" s="169"/>
      <c r="AM303" s="169"/>
      <c r="AN303" s="169"/>
      <c r="AO303" s="169"/>
      <c r="AP303" s="169"/>
      <c r="AQ303" s="169"/>
      <c r="AR303" s="169"/>
    </row>
    <row r="304" spans="1:44" ht="14.5">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c r="AL304" s="169"/>
      <c r="AM304" s="169"/>
      <c r="AN304" s="169"/>
      <c r="AO304" s="169"/>
      <c r="AP304" s="169"/>
      <c r="AQ304" s="169"/>
      <c r="AR304" s="169"/>
    </row>
    <row r="305" spans="1:44" ht="14.5">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69"/>
      <c r="AM305" s="169"/>
      <c r="AN305" s="169"/>
      <c r="AO305" s="169"/>
      <c r="AP305" s="169"/>
      <c r="AQ305" s="169"/>
      <c r="AR305" s="169"/>
    </row>
    <row r="306" spans="1:44" ht="14.5">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c r="AJ306" s="169"/>
      <c r="AK306" s="169"/>
      <c r="AL306" s="169"/>
      <c r="AM306" s="169"/>
      <c r="AN306" s="169"/>
      <c r="AO306" s="169"/>
      <c r="AP306" s="169"/>
      <c r="AQ306" s="169"/>
      <c r="AR306" s="169"/>
    </row>
    <row r="307" spans="1:44" ht="14.5">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c r="AL307" s="169"/>
      <c r="AM307" s="169"/>
      <c r="AN307" s="169"/>
      <c r="AO307" s="169"/>
      <c r="AP307" s="169"/>
      <c r="AQ307" s="169"/>
      <c r="AR307" s="169"/>
    </row>
    <row r="308" spans="1:44" ht="14.5">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c r="AJ308" s="169"/>
      <c r="AK308" s="169"/>
      <c r="AL308" s="169"/>
      <c r="AM308" s="169"/>
      <c r="AN308" s="169"/>
      <c r="AO308" s="169"/>
      <c r="AP308" s="169"/>
      <c r="AQ308" s="169"/>
      <c r="AR308" s="169"/>
    </row>
    <row r="309" spans="1:44" ht="14.5">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c r="AJ309" s="169"/>
      <c r="AK309" s="169"/>
      <c r="AL309" s="169"/>
      <c r="AM309" s="169"/>
      <c r="AN309" s="169"/>
      <c r="AO309" s="169"/>
      <c r="AP309" s="169"/>
      <c r="AQ309" s="169"/>
      <c r="AR309" s="169"/>
    </row>
    <row r="310" spans="1:44" ht="14.5">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69"/>
      <c r="AK310" s="169"/>
      <c r="AL310" s="169"/>
      <c r="AM310" s="169"/>
      <c r="AN310" s="169"/>
      <c r="AO310" s="169"/>
      <c r="AP310" s="169"/>
      <c r="AQ310" s="169"/>
      <c r="AR310" s="169"/>
    </row>
    <row r="311" spans="1:44" ht="14.5">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c r="AB311" s="169"/>
      <c r="AC311" s="169"/>
      <c r="AD311" s="169"/>
      <c r="AE311" s="169"/>
      <c r="AF311" s="169"/>
      <c r="AG311" s="169"/>
      <c r="AH311" s="169"/>
      <c r="AI311" s="169"/>
      <c r="AJ311" s="169"/>
      <c r="AK311" s="169"/>
      <c r="AL311" s="169"/>
      <c r="AM311" s="169"/>
      <c r="AN311" s="169"/>
      <c r="AO311" s="169"/>
      <c r="AP311" s="169"/>
      <c r="AQ311" s="169"/>
      <c r="AR311" s="169"/>
    </row>
    <row r="312" spans="1:44" ht="14.5">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c r="AB312" s="169"/>
      <c r="AC312" s="169"/>
      <c r="AD312" s="169"/>
      <c r="AE312" s="169"/>
      <c r="AF312" s="169"/>
      <c r="AG312" s="169"/>
      <c r="AH312" s="169"/>
      <c r="AI312" s="169"/>
      <c r="AJ312" s="169"/>
      <c r="AK312" s="169"/>
      <c r="AL312" s="169"/>
      <c r="AM312" s="169"/>
      <c r="AN312" s="169"/>
      <c r="AO312" s="169"/>
      <c r="AP312" s="169"/>
      <c r="AQ312" s="169"/>
      <c r="AR312" s="169"/>
    </row>
    <row r="313" spans="1:44" ht="14.5">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c r="AB313" s="169"/>
      <c r="AC313" s="169"/>
      <c r="AD313" s="169"/>
      <c r="AE313" s="169"/>
      <c r="AF313" s="169"/>
      <c r="AG313" s="169"/>
      <c r="AH313" s="169"/>
      <c r="AI313" s="169"/>
      <c r="AJ313" s="169"/>
      <c r="AK313" s="169"/>
      <c r="AL313" s="169"/>
      <c r="AM313" s="169"/>
      <c r="AN313" s="169"/>
      <c r="AO313" s="169"/>
      <c r="AP313" s="169"/>
      <c r="AQ313" s="169"/>
      <c r="AR313" s="169"/>
    </row>
    <row r="314" spans="1:44" ht="14.5">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69"/>
      <c r="AK314" s="169"/>
      <c r="AL314" s="169"/>
      <c r="AM314" s="169"/>
      <c r="AN314" s="169"/>
      <c r="AO314" s="169"/>
      <c r="AP314" s="169"/>
      <c r="AQ314" s="169"/>
      <c r="AR314" s="169"/>
    </row>
    <row r="315" spans="1:44" ht="14.5">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c r="AB315" s="169"/>
      <c r="AC315" s="169"/>
      <c r="AD315" s="169"/>
      <c r="AE315" s="169"/>
      <c r="AF315" s="169"/>
      <c r="AG315" s="169"/>
      <c r="AH315" s="169"/>
      <c r="AI315" s="169"/>
      <c r="AJ315" s="169"/>
      <c r="AK315" s="169"/>
      <c r="AL315" s="169"/>
      <c r="AM315" s="169"/>
      <c r="AN315" s="169"/>
      <c r="AO315" s="169"/>
      <c r="AP315" s="169"/>
      <c r="AQ315" s="169"/>
      <c r="AR315" s="169"/>
    </row>
    <row r="316" spans="1:44" ht="14.5">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c r="AB316" s="169"/>
      <c r="AC316" s="169"/>
      <c r="AD316" s="169"/>
      <c r="AE316" s="169"/>
      <c r="AF316" s="169"/>
      <c r="AG316" s="169"/>
      <c r="AH316" s="169"/>
      <c r="AI316" s="169"/>
      <c r="AJ316" s="169"/>
      <c r="AK316" s="169"/>
      <c r="AL316" s="169"/>
      <c r="AM316" s="169"/>
      <c r="AN316" s="169"/>
      <c r="AO316" s="169"/>
      <c r="AP316" s="169"/>
      <c r="AQ316" s="169"/>
      <c r="AR316" s="169"/>
    </row>
    <row r="317" spans="1:44" ht="14.5">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c r="AB317" s="169"/>
      <c r="AC317" s="169"/>
      <c r="AD317" s="169"/>
      <c r="AE317" s="169"/>
      <c r="AF317" s="169"/>
      <c r="AG317" s="169"/>
      <c r="AH317" s="169"/>
      <c r="AI317" s="169"/>
      <c r="AJ317" s="169"/>
      <c r="AK317" s="169"/>
      <c r="AL317" s="169"/>
      <c r="AM317" s="169"/>
      <c r="AN317" s="169"/>
      <c r="AO317" s="169"/>
      <c r="AP317" s="169"/>
      <c r="AQ317" s="169"/>
      <c r="AR317" s="169"/>
    </row>
    <row r="318" spans="1:44" ht="14.5">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c r="AB318" s="169"/>
      <c r="AC318" s="169"/>
      <c r="AD318" s="169"/>
      <c r="AE318" s="169"/>
      <c r="AF318" s="169"/>
      <c r="AG318" s="169"/>
      <c r="AH318" s="169"/>
      <c r="AI318" s="169"/>
      <c r="AJ318" s="169"/>
      <c r="AK318" s="169"/>
      <c r="AL318" s="169"/>
      <c r="AM318" s="169"/>
      <c r="AN318" s="169"/>
      <c r="AO318" s="169"/>
      <c r="AP318" s="169"/>
      <c r="AQ318" s="169"/>
      <c r="AR318" s="169"/>
    </row>
    <row r="319" spans="1:44" ht="14.5">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69"/>
      <c r="AK319" s="169"/>
      <c r="AL319" s="169"/>
      <c r="AM319" s="169"/>
      <c r="AN319" s="169"/>
      <c r="AO319" s="169"/>
      <c r="AP319" s="169"/>
      <c r="AQ319" s="169"/>
      <c r="AR319" s="169"/>
    </row>
    <row r="320" spans="1:44" ht="14.5">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c r="AB320" s="169"/>
      <c r="AC320" s="169"/>
      <c r="AD320" s="169"/>
      <c r="AE320" s="169"/>
      <c r="AF320" s="169"/>
      <c r="AG320" s="169"/>
      <c r="AH320" s="169"/>
      <c r="AI320" s="169"/>
      <c r="AJ320" s="169"/>
      <c r="AK320" s="169"/>
      <c r="AL320" s="169"/>
      <c r="AM320" s="169"/>
      <c r="AN320" s="169"/>
      <c r="AO320" s="169"/>
      <c r="AP320" s="169"/>
      <c r="AQ320" s="169"/>
      <c r="AR320" s="169"/>
    </row>
    <row r="321" spans="1:44" ht="14.5">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c r="AB321" s="169"/>
      <c r="AC321" s="169"/>
      <c r="AD321" s="169"/>
      <c r="AE321" s="169"/>
      <c r="AF321" s="169"/>
      <c r="AG321" s="169"/>
      <c r="AH321" s="169"/>
      <c r="AI321" s="169"/>
      <c r="AJ321" s="169"/>
      <c r="AK321" s="169"/>
      <c r="AL321" s="169"/>
      <c r="AM321" s="169"/>
      <c r="AN321" s="169"/>
      <c r="AO321" s="169"/>
      <c r="AP321" s="169"/>
      <c r="AQ321" s="169"/>
      <c r="AR321" s="169"/>
    </row>
    <row r="322" spans="1:44" ht="14.5">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c r="AL322" s="169"/>
      <c r="AM322" s="169"/>
      <c r="AN322" s="169"/>
      <c r="AO322" s="169"/>
      <c r="AP322" s="169"/>
      <c r="AQ322" s="169"/>
      <c r="AR322" s="169"/>
    </row>
    <row r="323" spans="1:44" ht="14.5">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c r="AL323" s="169"/>
      <c r="AM323" s="169"/>
      <c r="AN323" s="169"/>
      <c r="AO323" s="169"/>
      <c r="AP323" s="169"/>
      <c r="AQ323" s="169"/>
      <c r="AR323" s="169"/>
    </row>
    <row r="324" spans="1:44" ht="14.5">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69"/>
      <c r="AJ324" s="169"/>
      <c r="AK324" s="169"/>
      <c r="AL324" s="169"/>
      <c r="AM324" s="169"/>
      <c r="AN324" s="169"/>
      <c r="AO324" s="169"/>
      <c r="AP324" s="169"/>
      <c r="AQ324" s="169"/>
      <c r="AR324" s="169"/>
    </row>
    <row r="325" spans="1:44" ht="14.5">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c r="AL325" s="169"/>
      <c r="AM325" s="169"/>
      <c r="AN325" s="169"/>
      <c r="AO325" s="169"/>
      <c r="AP325" s="169"/>
      <c r="AQ325" s="169"/>
      <c r="AR325" s="169"/>
    </row>
    <row r="326" spans="1:44" ht="14.5">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c r="AA326" s="169"/>
      <c r="AB326" s="169"/>
      <c r="AC326" s="169"/>
      <c r="AD326" s="169"/>
      <c r="AE326" s="169"/>
      <c r="AF326" s="169"/>
      <c r="AG326" s="169"/>
      <c r="AH326" s="169"/>
      <c r="AI326" s="169"/>
      <c r="AJ326" s="169"/>
      <c r="AK326" s="169"/>
      <c r="AL326" s="169"/>
      <c r="AM326" s="169"/>
      <c r="AN326" s="169"/>
      <c r="AO326" s="169"/>
      <c r="AP326" s="169"/>
      <c r="AQ326" s="169"/>
      <c r="AR326" s="169"/>
    </row>
    <row r="327" spans="1:44" ht="14.5">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c r="AA327" s="169"/>
      <c r="AB327" s="169"/>
      <c r="AC327" s="169"/>
      <c r="AD327" s="169"/>
      <c r="AE327" s="169"/>
      <c r="AF327" s="169"/>
      <c r="AG327" s="169"/>
      <c r="AH327" s="169"/>
      <c r="AI327" s="169"/>
      <c r="AJ327" s="169"/>
      <c r="AK327" s="169"/>
      <c r="AL327" s="169"/>
      <c r="AM327" s="169"/>
      <c r="AN327" s="169"/>
      <c r="AO327" s="169"/>
      <c r="AP327" s="169"/>
      <c r="AQ327" s="169"/>
      <c r="AR327" s="169"/>
    </row>
    <row r="328" spans="1:44" ht="14.5">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69"/>
      <c r="AB328" s="169"/>
      <c r="AC328" s="169"/>
      <c r="AD328" s="169"/>
      <c r="AE328" s="169"/>
      <c r="AF328" s="169"/>
      <c r="AG328" s="169"/>
      <c r="AH328" s="169"/>
      <c r="AI328" s="169"/>
      <c r="AJ328" s="169"/>
      <c r="AK328" s="169"/>
      <c r="AL328" s="169"/>
      <c r="AM328" s="169"/>
      <c r="AN328" s="169"/>
      <c r="AO328" s="169"/>
      <c r="AP328" s="169"/>
      <c r="AQ328" s="169"/>
      <c r="AR328" s="169"/>
    </row>
    <row r="329" spans="1:44" ht="14.5">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c r="AA329" s="169"/>
      <c r="AB329" s="169"/>
      <c r="AC329" s="169"/>
      <c r="AD329" s="169"/>
      <c r="AE329" s="169"/>
      <c r="AF329" s="169"/>
      <c r="AG329" s="169"/>
      <c r="AH329" s="169"/>
      <c r="AI329" s="169"/>
      <c r="AJ329" s="169"/>
      <c r="AK329" s="169"/>
      <c r="AL329" s="169"/>
      <c r="AM329" s="169"/>
      <c r="AN329" s="169"/>
      <c r="AO329" s="169"/>
      <c r="AP329" s="169"/>
      <c r="AQ329" s="169"/>
      <c r="AR329" s="169"/>
    </row>
    <row r="330" spans="1:44" ht="14.5">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c r="AA330" s="169"/>
      <c r="AB330" s="169"/>
      <c r="AC330" s="169"/>
      <c r="AD330" s="169"/>
      <c r="AE330" s="169"/>
      <c r="AF330" s="169"/>
      <c r="AG330" s="169"/>
      <c r="AH330" s="169"/>
      <c r="AI330" s="169"/>
      <c r="AJ330" s="169"/>
      <c r="AK330" s="169"/>
      <c r="AL330" s="169"/>
      <c r="AM330" s="169"/>
      <c r="AN330" s="169"/>
      <c r="AO330" s="169"/>
      <c r="AP330" s="169"/>
      <c r="AQ330" s="169"/>
      <c r="AR330" s="169"/>
    </row>
    <row r="331" spans="1:44" ht="14.5">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69"/>
      <c r="AE331" s="169"/>
      <c r="AF331" s="169"/>
      <c r="AG331" s="169"/>
      <c r="AH331" s="169"/>
      <c r="AI331" s="169"/>
      <c r="AJ331" s="169"/>
      <c r="AK331" s="169"/>
      <c r="AL331" s="169"/>
      <c r="AM331" s="169"/>
      <c r="AN331" s="169"/>
      <c r="AO331" s="169"/>
      <c r="AP331" s="169"/>
      <c r="AQ331" s="169"/>
      <c r="AR331" s="169"/>
    </row>
    <row r="332" spans="1:44" ht="14.5">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c r="AA332" s="169"/>
      <c r="AB332" s="169"/>
      <c r="AC332" s="169"/>
      <c r="AD332" s="169"/>
      <c r="AE332" s="169"/>
      <c r="AF332" s="169"/>
      <c r="AG332" s="169"/>
      <c r="AH332" s="169"/>
      <c r="AI332" s="169"/>
      <c r="AJ332" s="169"/>
      <c r="AK332" s="169"/>
      <c r="AL332" s="169"/>
      <c r="AM332" s="169"/>
      <c r="AN332" s="169"/>
      <c r="AO332" s="169"/>
      <c r="AP332" s="169"/>
      <c r="AQ332" s="169"/>
      <c r="AR332" s="169"/>
    </row>
    <row r="333" spans="1:44" ht="14.5">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c r="AA333" s="169"/>
      <c r="AB333" s="169"/>
      <c r="AC333" s="169"/>
      <c r="AD333" s="169"/>
      <c r="AE333" s="169"/>
      <c r="AF333" s="169"/>
      <c r="AG333" s="169"/>
      <c r="AH333" s="169"/>
      <c r="AI333" s="169"/>
      <c r="AJ333" s="169"/>
      <c r="AK333" s="169"/>
      <c r="AL333" s="169"/>
      <c r="AM333" s="169"/>
      <c r="AN333" s="169"/>
      <c r="AO333" s="169"/>
      <c r="AP333" s="169"/>
      <c r="AQ333" s="169"/>
      <c r="AR333" s="169"/>
    </row>
    <row r="334" spans="1:44" ht="14.5">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c r="AL334" s="169"/>
      <c r="AM334" s="169"/>
      <c r="AN334" s="169"/>
      <c r="AO334" s="169"/>
      <c r="AP334" s="169"/>
      <c r="AQ334" s="169"/>
      <c r="AR334" s="169"/>
    </row>
    <row r="335" spans="1:44" ht="14.5">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69"/>
      <c r="AL335" s="169"/>
      <c r="AM335" s="169"/>
      <c r="AN335" s="169"/>
      <c r="AO335" s="169"/>
      <c r="AP335" s="169"/>
      <c r="AQ335" s="169"/>
      <c r="AR335" s="169"/>
    </row>
    <row r="336" spans="1:44" ht="14.5">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c r="AA336" s="169"/>
      <c r="AB336" s="169"/>
      <c r="AC336" s="169"/>
      <c r="AD336" s="169"/>
      <c r="AE336" s="169"/>
      <c r="AF336" s="169"/>
      <c r="AG336" s="169"/>
      <c r="AH336" s="169"/>
      <c r="AI336" s="169"/>
      <c r="AJ336" s="169"/>
      <c r="AK336" s="169"/>
      <c r="AL336" s="169"/>
      <c r="AM336" s="169"/>
      <c r="AN336" s="169"/>
      <c r="AO336" s="169"/>
      <c r="AP336" s="169"/>
      <c r="AQ336" s="169"/>
      <c r="AR336" s="169"/>
    </row>
    <row r="337" spans="1:44" ht="14.5">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c r="AA337" s="169"/>
      <c r="AB337" s="169"/>
      <c r="AC337" s="169"/>
      <c r="AD337" s="169"/>
      <c r="AE337" s="169"/>
      <c r="AF337" s="169"/>
      <c r="AG337" s="169"/>
      <c r="AH337" s="169"/>
      <c r="AI337" s="169"/>
      <c r="AJ337" s="169"/>
      <c r="AK337" s="169"/>
      <c r="AL337" s="169"/>
      <c r="AM337" s="169"/>
      <c r="AN337" s="169"/>
      <c r="AO337" s="169"/>
      <c r="AP337" s="169"/>
      <c r="AQ337" s="169"/>
      <c r="AR337" s="169"/>
    </row>
    <row r="338" spans="1:44" ht="14.5">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c r="AA338" s="169"/>
      <c r="AB338" s="169"/>
      <c r="AC338" s="169"/>
      <c r="AD338" s="169"/>
      <c r="AE338" s="169"/>
      <c r="AF338" s="169"/>
      <c r="AG338" s="169"/>
      <c r="AH338" s="169"/>
      <c r="AI338" s="169"/>
      <c r="AJ338" s="169"/>
      <c r="AK338" s="169"/>
      <c r="AL338" s="169"/>
      <c r="AM338" s="169"/>
      <c r="AN338" s="169"/>
      <c r="AO338" s="169"/>
      <c r="AP338" s="169"/>
      <c r="AQ338" s="169"/>
      <c r="AR338" s="169"/>
    </row>
    <row r="339" spans="1:44" ht="14.5">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c r="AA339" s="169"/>
      <c r="AB339" s="169"/>
      <c r="AC339" s="169"/>
      <c r="AD339" s="169"/>
      <c r="AE339" s="169"/>
      <c r="AF339" s="169"/>
      <c r="AG339" s="169"/>
      <c r="AH339" s="169"/>
      <c r="AI339" s="169"/>
      <c r="AJ339" s="169"/>
      <c r="AK339" s="169"/>
      <c r="AL339" s="169"/>
      <c r="AM339" s="169"/>
      <c r="AN339" s="169"/>
      <c r="AO339" s="169"/>
      <c r="AP339" s="169"/>
      <c r="AQ339" s="169"/>
      <c r="AR339" s="169"/>
    </row>
    <row r="340" spans="1:44" ht="14.5">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c r="AA340" s="169"/>
      <c r="AB340" s="169"/>
      <c r="AC340" s="169"/>
      <c r="AD340" s="169"/>
      <c r="AE340" s="169"/>
      <c r="AF340" s="169"/>
      <c r="AG340" s="169"/>
      <c r="AH340" s="169"/>
      <c r="AI340" s="169"/>
      <c r="AJ340" s="169"/>
      <c r="AK340" s="169"/>
      <c r="AL340" s="169"/>
      <c r="AM340" s="169"/>
      <c r="AN340" s="169"/>
      <c r="AO340" s="169"/>
      <c r="AP340" s="169"/>
      <c r="AQ340" s="169"/>
      <c r="AR340" s="169"/>
    </row>
    <row r="341" spans="1:44" ht="14.5">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c r="AL341" s="169"/>
      <c r="AM341" s="169"/>
      <c r="AN341" s="169"/>
      <c r="AO341" s="169"/>
      <c r="AP341" s="169"/>
      <c r="AQ341" s="169"/>
      <c r="AR341" s="169"/>
    </row>
    <row r="342" spans="1:44" ht="14.5">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c r="AA342" s="169"/>
      <c r="AB342" s="169"/>
      <c r="AC342" s="169"/>
      <c r="AD342" s="169"/>
      <c r="AE342" s="169"/>
      <c r="AF342" s="169"/>
      <c r="AG342" s="169"/>
      <c r="AH342" s="169"/>
      <c r="AI342" s="169"/>
      <c r="AJ342" s="169"/>
      <c r="AK342" s="169"/>
      <c r="AL342" s="169"/>
      <c r="AM342" s="169"/>
      <c r="AN342" s="169"/>
      <c r="AO342" s="169"/>
      <c r="AP342" s="169"/>
      <c r="AQ342" s="169"/>
      <c r="AR342" s="169"/>
    </row>
    <row r="343" spans="1:44" ht="14.5">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c r="AA343" s="169"/>
      <c r="AB343" s="169"/>
      <c r="AC343" s="169"/>
      <c r="AD343" s="169"/>
      <c r="AE343" s="169"/>
      <c r="AF343" s="169"/>
      <c r="AG343" s="169"/>
      <c r="AH343" s="169"/>
      <c r="AI343" s="169"/>
      <c r="AJ343" s="169"/>
      <c r="AK343" s="169"/>
      <c r="AL343" s="169"/>
      <c r="AM343" s="169"/>
      <c r="AN343" s="169"/>
      <c r="AO343" s="169"/>
      <c r="AP343" s="169"/>
      <c r="AQ343" s="169"/>
      <c r="AR343" s="169"/>
    </row>
    <row r="344" spans="1:44" ht="14.5">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c r="AA344" s="169"/>
      <c r="AB344" s="169"/>
      <c r="AC344" s="169"/>
      <c r="AD344" s="169"/>
      <c r="AE344" s="169"/>
      <c r="AF344" s="169"/>
      <c r="AG344" s="169"/>
      <c r="AH344" s="169"/>
      <c r="AI344" s="169"/>
      <c r="AJ344" s="169"/>
      <c r="AK344" s="169"/>
      <c r="AL344" s="169"/>
      <c r="AM344" s="169"/>
      <c r="AN344" s="169"/>
      <c r="AO344" s="169"/>
      <c r="AP344" s="169"/>
      <c r="AQ344" s="169"/>
      <c r="AR344" s="169"/>
    </row>
    <row r="345" spans="1:44" ht="14.5">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69"/>
      <c r="AK345" s="169"/>
      <c r="AL345" s="169"/>
      <c r="AM345" s="169"/>
      <c r="AN345" s="169"/>
      <c r="AO345" s="169"/>
      <c r="AP345" s="169"/>
      <c r="AQ345" s="169"/>
      <c r="AR345" s="169"/>
    </row>
    <row r="346" spans="1:44" ht="14.5">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c r="AA346" s="169"/>
      <c r="AB346" s="169"/>
      <c r="AC346" s="169"/>
      <c r="AD346" s="169"/>
      <c r="AE346" s="169"/>
      <c r="AF346" s="169"/>
      <c r="AG346" s="169"/>
      <c r="AH346" s="169"/>
      <c r="AI346" s="169"/>
      <c r="AJ346" s="169"/>
      <c r="AK346" s="169"/>
      <c r="AL346" s="169"/>
      <c r="AM346" s="169"/>
      <c r="AN346" s="169"/>
      <c r="AO346" s="169"/>
      <c r="AP346" s="169"/>
      <c r="AQ346" s="169"/>
      <c r="AR346" s="169"/>
    </row>
    <row r="347" spans="1:44" ht="14.5">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c r="AL347" s="169"/>
      <c r="AM347" s="169"/>
      <c r="AN347" s="169"/>
      <c r="AO347" s="169"/>
      <c r="AP347" s="169"/>
      <c r="AQ347" s="169"/>
      <c r="AR347" s="169"/>
    </row>
    <row r="348" spans="1:44" ht="14.5">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c r="AP348" s="169"/>
      <c r="AQ348" s="169"/>
      <c r="AR348" s="169"/>
    </row>
    <row r="349" spans="1:44" ht="14.5">
      <c r="A349" s="169"/>
      <c r="B349" s="169"/>
      <c r="C349" s="169"/>
      <c r="D349" s="169"/>
      <c r="E349" s="169"/>
      <c r="F349" s="169"/>
      <c r="G349" s="169"/>
      <c r="H349" s="169"/>
      <c r="I349" s="169"/>
      <c r="J349" s="169"/>
      <c r="K349" s="169"/>
      <c r="L349" s="169"/>
      <c r="M349" s="169"/>
      <c r="N349" s="169"/>
      <c r="O349" s="169"/>
      <c r="P349" s="169"/>
      <c r="Q349" s="169"/>
      <c r="R349" s="169"/>
      <c r="S349" s="169"/>
      <c r="T349" s="169"/>
      <c r="U349" s="169"/>
      <c r="V349" s="169"/>
      <c r="W349" s="169"/>
      <c r="X349" s="169"/>
      <c r="Y349" s="169"/>
      <c r="Z349" s="169"/>
      <c r="AA349" s="169"/>
      <c r="AB349" s="169"/>
      <c r="AC349" s="169"/>
      <c r="AD349" s="169"/>
      <c r="AE349" s="169"/>
      <c r="AF349" s="169"/>
      <c r="AG349" s="169"/>
      <c r="AH349" s="169"/>
      <c r="AI349" s="169"/>
      <c r="AJ349" s="169"/>
      <c r="AK349" s="169"/>
      <c r="AL349" s="169"/>
      <c r="AM349" s="169"/>
      <c r="AN349" s="169"/>
      <c r="AO349" s="169"/>
      <c r="AP349" s="169"/>
      <c r="AQ349" s="169"/>
      <c r="AR349" s="169"/>
    </row>
    <row r="350" spans="1:44" ht="14.5">
      <c r="A350" s="169"/>
      <c r="B350" s="169"/>
      <c r="C350" s="169"/>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c r="AA350" s="169"/>
      <c r="AB350" s="169"/>
      <c r="AC350" s="169"/>
      <c r="AD350" s="169"/>
      <c r="AE350" s="169"/>
      <c r="AF350" s="169"/>
      <c r="AG350" s="169"/>
      <c r="AH350" s="169"/>
      <c r="AI350" s="169"/>
      <c r="AJ350" s="169"/>
      <c r="AK350" s="169"/>
      <c r="AL350" s="169"/>
      <c r="AM350" s="169"/>
      <c r="AN350" s="169"/>
      <c r="AO350" s="169"/>
      <c r="AP350" s="169"/>
      <c r="AQ350" s="169"/>
      <c r="AR350" s="169"/>
    </row>
    <row r="351" spans="1:44" ht="14.5">
      <c r="A351" s="169"/>
      <c r="B351" s="169"/>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c r="AA351" s="169"/>
      <c r="AB351" s="169"/>
      <c r="AC351" s="169"/>
      <c r="AD351" s="169"/>
      <c r="AE351" s="169"/>
      <c r="AF351" s="169"/>
      <c r="AG351" s="169"/>
      <c r="AH351" s="169"/>
      <c r="AI351" s="169"/>
      <c r="AJ351" s="169"/>
      <c r="AK351" s="169"/>
      <c r="AL351" s="169"/>
      <c r="AM351" s="169"/>
      <c r="AN351" s="169"/>
      <c r="AO351" s="169"/>
      <c r="AP351" s="169"/>
      <c r="AQ351" s="169"/>
      <c r="AR351" s="169"/>
    </row>
    <row r="352" spans="1:44" ht="14.5">
      <c r="A352" s="169"/>
      <c r="B352" s="169"/>
      <c r="C352" s="169"/>
      <c r="D352" s="169"/>
      <c r="E352" s="169"/>
      <c r="F352" s="169"/>
      <c r="G352" s="169"/>
      <c r="H352" s="169"/>
      <c r="I352" s="169"/>
      <c r="J352" s="169"/>
      <c r="K352" s="169"/>
      <c r="L352" s="169"/>
      <c r="M352" s="169"/>
      <c r="N352" s="169"/>
      <c r="O352" s="169"/>
      <c r="P352" s="169"/>
      <c r="Q352" s="169"/>
      <c r="R352" s="169"/>
      <c r="S352" s="169"/>
      <c r="T352" s="169"/>
      <c r="U352" s="169"/>
      <c r="V352" s="169"/>
      <c r="W352" s="169"/>
      <c r="X352" s="169"/>
      <c r="Y352" s="169"/>
      <c r="Z352" s="169"/>
      <c r="AA352" s="169"/>
      <c r="AB352" s="169"/>
      <c r="AC352" s="169"/>
      <c r="AD352" s="169"/>
      <c r="AE352" s="169"/>
      <c r="AF352" s="169"/>
      <c r="AG352" s="169"/>
      <c r="AH352" s="169"/>
      <c r="AI352" s="169"/>
      <c r="AJ352" s="169"/>
      <c r="AK352" s="169"/>
      <c r="AL352" s="169"/>
      <c r="AM352" s="169"/>
      <c r="AN352" s="169"/>
      <c r="AO352" s="169"/>
      <c r="AP352" s="169"/>
      <c r="AQ352" s="169"/>
      <c r="AR352" s="169"/>
    </row>
    <row r="353" spans="1:44" ht="14.5">
      <c r="A353" s="169"/>
      <c r="B353" s="169"/>
      <c r="C353" s="169"/>
      <c r="D353" s="169"/>
      <c r="E353" s="169"/>
      <c r="F353" s="169"/>
      <c r="G353" s="169"/>
      <c r="H353" s="169"/>
      <c r="I353" s="169"/>
      <c r="J353" s="169"/>
      <c r="K353" s="169"/>
      <c r="L353" s="169"/>
      <c r="M353" s="169"/>
      <c r="N353" s="169"/>
      <c r="O353" s="169"/>
      <c r="P353" s="169"/>
      <c r="Q353" s="169"/>
      <c r="R353" s="169"/>
      <c r="S353" s="169"/>
      <c r="T353" s="169"/>
      <c r="U353" s="169"/>
      <c r="V353" s="169"/>
      <c r="W353" s="169"/>
      <c r="X353" s="169"/>
      <c r="Y353" s="169"/>
      <c r="Z353" s="169"/>
      <c r="AA353" s="169"/>
      <c r="AB353" s="169"/>
      <c r="AC353" s="169"/>
      <c r="AD353" s="169"/>
      <c r="AE353" s="169"/>
      <c r="AF353" s="169"/>
      <c r="AG353" s="169"/>
      <c r="AH353" s="169"/>
      <c r="AI353" s="169"/>
      <c r="AJ353" s="169"/>
      <c r="AK353" s="169"/>
      <c r="AL353" s="169"/>
      <c r="AM353" s="169"/>
      <c r="AN353" s="169"/>
      <c r="AO353" s="169"/>
      <c r="AP353" s="169"/>
      <c r="AQ353" s="169"/>
      <c r="AR353" s="169"/>
    </row>
    <row r="354" spans="1:44" ht="14.5">
      <c r="A354" s="169"/>
      <c r="B354" s="169"/>
      <c r="C354" s="169"/>
      <c r="D354" s="169"/>
      <c r="E354" s="169"/>
      <c r="F354" s="169"/>
      <c r="G354" s="169"/>
      <c r="H354" s="169"/>
      <c r="I354" s="169"/>
      <c r="J354" s="169"/>
      <c r="K354" s="169"/>
      <c r="L354" s="169"/>
      <c r="M354" s="169"/>
      <c r="N354" s="169"/>
      <c r="O354" s="169"/>
      <c r="P354" s="169"/>
      <c r="Q354" s="169"/>
      <c r="R354" s="169"/>
      <c r="S354" s="169"/>
      <c r="T354" s="169"/>
      <c r="U354" s="169"/>
      <c r="V354" s="169"/>
      <c r="W354" s="169"/>
      <c r="X354" s="169"/>
      <c r="Y354" s="169"/>
      <c r="Z354" s="169"/>
      <c r="AA354" s="169"/>
      <c r="AB354" s="169"/>
      <c r="AC354" s="169"/>
      <c r="AD354" s="169"/>
      <c r="AE354" s="169"/>
      <c r="AF354" s="169"/>
      <c r="AG354" s="169"/>
      <c r="AH354" s="169"/>
      <c r="AI354" s="169"/>
      <c r="AJ354" s="169"/>
      <c r="AK354" s="169"/>
      <c r="AL354" s="169"/>
      <c r="AM354" s="169"/>
      <c r="AN354" s="169"/>
      <c r="AO354" s="169"/>
      <c r="AP354" s="169"/>
      <c r="AQ354" s="169"/>
      <c r="AR354" s="169"/>
    </row>
    <row r="355" spans="1:44" ht="14.5">
      <c r="A355" s="169"/>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69"/>
      <c r="Z355" s="169"/>
      <c r="AA355" s="169"/>
      <c r="AB355" s="169"/>
      <c r="AC355" s="169"/>
      <c r="AD355" s="169"/>
      <c r="AE355" s="169"/>
      <c r="AF355" s="169"/>
      <c r="AG355" s="169"/>
      <c r="AH355" s="169"/>
      <c r="AI355" s="169"/>
      <c r="AJ355" s="169"/>
      <c r="AK355" s="169"/>
      <c r="AL355" s="169"/>
      <c r="AM355" s="169"/>
      <c r="AN355" s="169"/>
      <c r="AO355" s="169"/>
      <c r="AP355" s="169"/>
      <c r="AQ355" s="169"/>
      <c r="AR355" s="169"/>
    </row>
    <row r="356" spans="1:44" ht="14.5">
      <c r="A356" s="169"/>
      <c r="B356" s="169"/>
      <c r="C356" s="169"/>
      <c r="D356" s="169"/>
      <c r="E356" s="169"/>
      <c r="F356" s="169"/>
      <c r="G356" s="169"/>
      <c r="H356" s="169"/>
      <c r="I356" s="169"/>
      <c r="J356" s="169"/>
      <c r="K356" s="169"/>
      <c r="L356" s="169"/>
      <c r="M356" s="169"/>
      <c r="N356" s="169"/>
      <c r="O356" s="169"/>
      <c r="P356" s="169"/>
      <c r="Q356" s="169"/>
      <c r="R356" s="169"/>
      <c r="S356" s="169"/>
      <c r="T356" s="169"/>
      <c r="U356" s="169"/>
      <c r="V356" s="169"/>
      <c r="W356" s="169"/>
      <c r="X356" s="169"/>
      <c r="Y356" s="169"/>
      <c r="Z356" s="169"/>
      <c r="AA356" s="169"/>
      <c r="AB356" s="169"/>
      <c r="AC356" s="169"/>
      <c r="AD356" s="169"/>
      <c r="AE356" s="169"/>
      <c r="AF356" s="169"/>
      <c r="AG356" s="169"/>
      <c r="AH356" s="169"/>
      <c r="AI356" s="169"/>
      <c r="AJ356" s="169"/>
      <c r="AK356" s="169"/>
      <c r="AL356" s="169"/>
      <c r="AM356" s="169"/>
      <c r="AN356" s="169"/>
      <c r="AO356" s="169"/>
      <c r="AP356" s="169"/>
      <c r="AQ356" s="169"/>
      <c r="AR356" s="169"/>
    </row>
    <row r="357" spans="1:44" ht="14.5">
      <c r="A357" s="169"/>
      <c r="B357" s="169"/>
      <c r="C357" s="169"/>
      <c r="D357" s="169"/>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c r="AA357" s="169"/>
      <c r="AB357" s="169"/>
      <c r="AC357" s="169"/>
      <c r="AD357" s="169"/>
      <c r="AE357" s="169"/>
      <c r="AF357" s="169"/>
      <c r="AG357" s="169"/>
      <c r="AH357" s="169"/>
      <c r="AI357" s="169"/>
      <c r="AJ357" s="169"/>
      <c r="AK357" s="169"/>
      <c r="AL357" s="169"/>
      <c r="AM357" s="169"/>
      <c r="AN357" s="169"/>
      <c r="AO357" s="169"/>
      <c r="AP357" s="169"/>
      <c r="AQ357" s="169"/>
      <c r="AR357" s="169"/>
    </row>
    <row r="358" spans="1:44" ht="14.5">
      <c r="A358" s="169"/>
      <c r="B358" s="169"/>
      <c r="C358" s="169"/>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c r="AA358" s="169"/>
      <c r="AB358" s="169"/>
      <c r="AC358" s="169"/>
      <c r="AD358" s="169"/>
      <c r="AE358" s="169"/>
      <c r="AF358" s="169"/>
      <c r="AG358" s="169"/>
      <c r="AH358" s="169"/>
      <c r="AI358" s="169"/>
      <c r="AJ358" s="169"/>
      <c r="AK358" s="169"/>
      <c r="AL358" s="169"/>
      <c r="AM358" s="169"/>
      <c r="AN358" s="169"/>
      <c r="AO358" s="169"/>
      <c r="AP358" s="169"/>
      <c r="AQ358" s="169"/>
      <c r="AR358" s="169"/>
    </row>
    <row r="359" spans="1:44" ht="14.5">
      <c r="A359" s="169"/>
      <c r="B359" s="169"/>
      <c r="C359" s="169"/>
      <c r="D359" s="169"/>
      <c r="E359" s="169"/>
      <c r="F359" s="169"/>
      <c r="G359" s="169"/>
      <c r="H359" s="169"/>
      <c r="I359" s="169"/>
      <c r="J359" s="169"/>
      <c r="K359" s="169"/>
      <c r="L359" s="169"/>
      <c r="M359" s="169"/>
      <c r="N359" s="169"/>
      <c r="O359" s="169"/>
      <c r="P359" s="169"/>
      <c r="Q359" s="169"/>
      <c r="R359" s="169"/>
      <c r="S359" s="169"/>
      <c r="T359" s="169"/>
      <c r="U359" s="169"/>
      <c r="V359" s="169"/>
      <c r="W359" s="169"/>
      <c r="X359" s="169"/>
      <c r="Y359" s="169"/>
      <c r="Z359" s="169"/>
      <c r="AA359" s="169"/>
      <c r="AB359" s="169"/>
      <c r="AC359" s="169"/>
      <c r="AD359" s="169"/>
      <c r="AE359" s="169"/>
      <c r="AF359" s="169"/>
      <c r="AG359" s="169"/>
      <c r="AH359" s="169"/>
      <c r="AI359" s="169"/>
      <c r="AJ359" s="169"/>
      <c r="AK359" s="169"/>
      <c r="AL359" s="169"/>
      <c r="AM359" s="169"/>
      <c r="AN359" s="169"/>
      <c r="AO359" s="169"/>
      <c r="AP359" s="169"/>
      <c r="AQ359" s="169"/>
      <c r="AR359" s="169"/>
    </row>
    <row r="360" spans="1:44" ht="14.5">
      <c r="A360" s="169"/>
      <c r="B360" s="169"/>
      <c r="C360" s="169"/>
      <c r="D360" s="169"/>
      <c r="E360" s="169"/>
      <c r="F360" s="169"/>
      <c r="G360" s="169"/>
      <c r="H360" s="169"/>
      <c r="I360" s="169"/>
      <c r="J360" s="169"/>
      <c r="K360" s="169"/>
      <c r="L360" s="169"/>
      <c r="M360" s="169"/>
      <c r="N360" s="169"/>
      <c r="O360" s="169"/>
      <c r="P360" s="169"/>
      <c r="Q360" s="169"/>
      <c r="R360" s="169"/>
      <c r="S360" s="169"/>
      <c r="T360" s="169"/>
      <c r="U360" s="169"/>
      <c r="V360" s="169"/>
      <c r="W360" s="169"/>
      <c r="X360" s="169"/>
      <c r="Y360" s="169"/>
      <c r="Z360" s="169"/>
      <c r="AA360" s="169"/>
      <c r="AB360" s="169"/>
      <c r="AC360" s="169"/>
      <c r="AD360" s="169"/>
      <c r="AE360" s="169"/>
      <c r="AF360" s="169"/>
      <c r="AG360" s="169"/>
      <c r="AH360" s="169"/>
      <c r="AI360" s="169"/>
      <c r="AJ360" s="169"/>
      <c r="AK360" s="169"/>
      <c r="AL360" s="169"/>
      <c r="AM360" s="169"/>
      <c r="AN360" s="169"/>
      <c r="AO360" s="169"/>
      <c r="AP360" s="169"/>
      <c r="AQ360" s="169"/>
      <c r="AR360" s="169"/>
    </row>
    <row r="361" spans="1:44" ht="14.5">
      <c r="A361" s="169"/>
      <c r="B361" s="169"/>
      <c r="C361" s="169"/>
      <c r="D361" s="169"/>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c r="AA361" s="169"/>
      <c r="AB361" s="169"/>
      <c r="AC361" s="169"/>
      <c r="AD361" s="169"/>
      <c r="AE361" s="169"/>
      <c r="AF361" s="169"/>
      <c r="AG361" s="169"/>
      <c r="AH361" s="169"/>
      <c r="AI361" s="169"/>
      <c r="AJ361" s="169"/>
      <c r="AK361" s="169"/>
      <c r="AL361" s="169"/>
      <c r="AM361" s="169"/>
      <c r="AN361" s="169"/>
      <c r="AO361" s="169"/>
      <c r="AP361" s="169"/>
      <c r="AQ361" s="169"/>
      <c r="AR361" s="169"/>
    </row>
    <row r="362" spans="1:44" ht="14.5">
      <c r="A362" s="169"/>
      <c r="B362" s="169"/>
      <c r="C362" s="169"/>
      <c r="D362" s="169"/>
      <c r="E362" s="169"/>
      <c r="F362" s="169"/>
      <c r="G362" s="169"/>
      <c r="H362" s="169"/>
      <c r="I362" s="169"/>
      <c r="J362" s="169"/>
      <c r="K362" s="169"/>
      <c r="L362" s="169"/>
      <c r="M362" s="169"/>
      <c r="N362" s="169"/>
      <c r="O362" s="169"/>
      <c r="P362" s="169"/>
      <c r="Q362" s="169"/>
      <c r="R362" s="169"/>
      <c r="S362" s="169"/>
      <c r="T362" s="169"/>
      <c r="U362" s="169"/>
      <c r="V362" s="169"/>
      <c r="W362" s="169"/>
      <c r="X362" s="169"/>
      <c r="Y362" s="169"/>
      <c r="Z362" s="169"/>
      <c r="AA362" s="169"/>
      <c r="AB362" s="169"/>
      <c r="AC362" s="169"/>
      <c r="AD362" s="169"/>
      <c r="AE362" s="169"/>
      <c r="AF362" s="169"/>
      <c r="AG362" s="169"/>
      <c r="AH362" s="169"/>
      <c r="AI362" s="169"/>
      <c r="AJ362" s="169"/>
      <c r="AK362" s="169"/>
      <c r="AL362" s="169"/>
      <c r="AM362" s="169"/>
      <c r="AN362" s="169"/>
      <c r="AO362" s="169"/>
      <c r="AP362" s="169"/>
      <c r="AQ362" s="169"/>
      <c r="AR362" s="169"/>
    </row>
    <row r="363" spans="1:44" ht="14.5">
      <c r="A363" s="169"/>
      <c r="B363" s="169"/>
      <c r="C363" s="169"/>
      <c r="D363" s="169"/>
      <c r="E363" s="169"/>
      <c r="F363" s="169"/>
      <c r="G363" s="169"/>
      <c r="H363" s="169"/>
      <c r="I363" s="169"/>
      <c r="J363" s="169"/>
      <c r="K363" s="169"/>
      <c r="L363" s="169"/>
      <c r="M363" s="169"/>
      <c r="N363" s="169"/>
      <c r="O363" s="169"/>
      <c r="P363" s="169"/>
      <c r="Q363" s="169"/>
      <c r="R363" s="169"/>
      <c r="S363" s="169"/>
      <c r="T363" s="169"/>
      <c r="U363" s="169"/>
      <c r="V363" s="169"/>
      <c r="W363" s="169"/>
      <c r="X363" s="169"/>
      <c r="Y363" s="169"/>
      <c r="Z363" s="169"/>
      <c r="AA363" s="169"/>
      <c r="AB363" s="169"/>
      <c r="AC363" s="169"/>
      <c r="AD363" s="169"/>
      <c r="AE363" s="169"/>
      <c r="AF363" s="169"/>
      <c r="AG363" s="169"/>
      <c r="AH363" s="169"/>
      <c r="AI363" s="169"/>
      <c r="AJ363" s="169"/>
      <c r="AK363" s="169"/>
      <c r="AL363" s="169"/>
      <c r="AM363" s="169"/>
      <c r="AN363" s="169"/>
      <c r="AO363" s="169"/>
      <c r="AP363" s="169"/>
      <c r="AQ363" s="169"/>
      <c r="AR363" s="169"/>
    </row>
    <row r="364" spans="1:44" ht="14.5">
      <c r="A364" s="169"/>
      <c r="B364" s="169"/>
      <c r="C364" s="169"/>
      <c r="D364" s="169"/>
      <c r="E364" s="169"/>
      <c r="F364" s="169"/>
      <c r="G364" s="169"/>
      <c r="H364" s="169"/>
      <c r="I364" s="169"/>
      <c r="J364" s="169"/>
      <c r="K364" s="169"/>
      <c r="L364" s="169"/>
      <c r="M364" s="169"/>
      <c r="N364" s="169"/>
      <c r="O364" s="169"/>
      <c r="P364" s="169"/>
      <c r="Q364" s="169"/>
      <c r="R364" s="169"/>
      <c r="S364" s="169"/>
      <c r="T364" s="169"/>
      <c r="U364" s="169"/>
      <c r="V364" s="169"/>
      <c r="W364" s="169"/>
      <c r="X364" s="169"/>
      <c r="Y364" s="169"/>
      <c r="Z364" s="169"/>
      <c r="AA364" s="169"/>
      <c r="AB364" s="169"/>
      <c r="AC364" s="169"/>
      <c r="AD364" s="169"/>
      <c r="AE364" s="169"/>
      <c r="AF364" s="169"/>
      <c r="AG364" s="169"/>
      <c r="AH364" s="169"/>
      <c r="AI364" s="169"/>
      <c r="AJ364" s="169"/>
      <c r="AK364" s="169"/>
      <c r="AL364" s="169"/>
      <c r="AM364" s="169"/>
      <c r="AN364" s="169"/>
      <c r="AO364" s="169"/>
      <c r="AP364" s="169"/>
      <c r="AQ364" s="169"/>
      <c r="AR364" s="169"/>
    </row>
    <row r="365" spans="1:44" ht="14.5">
      <c r="A365" s="169"/>
      <c r="B365" s="169"/>
      <c r="C365" s="169"/>
      <c r="D365" s="169"/>
      <c r="E365" s="169"/>
      <c r="F365" s="169"/>
      <c r="G365" s="169"/>
      <c r="H365" s="169"/>
      <c r="I365" s="169"/>
      <c r="J365" s="169"/>
      <c r="K365" s="169"/>
      <c r="L365" s="169"/>
      <c r="M365" s="169"/>
      <c r="N365" s="169"/>
      <c r="O365" s="169"/>
      <c r="P365" s="169"/>
      <c r="Q365" s="169"/>
      <c r="R365" s="169"/>
      <c r="S365" s="169"/>
      <c r="T365" s="169"/>
      <c r="U365" s="169"/>
      <c r="V365" s="169"/>
      <c r="W365" s="169"/>
      <c r="X365" s="169"/>
      <c r="Y365" s="169"/>
      <c r="Z365" s="169"/>
      <c r="AA365" s="169"/>
      <c r="AB365" s="169"/>
      <c r="AC365" s="169"/>
      <c r="AD365" s="169"/>
      <c r="AE365" s="169"/>
      <c r="AF365" s="169"/>
      <c r="AG365" s="169"/>
      <c r="AH365" s="169"/>
      <c r="AI365" s="169"/>
      <c r="AJ365" s="169"/>
      <c r="AK365" s="169"/>
      <c r="AL365" s="169"/>
      <c r="AM365" s="169"/>
      <c r="AN365" s="169"/>
      <c r="AO365" s="169"/>
      <c r="AP365" s="169"/>
      <c r="AQ365" s="169"/>
      <c r="AR365" s="169"/>
    </row>
    <row r="366" spans="1:44" ht="14.5">
      <c r="A366" s="169"/>
      <c r="B366" s="169"/>
      <c r="C366" s="169"/>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c r="AA366" s="169"/>
      <c r="AB366" s="169"/>
      <c r="AC366" s="169"/>
      <c r="AD366" s="169"/>
      <c r="AE366" s="169"/>
      <c r="AF366" s="169"/>
      <c r="AG366" s="169"/>
      <c r="AH366" s="169"/>
      <c r="AI366" s="169"/>
      <c r="AJ366" s="169"/>
      <c r="AK366" s="169"/>
      <c r="AL366" s="169"/>
      <c r="AM366" s="169"/>
      <c r="AN366" s="169"/>
      <c r="AO366" s="169"/>
      <c r="AP366" s="169"/>
      <c r="AQ366" s="169"/>
      <c r="AR366" s="169"/>
    </row>
    <row r="367" spans="1:44" ht="14.5">
      <c r="A367" s="169"/>
      <c r="B367" s="169"/>
      <c r="C367" s="169"/>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c r="AA367" s="169"/>
      <c r="AB367" s="169"/>
      <c r="AC367" s="169"/>
      <c r="AD367" s="169"/>
      <c r="AE367" s="169"/>
      <c r="AF367" s="169"/>
      <c r="AG367" s="169"/>
      <c r="AH367" s="169"/>
      <c r="AI367" s="169"/>
      <c r="AJ367" s="169"/>
      <c r="AK367" s="169"/>
      <c r="AL367" s="169"/>
      <c r="AM367" s="169"/>
      <c r="AN367" s="169"/>
      <c r="AO367" s="169"/>
      <c r="AP367" s="169"/>
      <c r="AQ367" s="169"/>
      <c r="AR367" s="169"/>
    </row>
    <row r="368" spans="1:44" ht="14.5">
      <c r="A368" s="169"/>
      <c r="B368" s="169"/>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c r="AA368" s="169"/>
      <c r="AB368" s="169"/>
      <c r="AC368" s="169"/>
      <c r="AD368" s="169"/>
      <c r="AE368" s="169"/>
      <c r="AF368" s="169"/>
      <c r="AG368" s="169"/>
      <c r="AH368" s="169"/>
      <c r="AI368" s="169"/>
      <c r="AJ368" s="169"/>
      <c r="AK368" s="169"/>
      <c r="AL368" s="169"/>
      <c r="AM368" s="169"/>
      <c r="AN368" s="169"/>
      <c r="AO368" s="169"/>
      <c r="AP368" s="169"/>
      <c r="AQ368" s="169"/>
      <c r="AR368" s="169"/>
    </row>
    <row r="369" spans="1:44" ht="14.5">
      <c r="A369" s="169"/>
      <c r="B369" s="169"/>
      <c r="C369" s="169"/>
      <c r="D369" s="169"/>
      <c r="E369" s="169"/>
      <c r="F369" s="169"/>
      <c r="G369" s="169"/>
      <c r="H369" s="169"/>
      <c r="I369" s="169"/>
      <c r="J369" s="169"/>
      <c r="K369" s="169"/>
      <c r="L369" s="169"/>
      <c r="M369" s="169"/>
      <c r="N369" s="169"/>
      <c r="O369" s="169"/>
      <c r="P369" s="169"/>
      <c r="Q369" s="169"/>
      <c r="R369" s="169"/>
      <c r="S369" s="169"/>
      <c r="T369" s="169"/>
      <c r="U369" s="169"/>
      <c r="V369" s="169"/>
      <c r="W369" s="169"/>
      <c r="X369" s="169"/>
      <c r="Y369" s="169"/>
      <c r="Z369" s="169"/>
      <c r="AA369" s="169"/>
      <c r="AB369" s="169"/>
      <c r="AC369" s="169"/>
      <c r="AD369" s="169"/>
      <c r="AE369" s="169"/>
      <c r="AF369" s="169"/>
      <c r="AG369" s="169"/>
      <c r="AH369" s="169"/>
      <c r="AI369" s="169"/>
      <c r="AJ369" s="169"/>
      <c r="AK369" s="169"/>
      <c r="AL369" s="169"/>
      <c r="AM369" s="169"/>
      <c r="AN369" s="169"/>
      <c r="AO369" s="169"/>
      <c r="AP369" s="169"/>
      <c r="AQ369" s="169"/>
      <c r="AR369" s="169"/>
    </row>
    <row r="370" spans="1:44" ht="14.5">
      <c r="A370" s="169"/>
      <c r="B370" s="169"/>
      <c r="C370" s="169"/>
      <c r="D370" s="169"/>
      <c r="E370" s="169"/>
      <c r="F370" s="169"/>
      <c r="G370" s="169"/>
      <c r="H370" s="169"/>
      <c r="I370" s="169"/>
      <c r="J370" s="169"/>
      <c r="K370" s="169"/>
      <c r="L370" s="169"/>
      <c r="M370" s="169"/>
      <c r="N370" s="169"/>
      <c r="O370" s="169"/>
      <c r="P370" s="169"/>
      <c r="Q370" s="169"/>
      <c r="R370" s="169"/>
      <c r="S370" s="169"/>
      <c r="T370" s="169"/>
      <c r="U370" s="169"/>
      <c r="V370" s="169"/>
      <c r="W370" s="169"/>
      <c r="X370" s="169"/>
      <c r="Y370" s="169"/>
      <c r="Z370" s="169"/>
      <c r="AA370" s="169"/>
      <c r="AB370" s="169"/>
      <c r="AC370" s="169"/>
      <c r="AD370" s="169"/>
      <c r="AE370" s="169"/>
      <c r="AF370" s="169"/>
      <c r="AG370" s="169"/>
      <c r="AH370" s="169"/>
      <c r="AI370" s="169"/>
      <c r="AJ370" s="169"/>
      <c r="AK370" s="169"/>
      <c r="AL370" s="169"/>
      <c r="AM370" s="169"/>
      <c r="AN370" s="169"/>
      <c r="AO370" s="169"/>
      <c r="AP370" s="169"/>
      <c r="AQ370" s="169"/>
      <c r="AR370" s="169"/>
    </row>
    <row r="371" spans="1:44" ht="14.5">
      <c r="A371" s="169"/>
      <c r="B371" s="169"/>
      <c r="C371" s="169"/>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c r="AA371" s="169"/>
      <c r="AB371" s="169"/>
      <c r="AC371" s="169"/>
      <c r="AD371" s="169"/>
      <c r="AE371" s="169"/>
      <c r="AF371" s="169"/>
      <c r="AG371" s="169"/>
      <c r="AH371" s="169"/>
      <c r="AI371" s="169"/>
      <c r="AJ371" s="169"/>
      <c r="AK371" s="169"/>
      <c r="AL371" s="169"/>
      <c r="AM371" s="169"/>
      <c r="AN371" s="169"/>
      <c r="AO371" s="169"/>
      <c r="AP371" s="169"/>
      <c r="AQ371" s="169"/>
      <c r="AR371" s="169"/>
    </row>
    <row r="372" spans="1:44" ht="14.5">
      <c r="A372" s="169"/>
      <c r="B372" s="169"/>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c r="AA372" s="169"/>
      <c r="AB372" s="169"/>
      <c r="AC372" s="169"/>
      <c r="AD372" s="169"/>
      <c r="AE372" s="169"/>
      <c r="AF372" s="169"/>
      <c r="AG372" s="169"/>
      <c r="AH372" s="169"/>
      <c r="AI372" s="169"/>
      <c r="AJ372" s="169"/>
      <c r="AK372" s="169"/>
      <c r="AL372" s="169"/>
      <c r="AM372" s="169"/>
      <c r="AN372" s="169"/>
      <c r="AO372" s="169"/>
      <c r="AP372" s="169"/>
      <c r="AQ372" s="169"/>
      <c r="AR372" s="169"/>
    </row>
    <row r="373" spans="1:44" ht="14.5">
      <c r="A373" s="169"/>
      <c r="B373" s="169"/>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c r="AA373" s="169"/>
      <c r="AB373" s="169"/>
      <c r="AC373" s="169"/>
      <c r="AD373" s="169"/>
      <c r="AE373" s="169"/>
      <c r="AF373" s="169"/>
      <c r="AG373" s="169"/>
      <c r="AH373" s="169"/>
      <c r="AI373" s="169"/>
      <c r="AJ373" s="169"/>
      <c r="AK373" s="169"/>
      <c r="AL373" s="169"/>
      <c r="AM373" s="169"/>
      <c r="AN373" s="169"/>
      <c r="AO373" s="169"/>
      <c r="AP373" s="169"/>
      <c r="AQ373" s="169"/>
      <c r="AR373" s="169"/>
    </row>
    <row r="374" spans="1:44" ht="14.5">
      <c r="A374" s="169"/>
      <c r="B374" s="169"/>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c r="AA374" s="169"/>
      <c r="AB374" s="169"/>
      <c r="AC374" s="169"/>
      <c r="AD374" s="169"/>
      <c r="AE374" s="169"/>
      <c r="AF374" s="169"/>
      <c r="AG374" s="169"/>
      <c r="AH374" s="169"/>
      <c r="AI374" s="169"/>
      <c r="AJ374" s="169"/>
      <c r="AK374" s="169"/>
      <c r="AL374" s="169"/>
      <c r="AM374" s="169"/>
      <c r="AN374" s="169"/>
      <c r="AO374" s="169"/>
      <c r="AP374" s="169"/>
      <c r="AQ374" s="169"/>
      <c r="AR374" s="169"/>
    </row>
    <row r="375" spans="1:44" ht="14.5">
      <c r="A375" s="169"/>
      <c r="B375" s="169"/>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c r="AA375" s="169"/>
      <c r="AB375" s="169"/>
      <c r="AC375" s="169"/>
      <c r="AD375" s="169"/>
      <c r="AE375" s="169"/>
      <c r="AF375" s="169"/>
      <c r="AG375" s="169"/>
      <c r="AH375" s="169"/>
      <c r="AI375" s="169"/>
      <c r="AJ375" s="169"/>
      <c r="AK375" s="169"/>
      <c r="AL375" s="169"/>
      <c r="AM375" s="169"/>
      <c r="AN375" s="169"/>
      <c r="AO375" s="169"/>
      <c r="AP375" s="169"/>
      <c r="AQ375" s="169"/>
      <c r="AR375" s="169"/>
    </row>
    <row r="376" spans="1:44" ht="14.5">
      <c r="A376" s="169"/>
      <c r="B376" s="169"/>
      <c r="C376" s="169"/>
      <c r="D376" s="169"/>
      <c r="E376" s="169"/>
      <c r="F376" s="169"/>
      <c r="G376" s="169"/>
      <c r="H376" s="169"/>
      <c r="I376" s="169"/>
      <c r="J376" s="169"/>
      <c r="K376" s="169"/>
      <c r="L376" s="169"/>
      <c r="M376" s="169"/>
      <c r="N376" s="169"/>
      <c r="O376" s="169"/>
      <c r="P376" s="169"/>
      <c r="Q376" s="169"/>
      <c r="R376" s="169"/>
      <c r="S376" s="169"/>
      <c r="T376" s="169"/>
      <c r="U376" s="169"/>
      <c r="V376" s="169"/>
      <c r="W376" s="169"/>
      <c r="X376" s="169"/>
      <c r="Y376" s="169"/>
      <c r="Z376" s="169"/>
      <c r="AA376" s="169"/>
      <c r="AB376" s="169"/>
      <c r="AC376" s="169"/>
      <c r="AD376" s="169"/>
      <c r="AE376" s="169"/>
      <c r="AF376" s="169"/>
      <c r="AG376" s="169"/>
      <c r="AH376" s="169"/>
      <c r="AI376" s="169"/>
      <c r="AJ376" s="169"/>
      <c r="AK376" s="169"/>
      <c r="AL376" s="169"/>
      <c r="AM376" s="169"/>
      <c r="AN376" s="169"/>
      <c r="AO376" s="169"/>
      <c r="AP376" s="169"/>
      <c r="AQ376" s="169"/>
      <c r="AR376" s="169"/>
    </row>
    <row r="377" spans="1:44" ht="14.5">
      <c r="A377" s="169"/>
      <c r="B377" s="169"/>
      <c r="C377" s="169"/>
      <c r="D377" s="169"/>
      <c r="E377" s="169"/>
      <c r="F377" s="169"/>
      <c r="G377" s="169"/>
      <c r="H377" s="169"/>
      <c r="I377" s="169"/>
      <c r="J377" s="169"/>
      <c r="K377" s="169"/>
      <c r="L377" s="169"/>
      <c r="M377" s="169"/>
      <c r="N377" s="169"/>
      <c r="O377" s="169"/>
      <c r="P377" s="169"/>
      <c r="Q377" s="169"/>
      <c r="R377" s="169"/>
      <c r="S377" s="169"/>
      <c r="T377" s="169"/>
      <c r="U377" s="169"/>
      <c r="V377" s="169"/>
      <c r="W377" s="169"/>
      <c r="X377" s="169"/>
      <c r="Y377" s="169"/>
      <c r="Z377" s="169"/>
      <c r="AA377" s="169"/>
      <c r="AB377" s="169"/>
      <c r="AC377" s="169"/>
      <c r="AD377" s="169"/>
      <c r="AE377" s="169"/>
      <c r="AF377" s="169"/>
      <c r="AG377" s="169"/>
      <c r="AH377" s="169"/>
      <c r="AI377" s="169"/>
      <c r="AJ377" s="169"/>
      <c r="AK377" s="169"/>
      <c r="AL377" s="169"/>
      <c r="AM377" s="169"/>
      <c r="AN377" s="169"/>
      <c r="AO377" s="169"/>
      <c r="AP377" s="169"/>
      <c r="AQ377" s="169"/>
      <c r="AR377" s="169"/>
    </row>
    <row r="378" spans="1:44" ht="14.5">
      <c r="A378" s="169"/>
      <c r="B378" s="169"/>
      <c r="C378" s="169"/>
      <c r="D378" s="169"/>
      <c r="E378" s="169"/>
      <c r="F378" s="169"/>
      <c r="G378" s="169"/>
      <c r="H378" s="169"/>
      <c r="I378" s="169"/>
      <c r="J378" s="169"/>
      <c r="K378" s="169"/>
      <c r="L378" s="169"/>
      <c r="M378" s="169"/>
      <c r="N378" s="169"/>
      <c r="O378" s="169"/>
      <c r="P378" s="169"/>
      <c r="Q378" s="169"/>
      <c r="R378" s="169"/>
      <c r="S378" s="169"/>
      <c r="T378" s="169"/>
      <c r="U378" s="169"/>
      <c r="V378" s="169"/>
      <c r="W378" s="169"/>
      <c r="X378" s="169"/>
      <c r="Y378" s="169"/>
      <c r="Z378" s="169"/>
      <c r="AA378" s="169"/>
      <c r="AB378" s="169"/>
      <c r="AC378" s="169"/>
      <c r="AD378" s="169"/>
      <c r="AE378" s="169"/>
      <c r="AF378" s="169"/>
      <c r="AG378" s="169"/>
      <c r="AH378" s="169"/>
      <c r="AI378" s="169"/>
      <c r="AJ378" s="169"/>
      <c r="AK378" s="169"/>
      <c r="AL378" s="169"/>
      <c r="AM378" s="169"/>
      <c r="AN378" s="169"/>
      <c r="AO378" s="169"/>
      <c r="AP378" s="169"/>
      <c r="AQ378" s="169"/>
      <c r="AR378" s="169"/>
    </row>
    <row r="379" spans="1:44" ht="14.5">
      <c r="A379" s="169"/>
      <c r="B379" s="169"/>
      <c r="C379" s="169"/>
      <c r="D379" s="169"/>
      <c r="E379" s="169"/>
      <c r="F379" s="169"/>
      <c r="G379" s="169"/>
      <c r="H379" s="169"/>
      <c r="I379" s="169"/>
      <c r="J379" s="169"/>
      <c r="K379" s="169"/>
      <c r="L379" s="169"/>
      <c r="M379" s="169"/>
      <c r="N379" s="169"/>
      <c r="O379" s="169"/>
      <c r="P379" s="169"/>
      <c r="Q379" s="169"/>
      <c r="R379" s="169"/>
      <c r="S379" s="169"/>
      <c r="T379" s="169"/>
      <c r="U379" s="169"/>
      <c r="V379" s="169"/>
      <c r="W379" s="169"/>
      <c r="X379" s="169"/>
      <c r="Y379" s="169"/>
      <c r="Z379" s="169"/>
      <c r="AA379" s="169"/>
      <c r="AB379" s="169"/>
      <c r="AC379" s="169"/>
      <c r="AD379" s="169"/>
      <c r="AE379" s="169"/>
      <c r="AF379" s="169"/>
      <c r="AG379" s="169"/>
      <c r="AH379" s="169"/>
      <c r="AI379" s="169"/>
      <c r="AJ379" s="169"/>
      <c r="AK379" s="169"/>
      <c r="AL379" s="169"/>
      <c r="AM379" s="169"/>
      <c r="AN379" s="169"/>
      <c r="AO379" s="169"/>
      <c r="AP379" s="169"/>
      <c r="AQ379" s="169"/>
      <c r="AR379" s="169"/>
    </row>
    <row r="380" spans="1:44" ht="14.5">
      <c r="A380" s="169"/>
      <c r="B380" s="169"/>
      <c r="C380" s="169"/>
      <c r="D380" s="169"/>
      <c r="E380" s="169"/>
      <c r="F380" s="169"/>
      <c r="G380" s="169"/>
      <c r="H380" s="169"/>
      <c r="I380" s="169"/>
      <c r="J380" s="169"/>
      <c r="K380" s="169"/>
      <c r="L380" s="169"/>
      <c r="M380" s="169"/>
      <c r="N380" s="169"/>
      <c r="O380" s="169"/>
      <c r="P380" s="169"/>
      <c r="Q380" s="169"/>
      <c r="R380" s="169"/>
      <c r="S380" s="169"/>
      <c r="T380" s="169"/>
      <c r="U380" s="169"/>
      <c r="V380" s="169"/>
      <c r="W380" s="169"/>
      <c r="X380" s="169"/>
      <c r="Y380" s="169"/>
      <c r="Z380" s="169"/>
      <c r="AA380" s="169"/>
      <c r="AB380" s="169"/>
      <c r="AC380" s="169"/>
      <c r="AD380" s="169"/>
      <c r="AE380" s="169"/>
      <c r="AF380" s="169"/>
      <c r="AG380" s="169"/>
      <c r="AH380" s="169"/>
      <c r="AI380" s="169"/>
      <c r="AJ380" s="169"/>
      <c r="AK380" s="169"/>
      <c r="AL380" s="169"/>
      <c r="AM380" s="169"/>
      <c r="AN380" s="169"/>
      <c r="AO380" s="169"/>
      <c r="AP380" s="169"/>
      <c r="AQ380" s="169"/>
      <c r="AR380" s="169"/>
    </row>
    <row r="381" spans="1:44" ht="14.5">
      <c r="A381" s="169"/>
      <c r="B381" s="169"/>
      <c r="C381" s="169"/>
      <c r="D381" s="169"/>
      <c r="E381" s="169"/>
      <c r="F381" s="169"/>
      <c r="G381" s="169"/>
      <c r="H381" s="169"/>
      <c r="I381" s="169"/>
      <c r="J381" s="169"/>
      <c r="K381" s="169"/>
      <c r="L381" s="169"/>
      <c r="M381" s="169"/>
      <c r="N381" s="169"/>
      <c r="O381" s="169"/>
      <c r="P381" s="169"/>
      <c r="Q381" s="169"/>
      <c r="R381" s="169"/>
      <c r="S381" s="169"/>
      <c r="T381" s="169"/>
      <c r="U381" s="169"/>
      <c r="V381" s="169"/>
      <c r="W381" s="169"/>
      <c r="X381" s="169"/>
      <c r="Y381" s="169"/>
      <c r="Z381" s="169"/>
      <c r="AA381" s="169"/>
      <c r="AB381" s="169"/>
      <c r="AC381" s="169"/>
      <c r="AD381" s="169"/>
      <c r="AE381" s="169"/>
      <c r="AF381" s="169"/>
      <c r="AG381" s="169"/>
      <c r="AH381" s="169"/>
      <c r="AI381" s="169"/>
      <c r="AJ381" s="169"/>
      <c r="AK381" s="169"/>
      <c r="AL381" s="169"/>
      <c r="AM381" s="169"/>
      <c r="AN381" s="169"/>
      <c r="AO381" s="169"/>
      <c r="AP381" s="169"/>
      <c r="AQ381" s="169"/>
      <c r="AR381" s="169"/>
    </row>
    <row r="382" spans="1:44" ht="14.5">
      <c r="A382" s="169"/>
      <c r="B382" s="169"/>
      <c r="C382" s="169"/>
      <c r="D382" s="169"/>
      <c r="E382" s="169"/>
      <c r="F382" s="169"/>
      <c r="G382" s="169"/>
      <c r="H382" s="169"/>
      <c r="I382" s="169"/>
      <c r="J382" s="169"/>
      <c r="K382" s="169"/>
      <c r="L382" s="169"/>
      <c r="M382" s="169"/>
      <c r="N382" s="169"/>
      <c r="O382" s="169"/>
      <c r="P382" s="169"/>
      <c r="Q382" s="169"/>
      <c r="R382" s="169"/>
      <c r="S382" s="169"/>
      <c r="T382" s="169"/>
      <c r="U382" s="169"/>
      <c r="V382" s="169"/>
      <c r="W382" s="169"/>
      <c r="X382" s="169"/>
      <c r="Y382" s="169"/>
      <c r="Z382" s="169"/>
      <c r="AA382" s="169"/>
      <c r="AB382" s="169"/>
      <c r="AC382" s="169"/>
      <c r="AD382" s="169"/>
      <c r="AE382" s="169"/>
      <c r="AF382" s="169"/>
      <c r="AG382" s="169"/>
      <c r="AH382" s="169"/>
      <c r="AI382" s="169"/>
      <c r="AJ382" s="169"/>
      <c r="AK382" s="169"/>
      <c r="AL382" s="169"/>
      <c r="AM382" s="169"/>
      <c r="AN382" s="169"/>
      <c r="AO382" s="169"/>
      <c r="AP382" s="169"/>
      <c r="AQ382" s="169"/>
      <c r="AR382" s="169"/>
    </row>
    <row r="383" spans="1:44" ht="14.5">
      <c r="A383" s="169"/>
      <c r="B383" s="169"/>
      <c r="C383" s="169"/>
      <c r="D383" s="169"/>
      <c r="E383" s="169"/>
      <c r="F383" s="169"/>
      <c r="G383" s="169"/>
      <c r="H383" s="169"/>
      <c r="I383" s="169"/>
      <c r="J383" s="169"/>
      <c r="K383" s="169"/>
      <c r="L383" s="169"/>
      <c r="M383" s="169"/>
      <c r="N383" s="169"/>
      <c r="O383" s="169"/>
      <c r="P383" s="169"/>
      <c r="Q383" s="169"/>
      <c r="R383" s="169"/>
      <c r="S383" s="169"/>
      <c r="T383" s="169"/>
      <c r="U383" s="169"/>
      <c r="V383" s="169"/>
      <c r="W383" s="169"/>
      <c r="X383" s="169"/>
      <c r="Y383" s="169"/>
      <c r="Z383" s="169"/>
      <c r="AA383" s="169"/>
      <c r="AB383" s="169"/>
      <c r="AC383" s="169"/>
      <c r="AD383" s="169"/>
      <c r="AE383" s="169"/>
      <c r="AF383" s="169"/>
      <c r="AG383" s="169"/>
      <c r="AH383" s="169"/>
      <c r="AI383" s="169"/>
      <c r="AJ383" s="169"/>
      <c r="AK383" s="169"/>
      <c r="AL383" s="169"/>
      <c r="AM383" s="169"/>
      <c r="AN383" s="169"/>
      <c r="AO383" s="169"/>
      <c r="AP383" s="169"/>
      <c r="AQ383" s="169"/>
      <c r="AR383" s="169"/>
    </row>
    <row r="384" spans="1:44" ht="14.5">
      <c r="A384" s="169"/>
      <c r="B384" s="169"/>
      <c r="C384" s="169"/>
      <c r="D384" s="169"/>
      <c r="E384" s="169"/>
      <c r="F384" s="169"/>
      <c r="G384" s="169"/>
      <c r="H384" s="169"/>
      <c r="I384" s="169"/>
      <c r="J384" s="169"/>
      <c r="K384" s="169"/>
      <c r="L384" s="169"/>
      <c r="M384" s="169"/>
      <c r="N384" s="169"/>
      <c r="O384" s="169"/>
      <c r="P384" s="169"/>
      <c r="Q384" s="169"/>
      <c r="R384" s="169"/>
      <c r="S384" s="169"/>
      <c r="T384" s="169"/>
      <c r="U384" s="169"/>
      <c r="V384" s="169"/>
      <c r="W384" s="169"/>
      <c r="X384" s="169"/>
      <c r="Y384" s="169"/>
      <c r="Z384" s="169"/>
      <c r="AA384" s="169"/>
      <c r="AB384" s="169"/>
      <c r="AC384" s="169"/>
      <c r="AD384" s="169"/>
      <c r="AE384" s="169"/>
      <c r="AF384" s="169"/>
      <c r="AG384" s="169"/>
      <c r="AH384" s="169"/>
      <c r="AI384" s="169"/>
      <c r="AJ384" s="169"/>
      <c r="AK384" s="169"/>
      <c r="AL384" s="169"/>
      <c r="AM384" s="169"/>
      <c r="AN384" s="169"/>
      <c r="AO384" s="169"/>
      <c r="AP384" s="169"/>
      <c r="AQ384" s="169"/>
      <c r="AR384" s="169"/>
    </row>
    <row r="385" spans="1:44" ht="14.5">
      <c r="A385" s="169"/>
      <c r="B385" s="169"/>
      <c r="C385" s="169"/>
      <c r="D385" s="169"/>
      <c r="E385" s="169"/>
      <c r="F385" s="169"/>
      <c r="G385" s="169"/>
      <c r="H385" s="169"/>
      <c r="I385" s="169"/>
      <c r="J385" s="169"/>
      <c r="K385" s="169"/>
      <c r="L385" s="169"/>
      <c r="M385" s="169"/>
      <c r="N385" s="169"/>
      <c r="O385" s="169"/>
      <c r="P385" s="169"/>
      <c r="Q385" s="169"/>
      <c r="R385" s="169"/>
      <c r="S385" s="169"/>
      <c r="T385" s="169"/>
      <c r="U385" s="169"/>
      <c r="V385" s="169"/>
      <c r="W385" s="169"/>
      <c r="X385" s="169"/>
      <c r="Y385" s="169"/>
      <c r="Z385" s="169"/>
      <c r="AA385" s="169"/>
      <c r="AB385" s="169"/>
      <c r="AC385" s="169"/>
      <c r="AD385" s="169"/>
      <c r="AE385" s="169"/>
      <c r="AF385" s="169"/>
      <c r="AG385" s="169"/>
      <c r="AH385" s="169"/>
      <c r="AI385" s="169"/>
      <c r="AJ385" s="169"/>
      <c r="AK385" s="169"/>
      <c r="AL385" s="169"/>
      <c r="AM385" s="169"/>
      <c r="AN385" s="169"/>
      <c r="AO385" s="169"/>
      <c r="AP385" s="169"/>
      <c r="AQ385" s="169"/>
      <c r="AR385" s="169"/>
    </row>
    <row r="386" spans="1:44" ht="14.5">
      <c r="A386" s="169"/>
      <c r="B386" s="169"/>
      <c r="C386" s="169"/>
      <c r="D386" s="169"/>
      <c r="E386" s="169"/>
      <c r="F386" s="169"/>
      <c r="G386" s="169"/>
      <c r="H386" s="169"/>
      <c r="I386" s="169"/>
      <c r="J386" s="169"/>
      <c r="K386" s="169"/>
      <c r="L386" s="169"/>
      <c r="M386" s="169"/>
      <c r="N386" s="169"/>
      <c r="O386" s="169"/>
      <c r="P386" s="169"/>
      <c r="Q386" s="169"/>
      <c r="R386" s="169"/>
      <c r="S386" s="169"/>
      <c r="T386" s="169"/>
      <c r="U386" s="169"/>
      <c r="V386" s="169"/>
      <c r="W386" s="169"/>
      <c r="X386" s="169"/>
      <c r="Y386" s="169"/>
      <c r="Z386" s="169"/>
      <c r="AA386" s="169"/>
      <c r="AB386" s="169"/>
      <c r="AC386" s="169"/>
      <c r="AD386" s="169"/>
      <c r="AE386" s="169"/>
      <c r="AF386" s="169"/>
      <c r="AG386" s="169"/>
      <c r="AH386" s="169"/>
      <c r="AI386" s="169"/>
      <c r="AJ386" s="169"/>
      <c r="AK386" s="169"/>
      <c r="AL386" s="169"/>
      <c r="AM386" s="169"/>
      <c r="AN386" s="169"/>
      <c r="AO386" s="169"/>
      <c r="AP386" s="169"/>
      <c r="AQ386" s="169"/>
      <c r="AR386" s="169"/>
    </row>
    <row r="387" spans="1:44" ht="14.5">
      <c r="A387" s="169"/>
      <c r="B387" s="169"/>
      <c r="C387" s="169"/>
      <c r="D387" s="169"/>
      <c r="E387" s="169"/>
      <c r="F387" s="169"/>
      <c r="G387" s="169"/>
      <c r="H387" s="169"/>
      <c r="I387" s="169"/>
      <c r="J387" s="169"/>
      <c r="K387" s="169"/>
      <c r="L387" s="169"/>
      <c r="M387" s="169"/>
      <c r="N387" s="169"/>
      <c r="O387" s="169"/>
      <c r="P387" s="169"/>
      <c r="Q387" s="169"/>
      <c r="R387" s="169"/>
      <c r="S387" s="169"/>
      <c r="T387" s="169"/>
      <c r="U387" s="169"/>
      <c r="V387" s="169"/>
      <c r="W387" s="169"/>
      <c r="X387" s="169"/>
      <c r="Y387" s="169"/>
      <c r="Z387" s="169"/>
      <c r="AA387" s="169"/>
      <c r="AB387" s="169"/>
      <c r="AC387" s="169"/>
      <c r="AD387" s="169"/>
      <c r="AE387" s="169"/>
      <c r="AF387" s="169"/>
      <c r="AG387" s="169"/>
      <c r="AH387" s="169"/>
      <c r="AI387" s="169"/>
      <c r="AJ387" s="169"/>
      <c r="AK387" s="169"/>
      <c r="AL387" s="169"/>
      <c r="AM387" s="169"/>
      <c r="AN387" s="169"/>
      <c r="AO387" s="169"/>
      <c r="AP387" s="169"/>
      <c r="AQ387" s="169"/>
      <c r="AR387" s="169"/>
    </row>
    <row r="388" spans="1:44" ht="14.5">
      <c r="A388" s="169"/>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69"/>
      <c r="Z388" s="169"/>
      <c r="AA388" s="169"/>
      <c r="AB388" s="169"/>
      <c r="AC388" s="169"/>
      <c r="AD388" s="169"/>
      <c r="AE388" s="169"/>
      <c r="AF388" s="169"/>
      <c r="AG388" s="169"/>
      <c r="AH388" s="169"/>
      <c r="AI388" s="169"/>
      <c r="AJ388" s="169"/>
      <c r="AK388" s="169"/>
      <c r="AL388" s="169"/>
      <c r="AM388" s="169"/>
      <c r="AN388" s="169"/>
      <c r="AO388" s="169"/>
      <c r="AP388" s="169"/>
      <c r="AQ388" s="169"/>
      <c r="AR388" s="169"/>
    </row>
    <row r="389" spans="1:44" ht="14.5">
      <c r="A389" s="169"/>
      <c r="B389" s="169"/>
      <c r="C389" s="169"/>
      <c r="D389" s="169"/>
      <c r="E389" s="169"/>
      <c r="F389" s="169"/>
      <c r="G389" s="169"/>
      <c r="H389" s="169"/>
      <c r="I389" s="169"/>
      <c r="J389" s="169"/>
      <c r="K389" s="169"/>
      <c r="L389" s="169"/>
      <c r="M389" s="169"/>
      <c r="N389" s="169"/>
      <c r="O389" s="169"/>
      <c r="P389" s="169"/>
      <c r="Q389" s="169"/>
      <c r="R389" s="169"/>
      <c r="S389" s="169"/>
      <c r="T389" s="169"/>
      <c r="U389" s="169"/>
      <c r="V389" s="169"/>
      <c r="W389" s="169"/>
      <c r="X389" s="169"/>
      <c r="Y389" s="169"/>
      <c r="Z389" s="169"/>
      <c r="AA389" s="169"/>
      <c r="AB389" s="169"/>
      <c r="AC389" s="169"/>
      <c r="AD389" s="169"/>
      <c r="AE389" s="169"/>
      <c r="AF389" s="169"/>
      <c r="AG389" s="169"/>
      <c r="AH389" s="169"/>
      <c r="AI389" s="169"/>
      <c r="AJ389" s="169"/>
      <c r="AK389" s="169"/>
      <c r="AL389" s="169"/>
      <c r="AM389" s="169"/>
      <c r="AN389" s="169"/>
      <c r="AO389" s="169"/>
      <c r="AP389" s="169"/>
      <c r="AQ389" s="169"/>
      <c r="AR389" s="169"/>
    </row>
    <row r="390" spans="1:44" ht="14.5">
      <c r="A390" s="169"/>
      <c r="B390" s="169"/>
      <c r="C390" s="169"/>
      <c r="D390" s="169"/>
      <c r="E390" s="169"/>
      <c r="F390" s="169"/>
      <c r="G390" s="169"/>
      <c r="H390" s="169"/>
      <c r="I390" s="169"/>
      <c r="J390" s="169"/>
      <c r="K390" s="169"/>
      <c r="L390" s="169"/>
      <c r="M390" s="169"/>
      <c r="N390" s="169"/>
      <c r="O390" s="169"/>
      <c r="P390" s="169"/>
      <c r="Q390" s="169"/>
      <c r="R390" s="169"/>
      <c r="S390" s="169"/>
      <c r="T390" s="169"/>
      <c r="U390" s="169"/>
      <c r="V390" s="169"/>
      <c r="W390" s="169"/>
      <c r="X390" s="169"/>
      <c r="Y390" s="169"/>
      <c r="Z390" s="169"/>
      <c r="AA390" s="169"/>
      <c r="AB390" s="169"/>
      <c r="AC390" s="169"/>
      <c r="AD390" s="169"/>
      <c r="AE390" s="169"/>
      <c r="AF390" s="169"/>
      <c r="AG390" s="169"/>
      <c r="AH390" s="169"/>
      <c r="AI390" s="169"/>
      <c r="AJ390" s="169"/>
      <c r="AK390" s="169"/>
      <c r="AL390" s="169"/>
      <c r="AM390" s="169"/>
      <c r="AN390" s="169"/>
      <c r="AO390" s="169"/>
      <c r="AP390" s="169"/>
      <c r="AQ390" s="169"/>
      <c r="AR390" s="169"/>
    </row>
    <row r="391" spans="1:44" ht="14.5">
      <c r="A391" s="169"/>
      <c r="B391" s="169"/>
      <c r="C391" s="169"/>
      <c r="D391" s="169"/>
      <c r="E391" s="169"/>
      <c r="F391" s="169"/>
      <c r="G391" s="169"/>
      <c r="H391" s="169"/>
      <c r="I391" s="169"/>
      <c r="J391" s="169"/>
      <c r="K391" s="169"/>
      <c r="L391" s="169"/>
      <c r="M391" s="169"/>
      <c r="N391" s="169"/>
      <c r="O391" s="169"/>
      <c r="P391" s="169"/>
      <c r="Q391" s="169"/>
      <c r="R391" s="169"/>
      <c r="S391" s="169"/>
      <c r="T391" s="169"/>
      <c r="U391" s="169"/>
      <c r="V391" s="169"/>
      <c r="W391" s="169"/>
      <c r="X391" s="169"/>
      <c r="Y391" s="169"/>
      <c r="Z391" s="169"/>
      <c r="AA391" s="169"/>
      <c r="AB391" s="169"/>
      <c r="AC391" s="169"/>
      <c r="AD391" s="169"/>
      <c r="AE391" s="169"/>
      <c r="AF391" s="169"/>
      <c r="AG391" s="169"/>
      <c r="AH391" s="169"/>
      <c r="AI391" s="169"/>
      <c r="AJ391" s="169"/>
      <c r="AK391" s="169"/>
      <c r="AL391" s="169"/>
      <c r="AM391" s="169"/>
      <c r="AN391" s="169"/>
      <c r="AO391" s="169"/>
      <c r="AP391" s="169"/>
      <c r="AQ391" s="169"/>
      <c r="AR391" s="169"/>
    </row>
    <row r="392" spans="1:44" ht="14.5">
      <c r="A392" s="169"/>
      <c r="B392" s="169"/>
      <c r="C392" s="169"/>
      <c r="D392" s="169"/>
      <c r="E392" s="169"/>
      <c r="F392" s="169"/>
      <c r="G392" s="169"/>
      <c r="H392" s="169"/>
      <c r="I392" s="169"/>
      <c r="J392" s="169"/>
      <c r="K392" s="169"/>
      <c r="L392" s="169"/>
      <c r="M392" s="169"/>
      <c r="N392" s="169"/>
      <c r="O392" s="169"/>
      <c r="P392" s="169"/>
      <c r="Q392" s="169"/>
      <c r="R392" s="169"/>
      <c r="S392" s="169"/>
      <c r="T392" s="169"/>
      <c r="U392" s="169"/>
      <c r="V392" s="169"/>
      <c r="W392" s="169"/>
      <c r="X392" s="169"/>
      <c r="Y392" s="169"/>
      <c r="Z392" s="169"/>
      <c r="AA392" s="169"/>
      <c r="AB392" s="169"/>
      <c r="AC392" s="169"/>
      <c r="AD392" s="169"/>
      <c r="AE392" s="169"/>
      <c r="AF392" s="169"/>
      <c r="AG392" s="169"/>
      <c r="AH392" s="169"/>
      <c r="AI392" s="169"/>
      <c r="AJ392" s="169"/>
      <c r="AK392" s="169"/>
      <c r="AL392" s="169"/>
      <c r="AM392" s="169"/>
      <c r="AN392" s="169"/>
      <c r="AO392" s="169"/>
      <c r="AP392" s="169"/>
      <c r="AQ392" s="169"/>
      <c r="AR392" s="169"/>
    </row>
    <row r="393" spans="1:44" ht="14.5">
      <c r="A393" s="169"/>
      <c r="B393" s="169"/>
      <c r="C393" s="169"/>
      <c r="D393" s="169"/>
      <c r="E393" s="169"/>
      <c r="F393" s="169"/>
      <c r="G393" s="169"/>
      <c r="H393" s="169"/>
      <c r="I393" s="169"/>
      <c r="J393" s="169"/>
      <c r="K393" s="169"/>
      <c r="L393" s="169"/>
      <c r="M393" s="169"/>
      <c r="N393" s="169"/>
      <c r="O393" s="169"/>
      <c r="P393" s="169"/>
      <c r="Q393" s="169"/>
      <c r="R393" s="169"/>
      <c r="S393" s="169"/>
      <c r="T393" s="169"/>
      <c r="U393" s="169"/>
      <c r="V393" s="169"/>
      <c r="W393" s="169"/>
      <c r="X393" s="169"/>
      <c r="Y393" s="169"/>
      <c r="Z393" s="169"/>
      <c r="AA393" s="169"/>
      <c r="AB393" s="169"/>
      <c r="AC393" s="169"/>
      <c r="AD393" s="169"/>
      <c r="AE393" s="169"/>
      <c r="AF393" s="169"/>
      <c r="AG393" s="169"/>
      <c r="AH393" s="169"/>
      <c r="AI393" s="169"/>
      <c r="AJ393" s="169"/>
      <c r="AK393" s="169"/>
      <c r="AL393" s="169"/>
      <c r="AM393" s="169"/>
      <c r="AN393" s="169"/>
      <c r="AO393" s="169"/>
      <c r="AP393" s="169"/>
      <c r="AQ393" s="169"/>
      <c r="AR393" s="169"/>
    </row>
    <row r="394" spans="1:44" ht="14.5">
      <c r="A394" s="169"/>
      <c r="B394" s="169"/>
      <c r="C394" s="169"/>
      <c r="D394" s="169"/>
      <c r="E394" s="169"/>
      <c r="F394" s="169"/>
      <c r="G394" s="169"/>
      <c r="H394" s="169"/>
      <c r="I394" s="169"/>
      <c r="J394" s="169"/>
      <c r="K394" s="169"/>
      <c r="L394" s="169"/>
      <c r="M394" s="169"/>
      <c r="N394" s="169"/>
      <c r="O394" s="169"/>
      <c r="P394" s="169"/>
      <c r="Q394" s="169"/>
      <c r="R394" s="169"/>
      <c r="S394" s="169"/>
      <c r="T394" s="169"/>
      <c r="U394" s="169"/>
      <c r="V394" s="169"/>
      <c r="W394" s="169"/>
      <c r="X394" s="169"/>
      <c r="Y394" s="169"/>
      <c r="Z394" s="169"/>
      <c r="AA394" s="169"/>
      <c r="AB394" s="169"/>
      <c r="AC394" s="169"/>
      <c r="AD394" s="169"/>
      <c r="AE394" s="169"/>
      <c r="AF394" s="169"/>
      <c r="AG394" s="169"/>
      <c r="AH394" s="169"/>
      <c r="AI394" s="169"/>
      <c r="AJ394" s="169"/>
      <c r="AK394" s="169"/>
      <c r="AL394" s="169"/>
      <c r="AM394" s="169"/>
      <c r="AN394" s="169"/>
      <c r="AO394" s="169"/>
      <c r="AP394" s="169"/>
      <c r="AQ394" s="169"/>
      <c r="AR394" s="169"/>
    </row>
    <row r="395" spans="1:44" ht="14.5">
      <c r="A395" s="169"/>
      <c r="B395" s="169"/>
      <c r="C395" s="169"/>
      <c r="D395" s="169"/>
      <c r="E395" s="169"/>
      <c r="F395" s="169"/>
      <c r="G395" s="169"/>
      <c r="H395" s="169"/>
      <c r="I395" s="169"/>
      <c r="J395" s="169"/>
      <c r="K395" s="169"/>
      <c r="L395" s="169"/>
      <c r="M395" s="169"/>
      <c r="N395" s="169"/>
      <c r="O395" s="169"/>
      <c r="P395" s="169"/>
      <c r="Q395" s="169"/>
      <c r="R395" s="169"/>
      <c r="S395" s="169"/>
      <c r="T395" s="169"/>
      <c r="U395" s="169"/>
      <c r="V395" s="169"/>
      <c r="W395" s="169"/>
      <c r="X395" s="169"/>
      <c r="Y395" s="169"/>
      <c r="Z395" s="169"/>
      <c r="AA395" s="169"/>
      <c r="AB395" s="169"/>
      <c r="AC395" s="169"/>
      <c r="AD395" s="169"/>
      <c r="AE395" s="169"/>
      <c r="AF395" s="169"/>
      <c r="AG395" s="169"/>
      <c r="AH395" s="169"/>
      <c r="AI395" s="169"/>
      <c r="AJ395" s="169"/>
      <c r="AK395" s="169"/>
      <c r="AL395" s="169"/>
      <c r="AM395" s="169"/>
      <c r="AN395" s="169"/>
      <c r="AO395" s="169"/>
      <c r="AP395" s="169"/>
      <c r="AQ395" s="169"/>
      <c r="AR395" s="169"/>
    </row>
    <row r="396" spans="1:44" ht="14.5">
      <c r="A396" s="169"/>
      <c r="B396" s="169"/>
      <c r="C396" s="169"/>
      <c r="D396" s="169"/>
      <c r="E396" s="169"/>
      <c r="F396" s="169"/>
      <c r="G396" s="169"/>
      <c r="H396" s="169"/>
      <c r="I396" s="169"/>
      <c r="J396" s="169"/>
      <c r="K396" s="169"/>
      <c r="L396" s="169"/>
      <c r="M396" s="169"/>
      <c r="N396" s="169"/>
      <c r="O396" s="169"/>
      <c r="P396" s="169"/>
      <c r="Q396" s="169"/>
      <c r="R396" s="169"/>
      <c r="S396" s="169"/>
      <c r="T396" s="169"/>
      <c r="U396" s="169"/>
      <c r="V396" s="169"/>
      <c r="W396" s="169"/>
      <c r="X396" s="169"/>
      <c r="Y396" s="169"/>
      <c r="Z396" s="169"/>
      <c r="AA396" s="169"/>
      <c r="AB396" s="169"/>
      <c r="AC396" s="169"/>
      <c r="AD396" s="169"/>
      <c r="AE396" s="169"/>
      <c r="AF396" s="169"/>
      <c r="AG396" s="169"/>
      <c r="AH396" s="169"/>
      <c r="AI396" s="169"/>
      <c r="AJ396" s="169"/>
      <c r="AK396" s="169"/>
      <c r="AL396" s="169"/>
      <c r="AM396" s="169"/>
      <c r="AN396" s="169"/>
      <c r="AO396" s="169"/>
      <c r="AP396" s="169"/>
      <c r="AQ396" s="169"/>
      <c r="AR396" s="169"/>
    </row>
    <row r="397" spans="1:44" ht="14.5">
      <c r="A397" s="169"/>
      <c r="B397" s="169"/>
      <c r="C397" s="169"/>
      <c r="D397" s="169"/>
      <c r="E397" s="169"/>
      <c r="F397" s="169"/>
      <c r="G397" s="169"/>
      <c r="H397" s="169"/>
      <c r="I397" s="169"/>
      <c r="J397" s="169"/>
      <c r="K397" s="169"/>
      <c r="L397" s="169"/>
      <c r="M397" s="169"/>
      <c r="N397" s="169"/>
      <c r="O397" s="169"/>
      <c r="P397" s="169"/>
      <c r="Q397" s="169"/>
      <c r="R397" s="169"/>
      <c r="S397" s="169"/>
      <c r="T397" s="169"/>
      <c r="U397" s="169"/>
      <c r="V397" s="169"/>
      <c r="W397" s="169"/>
      <c r="X397" s="169"/>
      <c r="Y397" s="169"/>
      <c r="Z397" s="169"/>
      <c r="AA397" s="169"/>
      <c r="AB397" s="169"/>
      <c r="AC397" s="169"/>
      <c r="AD397" s="169"/>
      <c r="AE397" s="169"/>
      <c r="AF397" s="169"/>
      <c r="AG397" s="169"/>
      <c r="AH397" s="169"/>
      <c r="AI397" s="169"/>
      <c r="AJ397" s="169"/>
      <c r="AK397" s="169"/>
      <c r="AL397" s="169"/>
      <c r="AM397" s="169"/>
      <c r="AN397" s="169"/>
      <c r="AO397" s="169"/>
      <c r="AP397" s="169"/>
      <c r="AQ397" s="169"/>
      <c r="AR397" s="169"/>
    </row>
    <row r="398" spans="1:44" ht="14.5">
      <c r="A398" s="169"/>
      <c r="B398" s="169"/>
      <c r="C398" s="169"/>
      <c r="D398" s="169"/>
      <c r="E398" s="169"/>
      <c r="F398" s="169"/>
      <c r="G398" s="169"/>
      <c r="H398" s="169"/>
      <c r="I398" s="169"/>
      <c r="J398" s="169"/>
      <c r="K398" s="169"/>
      <c r="L398" s="169"/>
      <c r="M398" s="169"/>
      <c r="N398" s="169"/>
      <c r="O398" s="169"/>
      <c r="P398" s="169"/>
      <c r="Q398" s="169"/>
      <c r="R398" s="169"/>
      <c r="S398" s="169"/>
      <c r="T398" s="169"/>
      <c r="U398" s="169"/>
      <c r="V398" s="169"/>
      <c r="W398" s="169"/>
      <c r="X398" s="169"/>
      <c r="Y398" s="169"/>
      <c r="Z398" s="169"/>
      <c r="AA398" s="169"/>
      <c r="AB398" s="169"/>
      <c r="AC398" s="169"/>
      <c r="AD398" s="169"/>
      <c r="AE398" s="169"/>
      <c r="AF398" s="169"/>
      <c r="AG398" s="169"/>
      <c r="AH398" s="169"/>
      <c r="AI398" s="169"/>
      <c r="AJ398" s="169"/>
      <c r="AK398" s="169"/>
      <c r="AL398" s="169"/>
      <c r="AM398" s="169"/>
      <c r="AN398" s="169"/>
      <c r="AO398" s="169"/>
      <c r="AP398" s="169"/>
      <c r="AQ398" s="169"/>
      <c r="AR398" s="169"/>
    </row>
    <row r="399" spans="1:44" ht="14.5">
      <c r="A399" s="169"/>
      <c r="B399" s="169"/>
      <c r="C399" s="169"/>
      <c r="D399" s="169"/>
      <c r="E399" s="169"/>
      <c r="F399" s="169"/>
      <c r="G399" s="169"/>
      <c r="H399" s="169"/>
      <c r="I399" s="169"/>
      <c r="J399" s="169"/>
      <c r="K399" s="169"/>
      <c r="L399" s="169"/>
      <c r="M399" s="169"/>
      <c r="N399" s="169"/>
      <c r="O399" s="169"/>
      <c r="P399" s="169"/>
      <c r="Q399" s="169"/>
      <c r="R399" s="169"/>
      <c r="S399" s="169"/>
      <c r="T399" s="169"/>
      <c r="U399" s="169"/>
      <c r="V399" s="169"/>
      <c r="W399" s="169"/>
      <c r="X399" s="169"/>
      <c r="Y399" s="169"/>
      <c r="Z399" s="169"/>
      <c r="AA399" s="169"/>
      <c r="AB399" s="169"/>
      <c r="AC399" s="169"/>
      <c r="AD399" s="169"/>
      <c r="AE399" s="169"/>
      <c r="AF399" s="169"/>
      <c r="AG399" s="169"/>
      <c r="AH399" s="169"/>
      <c r="AI399" s="169"/>
      <c r="AJ399" s="169"/>
      <c r="AK399" s="169"/>
      <c r="AL399" s="169"/>
      <c r="AM399" s="169"/>
      <c r="AN399" s="169"/>
      <c r="AO399" s="169"/>
      <c r="AP399" s="169"/>
      <c r="AQ399" s="169"/>
      <c r="AR399" s="169"/>
    </row>
    <row r="400" spans="1:44" ht="14.5">
      <c r="A400" s="169"/>
      <c r="B400" s="169"/>
      <c r="C400" s="169"/>
      <c r="D400" s="169"/>
      <c r="E400" s="169"/>
      <c r="F400" s="169"/>
      <c r="G400" s="169"/>
      <c r="H400" s="169"/>
      <c r="I400" s="169"/>
      <c r="J400" s="169"/>
      <c r="K400" s="169"/>
      <c r="L400" s="169"/>
      <c r="M400" s="169"/>
      <c r="N400" s="169"/>
      <c r="O400" s="169"/>
      <c r="P400" s="169"/>
      <c r="Q400" s="169"/>
      <c r="R400" s="169"/>
      <c r="S400" s="169"/>
      <c r="T400" s="169"/>
      <c r="U400" s="169"/>
      <c r="V400" s="169"/>
      <c r="W400" s="169"/>
      <c r="X400" s="169"/>
      <c r="Y400" s="169"/>
      <c r="Z400" s="169"/>
      <c r="AA400" s="169"/>
      <c r="AB400" s="169"/>
      <c r="AC400" s="169"/>
      <c r="AD400" s="169"/>
      <c r="AE400" s="169"/>
      <c r="AF400" s="169"/>
      <c r="AG400" s="169"/>
      <c r="AH400" s="169"/>
      <c r="AI400" s="169"/>
      <c r="AJ400" s="169"/>
      <c r="AK400" s="169"/>
      <c r="AL400" s="169"/>
      <c r="AM400" s="169"/>
      <c r="AN400" s="169"/>
      <c r="AO400" s="169"/>
      <c r="AP400" s="169"/>
      <c r="AQ400" s="169"/>
      <c r="AR400" s="169"/>
    </row>
    <row r="401" spans="1:44" ht="14.5">
      <c r="A401" s="169"/>
      <c r="B401" s="169"/>
      <c r="C401" s="169"/>
      <c r="D401" s="169"/>
      <c r="E401" s="169"/>
      <c r="F401" s="169"/>
      <c r="G401" s="169"/>
      <c r="H401" s="169"/>
      <c r="I401" s="169"/>
      <c r="J401" s="169"/>
      <c r="K401" s="169"/>
      <c r="L401" s="169"/>
      <c r="M401" s="169"/>
      <c r="N401" s="169"/>
      <c r="O401" s="169"/>
      <c r="P401" s="169"/>
      <c r="Q401" s="169"/>
      <c r="R401" s="169"/>
      <c r="S401" s="169"/>
      <c r="T401" s="169"/>
      <c r="U401" s="169"/>
      <c r="V401" s="169"/>
      <c r="W401" s="169"/>
      <c r="X401" s="169"/>
      <c r="Y401" s="169"/>
      <c r="Z401" s="169"/>
      <c r="AA401" s="169"/>
      <c r="AB401" s="169"/>
      <c r="AC401" s="169"/>
      <c r="AD401" s="169"/>
      <c r="AE401" s="169"/>
      <c r="AF401" s="169"/>
      <c r="AG401" s="169"/>
      <c r="AH401" s="169"/>
      <c r="AI401" s="169"/>
      <c r="AJ401" s="169"/>
      <c r="AK401" s="169"/>
      <c r="AL401" s="169"/>
      <c r="AM401" s="169"/>
      <c r="AN401" s="169"/>
      <c r="AO401" s="169"/>
      <c r="AP401" s="169"/>
      <c r="AQ401" s="169"/>
      <c r="AR401" s="169"/>
    </row>
    <row r="402" spans="1:44" ht="14.5">
      <c r="A402" s="169"/>
      <c r="B402" s="169"/>
      <c r="C402" s="169"/>
      <c r="D402" s="169"/>
      <c r="E402" s="169"/>
      <c r="F402" s="169"/>
      <c r="G402" s="169"/>
      <c r="H402" s="169"/>
      <c r="I402" s="169"/>
      <c r="J402" s="169"/>
      <c r="K402" s="169"/>
      <c r="L402" s="169"/>
      <c r="M402" s="169"/>
      <c r="N402" s="169"/>
      <c r="O402" s="169"/>
      <c r="P402" s="169"/>
      <c r="Q402" s="169"/>
      <c r="R402" s="169"/>
      <c r="S402" s="169"/>
      <c r="T402" s="169"/>
      <c r="U402" s="169"/>
      <c r="V402" s="169"/>
      <c r="W402" s="169"/>
      <c r="X402" s="169"/>
      <c r="Y402" s="169"/>
      <c r="Z402" s="169"/>
      <c r="AA402" s="169"/>
      <c r="AB402" s="169"/>
      <c r="AC402" s="169"/>
      <c r="AD402" s="169"/>
      <c r="AE402" s="169"/>
      <c r="AF402" s="169"/>
      <c r="AG402" s="169"/>
      <c r="AH402" s="169"/>
      <c r="AI402" s="169"/>
      <c r="AJ402" s="169"/>
      <c r="AK402" s="169"/>
      <c r="AL402" s="169"/>
      <c r="AM402" s="169"/>
      <c r="AN402" s="169"/>
      <c r="AO402" s="169"/>
      <c r="AP402" s="169"/>
      <c r="AQ402" s="169"/>
      <c r="AR402" s="169"/>
    </row>
    <row r="403" spans="1:44" ht="14.5">
      <c r="A403" s="169"/>
      <c r="B403" s="169"/>
      <c r="C403" s="169"/>
      <c r="D403" s="169"/>
      <c r="E403" s="169"/>
      <c r="F403" s="169"/>
      <c r="G403" s="169"/>
      <c r="H403" s="169"/>
      <c r="I403" s="169"/>
      <c r="J403" s="169"/>
      <c r="K403" s="169"/>
      <c r="L403" s="169"/>
      <c r="M403" s="169"/>
      <c r="N403" s="169"/>
      <c r="O403" s="169"/>
      <c r="P403" s="169"/>
      <c r="Q403" s="169"/>
      <c r="R403" s="169"/>
      <c r="S403" s="169"/>
      <c r="T403" s="169"/>
      <c r="U403" s="169"/>
      <c r="V403" s="169"/>
      <c r="W403" s="169"/>
      <c r="X403" s="169"/>
      <c r="Y403" s="169"/>
      <c r="Z403" s="169"/>
      <c r="AA403" s="169"/>
      <c r="AB403" s="169"/>
      <c r="AC403" s="169"/>
      <c r="AD403" s="169"/>
      <c r="AE403" s="169"/>
      <c r="AF403" s="169"/>
      <c r="AG403" s="169"/>
      <c r="AH403" s="169"/>
      <c r="AI403" s="169"/>
      <c r="AJ403" s="169"/>
      <c r="AK403" s="169"/>
      <c r="AL403" s="169"/>
      <c r="AM403" s="169"/>
      <c r="AN403" s="169"/>
      <c r="AO403" s="169"/>
      <c r="AP403" s="169"/>
      <c r="AQ403" s="169"/>
      <c r="AR403" s="169"/>
    </row>
    <row r="404" spans="1:44" ht="14.5">
      <c r="A404" s="169"/>
      <c r="B404" s="169"/>
      <c r="C404" s="169"/>
      <c r="D404" s="169"/>
      <c r="E404" s="169"/>
      <c r="F404" s="169"/>
      <c r="G404" s="169"/>
      <c r="H404" s="169"/>
      <c r="I404" s="169"/>
      <c r="J404" s="169"/>
      <c r="K404" s="169"/>
      <c r="L404" s="169"/>
      <c r="M404" s="169"/>
      <c r="N404" s="169"/>
      <c r="O404" s="169"/>
      <c r="P404" s="169"/>
      <c r="Q404" s="169"/>
      <c r="R404" s="169"/>
      <c r="S404" s="169"/>
      <c r="T404" s="169"/>
      <c r="U404" s="169"/>
      <c r="V404" s="169"/>
      <c r="W404" s="169"/>
      <c r="X404" s="169"/>
      <c r="Y404" s="169"/>
      <c r="Z404" s="169"/>
      <c r="AA404" s="169"/>
      <c r="AB404" s="169"/>
      <c r="AC404" s="169"/>
      <c r="AD404" s="169"/>
      <c r="AE404" s="169"/>
      <c r="AF404" s="169"/>
      <c r="AG404" s="169"/>
      <c r="AH404" s="169"/>
      <c r="AI404" s="169"/>
      <c r="AJ404" s="169"/>
      <c r="AK404" s="169"/>
      <c r="AL404" s="169"/>
      <c r="AM404" s="169"/>
      <c r="AN404" s="169"/>
      <c r="AO404" s="169"/>
      <c r="AP404" s="169"/>
      <c r="AQ404" s="169"/>
      <c r="AR404" s="169"/>
    </row>
    <row r="405" spans="1:44" ht="14.5">
      <c r="A405" s="169"/>
      <c r="B405" s="169"/>
      <c r="C405" s="169"/>
      <c r="D405" s="169"/>
      <c r="E405" s="169"/>
      <c r="F405" s="169"/>
      <c r="G405" s="169"/>
      <c r="H405" s="169"/>
      <c r="I405" s="169"/>
      <c r="J405" s="169"/>
      <c r="K405" s="169"/>
      <c r="L405" s="169"/>
      <c r="M405" s="169"/>
      <c r="N405" s="169"/>
      <c r="O405" s="169"/>
      <c r="P405" s="169"/>
      <c r="Q405" s="169"/>
      <c r="R405" s="169"/>
      <c r="S405" s="169"/>
      <c r="T405" s="169"/>
      <c r="U405" s="169"/>
      <c r="V405" s="169"/>
      <c r="W405" s="169"/>
      <c r="X405" s="169"/>
      <c r="Y405" s="169"/>
      <c r="Z405" s="169"/>
      <c r="AA405" s="169"/>
      <c r="AB405" s="169"/>
      <c r="AC405" s="169"/>
      <c r="AD405" s="169"/>
      <c r="AE405" s="169"/>
      <c r="AF405" s="169"/>
      <c r="AG405" s="169"/>
      <c r="AH405" s="169"/>
      <c r="AI405" s="169"/>
      <c r="AJ405" s="169"/>
      <c r="AK405" s="169"/>
      <c r="AL405" s="169"/>
      <c r="AM405" s="169"/>
      <c r="AN405" s="169"/>
      <c r="AO405" s="169"/>
      <c r="AP405" s="169"/>
      <c r="AQ405" s="169"/>
      <c r="AR405" s="169"/>
    </row>
    <row r="406" spans="1:44" ht="14.5">
      <c r="A406" s="169"/>
      <c r="B406" s="169"/>
      <c r="C406" s="169"/>
      <c r="D406" s="169"/>
      <c r="E406" s="169"/>
      <c r="F406" s="169"/>
      <c r="G406" s="169"/>
      <c r="H406" s="169"/>
      <c r="I406" s="169"/>
      <c r="J406" s="169"/>
      <c r="K406" s="169"/>
      <c r="L406" s="169"/>
      <c r="M406" s="169"/>
      <c r="N406" s="169"/>
      <c r="O406" s="169"/>
      <c r="P406" s="169"/>
      <c r="Q406" s="169"/>
      <c r="R406" s="169"/>
      <c r="S406" s="169"/>
      <c r="T406" s="169"/>
      <c r="U406" s="169"/>
      <c r="V406" s="169"/>
      <c r="W406" s="169"/>
      <c r="X406" s="169"/>
      <c r="Y406" s="169"/>
      <c r="Z406" s="169"/>
      <c r="AA406" s="169"/>
      <c r="AB406" s="169"/>
      <c r="AC406" s="169"/>
      <c r="AD406" s="169"/>
      <c r="AE406" s="169"/>
      <c r="AF406" s="169"/>
      <c r="AG406" s="169"/>
      <c r="AH406" s="169"/>
      <c r="AI406" s="169"/>
      <c r="AJ406" s="169"/>
      <c r="AK406" s="169"/>
      <c r="AL406" s="169"/>
      <c r="AM406" s="169"/>
      <c r="AN406" s="169"/>
      <c r="AO406" s="169"/>
      <c r="AP406" s="169"/>
      <c r="AQ406" s="169"/>
      <c r="AR406" s="169"/>
    </row>
    <row r="407" spans="1:44" ht="14.5">
      <c r="A407" s="169"/>
      <c r="B407" s="169"/>
      <c r="C407" s="169"/>
      <c r="D407" s="169"/>
      <c r="E407" s="169"/>
      <c r="F407" s="169"/>
      <c r="G407" s="169"/>
      <c r="H407" s="169"/>
      <c r="I407" s="169"/>
      <c r="J407" s="169"/>
      <c r="K407" s="169"/>
      <c r="L407" s="169"/>
      <c r="M407" s="169"/>
      <c r="N407" s="169"/>
      <c r="O407" s="169"/>
      <c r="P407" s="169"/>
      <c r="Q407" s="169"/>
      <c r="R407" s="169"/>
      <c r="S407" s="169"/>
      <c r="T407" s="169"/>
      <c r="U407" s="169"/>
      <c r="V407" s="169"/>
      <c r="W407" s="169"/>
      <c r="X407" s="169"/>
      <c r="Y407" s="169"/>
      <c r="Z407" s="169"/>
      <c r="AA407" s="169"/>
      <c r="AB407" s="169"/>
      <c r="AC407" s="169"/>
      <c r="AD407" s="169"/>
      <c r="AE407" s="169"/>
      <c r="AF407" s="169"/>
      <c r="AG407" s="169"/>
      <c r="AH407" s="169"/>
      <c r="AI407" s="169"/>
      <c r="AJ407" s="169"/>
      <c r="AK407" s="169"/>
      <c r="AL407" s="169"/>
      <c r="AM407" s="169"/>
      <c r="AN407" s="169"/>
      <c r="AO407" s="169"/>
      <c r="AP407" s="169"/>
      <c r="AQ407" s="169"/>
      <c r="AR407" s="169"/>
    </row>
    <row r="408" spans="1:44" ht="14.5">
      <c r="A408" s="169"/>
      <c r="B408" s="169"/>
      <c r="C408" s="169"/>
      <c r="D408" s="169"/>
      <c r="E408" s="169"/>
      <c r="F408" s="169"/>
      <c r="G408" s="169"/>
      <c r="H408" s="169"/>
      <c r="I408" s="169"/>
      <c r="J408" s="169"/>
      <c r="K408" s="169"/>
      <c r="L408" s="169"/>
      <c r="M408" s="169"/>
      <c r="N408" s="169"/>
      <c r="O408" s="169"/>
      <c r="P408" s="169"/>
      <c r="Q408" s="169"/>
      <c r="R408" s="169"/>
      <c r="S408" s="169"/>
      <c r="T408" s="169"/>
      <c r="U408" s="169"/>
      <c r="V408" s="169"/>
      <c r="W408" s="169"/>
      <c r="X408" s="169"/>
      <c r="Y408" s="169"/>
      <c r="Z408" s="169"/>
      <c r="AA408" s="169"/>
      <c r="AB408" s="169"/>
      <c r="AC408" s="169"/>
      <c r="AD408" s="169"/>
      <c r="AE408" s="169"/>
      <c r="AF408" s="169"/>
      <c r="AG408" s="169"/>
      <c r="AH408" s="169"/>
      <c r="AI408" s="169"/>
      <c r="AJ408" s="169"/>
      <c r="AK408" s="169"/>
      <c r="AL408" s="169"/>
      <c r="AM408" s="169"/>
      <c r="AN408" s="169"/>
      <c r="AO408" s="169"/>
      <c r="AP408" s="169"/>
      <c r="AQ408" s="169"/>
      <c r="AR408" s="169"/>
    </row>
    <row r="409" spans="1:44" ht="14.5">
      <c r="A409" s="169"/>
      <c r="B409" s="169"/>
      <c r="C409" s="169"/>
      <c r="D409" s="169"/>
      <c r="E409" s="169"/>
      <c r="F409" s="169"/>
      <c r="G409" s="169"/>
      <c r="H409" s="169"/>
      <c r="I409" s="169"/>
      <c r="J409" s="169"/>
      <c r="K409" s="169"/>
      <c r="L409" s="169"/>
      <c r="M409" s="169"/>
      <c r="N409" s="169"/>
      <c r="O409" s="169"/>
      <c r="P409" s="169"/>
      <c r="Q409" s="169"/>
      <c r="R409" s="169"/>
      <c r="S409" s="169"/>
      <c r="T409" s="169"/>
      <c r="U409" s="169"/>
      <c r="V409" s="169"/>
      <c r="W409" s="169"/>
      <c r="X409" s="169"/>
      <c r="Y409" s="169"/>
      <c r="Z409" s="169"/>
      <c r="AA409" s="169"/>
      <c r="AB409" s="169"/>
      <c r="AC409" s="169"/>
      <c r="AD409" s="169"/>
      <c r="AE409" s="169"/>
      <c r="AF409" s="169"/>
      <c r="AG409" s="169"/>
      <c r="AH409" s="169"/>
      <c r="AI409" s="169"/>
      <c r="AJ409" s="169"/>
      <c r="AK409" s="169"/>
      <c r="AL409" s="169"/>
      <c r="AM409" s="169"/>
      <c r="AN409" s="169"/>
      <c r="AO409" s="169"/>
      <c r="AP409" s="169"/>
      <c r="AQ409" s="169"/>
      <c r="AR409" s="169"/>
    </row>
    <row r="410" spans="1:44" ht="14.5">
      <c r="A410" s="169"/>
      <c r="B410" s="169"/>
      <c r="C410" s="169"/>
      <c r="D410" s="169"/>
      <c r="E410" s="169"/>
      <c r="F410" s="169"/>
      <c r="G410" s="169"/>
      <c r="H410" s="169"/>
      <c r="I410" s="169"/>
      <c r="J410" s="169"/>
      <c r="K410" s="169"/>
      <c r="L410" s="169"/>
      <c r="M410" s="169"/>
      <c r="N410" s="169"/>
      <c r="O410" s="169"/>
      <c r="P410" s="169"/>
      <c r="Q410" s="169"/>
      <c r="R410" s="169"/>
      <c r="S410" s="169"/>
      <c r="T410" s="169"/>
      <c r="U410" s="169"/>
      <c r="V410" s="169"/>
      <c r="W410" s="169"/>
      <c r="X410" s="169"/>
      <c r="Y410" s="169"/>
      <c r="Z410" s="169"/>
      <c r="AA410" s="169"/>
      <c r="AB410" s="169"/>
      <c r="AC410" s="169"/>
      <c r="AD410" s="169"/>
      <c r="AE410" s="169"/>
      <c r="AF410" s="169"/>
      <c r="AG410" s="169"/>
      <c r="AH410" s="169"/>
      <c r="AI410" s="169"/>
      <c r="AJ410" s="169"/>
      <c r="AK410" s="169"/>
      <c r="AL410" s="169"/>
      <c r="AM410" s="169"/>
      <c r="AN410" s="169"/>
      <c r="AO410" s="169"/>
      <c r="AP410" s="169"/>
      <c r="AQ410" s="169"/>
      <c r="AR410" s="169"/>
    </row>
    <row r="411" spans="1:44" ht="14.5">
      <c r="A411" s="169"/>
      <c r="B411" s="169"/>
      <c r="C411" s="169"/>
      <c r="D411" s="169"/>
      <c r="E411" s="169"/>
      <c r="F411" s="169"/>
      <c r="G411" s="169"/>
      <c r="H411" s="169"/>
      <c r="I411" s="169"/>
      <c r="J411" s="169"/>
      <c r="K411" s="169"/>
      <c r="L411" s="169"/>
      <c r="M411" s="169"/>
      <c r="N411" s="169"/>
      <c r="O411" s="169"/>
      <c r="P411" s="169"/>
      <c r="Q411" s="169"/>
      <c r="R411" s="169"/>
      <c r="S411" s="169"/>
      <c r="T411" s="169"/>
      <c r="U411" s="169"/>
      <c r="V411" s="169"/>
      <c r="W411" s="169"/>
      <c r="X411" s="169"/>
      <c r="Y411" s="169"/>
      <c r="Z411" s="169"/>
      <c r="AA411" s="169"/>
      <c r="AB411" s="169"/>
      <c r="AC411" s="169"/>
      <c r="AD411" s="169"/>
      <c r="AE411" s="169"/>
      <c r="AF411" s="169"/>
      <c r="AG411" s="169"/>
      <c r="AH411" s="169"/>
      <c r="AI411" s="169"/>
      <c r="AJ411" s="169"/>
      <c r="AK411" s="169"/>
      <c r="AL411" s="169"/>
      <c r="AM411" s="169"/>
      <c r="AN411" s="169"/>
      <c r="AO411" s="169"/>
      <c r="AP411" s="169"/>
      <c r="AQ411" s="169"/>
      <c r="AR411" s="169"/>
    </row>
    <row r="412" spans="1:44" ht="14.5">
      <c r="A412" s="169"/>
      <c r="B412" s="169"/>
      <c r="C412" s="169"/>
      <c r="D412" s="169"/>
      <c r="E412" s="169"/>
      <c r="F412" s="169"/>
      <c r="G412" s="169"/>
      <c r="H412" s="169"/>
      <c r="I412" s="169"/>
      <c r="J412" s="169"/>
      <c r="K412" s="169"/>
      <c r="L412" s="169"/>
      <c r="M412" s="169"/>
      <c r="N412" s="169"/>
      <c r="O412" s="169"/>
      <c r="P412" s="169"/>
      <c r="Q412" s="169"/>
      <c r="R412" s="169"/>
      <c r="S412" s="169"/>
      <c r="T412" s="169"/>
      <c r="U412" s="169"/>
      <c r="V412" s="169"/>
      <c r="W412" s="169"/>
      <c r="X412" s="169"/>
      <c r="Y412" s="169"/>
      <c r="Z412" s="169"/>
      <c r="AA412" s="169"/>
      <c r="AB412" s="169"/>
      <c r="AC412" s="169"/>
      <c r="AD412" s="169"/>
      <c r="AE412" s="169"/>
      <c r="AF412" s="169"/>
      <c r="AG412" s="169"/>
      <c r="AH412" s="169"/>
      <c r="AI412" s="169"/>
      <c r="AJ412" s="169"/>
      <c r="AK412" s="169"/>
      <c r="AL412" s="169"/>
      <c r="AM412" s="169"/>
      <c r="AN412" s="169"/>
      <c r="AO412" s="169"/>
      <c r="AP412" s="169"/>
      <c r="AQ412" s="169"/>
      <c r="AR412" s="169"/>
    </row>
    <row r="413" spans="1:44" ht="14.5">
      <c r="A413" s="169"/>
      <c r="B413" s="169"/>
      <c r="C413" s="169"/>
      <c r="D413" s="169"/>
      <c r="E413" s="169"/>
      <c r="F413" s="169"/>
      <c r="G413" s="169"/>
      <c r="H413" s="169"/>
      <c r="I413" s="169"/>
      <c r="J413" s="169"/>
      <c r="K413" s="169"/>
      <c r="L413" s="169"/>
      <c r="M413" s="169"/>
      <c r="N413" s="169"/>
      <c r="O413" s="169"/>
      <c r="P413" s="169"/>
      <c r="Q413" s="169"/>
      <c r="R413" s="169"/>
      <c r="S413" s="169"/>
      <c r="T413" s="169"/>
      <c r="U413" s="169"/>
      <c r="V413" s="169"/>
      <c r="W413" s="169"/>
      <c r="X413" s="169"/>
      <c r="Y413" s="169"/>
      <c r="Z413" s="169"/>
      <c r="AA413" s="169"/>
      <c r="AB413" s="169"/>
      <c r="AC413" s="169"/>
      <c r="AD413" s="169"/>
      <c r="AE413" s="169"/>
      <c r="AF413" s="169"/>
      <c r="AG413" s="169"/>
      <c r="AH413" s="169"/>
      <c r="AI413" s="169"/>
      <c r="AJ413" s="169"/>
      <c r="AK413" s="169"/>
      <c r="AL413" s="169"/>
      <c r="AM413" s="169"/>
      <c r="AN413" s="169"/>
      <c r="AO413" s="169"/>
      <c r="AP413" s="169"/>
      <c r="AQ413" s="169"/>
      <c r="AR413" s="169"/>
    </row>
    <row r="414" spans="1:44" ht="14.5">
      <c r="A414" s="169"/>
      <c r="B414" s="169"/>
      <c r="C414" s="169"/>
      <c r="D414" s="169"/>
      <c r="E414" s="169"/>
      <c r="F414" s="169"/>
      <c r="G414" s="169"/>
      <c r="H414" s="169"/>
      <c r="I414" s="169"/>
      <c r="J414" s="169"/>
      <c r="K414" s="169"/>
      <c r="L414" s="169"/>
      <c r="M414" s="169"/>
      <c r="N414" s="169"/>
      <c r="O414" s="169"/>
      <c r="P414" s="169"/>
      <c r="Q414" s="169"/>
      <c r="R414" s="169"/>
      <c r="S414" s="169"/>
      <c r="T414" s="169"/>
      <c r="U414" s="169"/>
      <c r="V414" s="169"/>
      <c r="W414" s="169"/>
      <c r="X414" s="169"/>
      <c r="Y414" s="169"/>
      <c r="Z414" s="169"/>
      <c r="AA414" s="169"/>
      <c r="AB414" s="169"/>
      <c r="AC414" s="169"/>
      <c r="AD414" s="169"/>
      <c r="AE414" s="169"/>
      <c r="AF414" s="169"/>
      <c r="AG414" s="169"/>
      <c r="AH414" s="169"/>
      <c r="AI414" s="169"/>
      <c r="AJ414" s="169"/>
      <c r="AK414" s="169"/>
      <c r="AL414" s="169"/>
      <c r="AM414" s="169"/>
      <c r="AN414" s="169"/>
      <c r="AO414" s="169"/>
      <c r="AP414" s="169"/>
      <c r="AQ414" s="169"/>
      <c r="AR414" s="169"/>
    </row>
    <row r="415" spans="1:44" ht="14.5">
      <c r="A415" s="169"/>
      <c r="B415" s="169"/>
      <c r="C415" s="169"/>
      <c r="D415" s="169"/>
      <c r="E415" s="169"/>
      <c r="F415" s="169"/>
      <c r="G415" s="169"/>
      <c r="H415" s="169"/>
      <c r="I415" s="169"/>
      <c r="J415" s="169"/>
      <c r="K415" s="169"/>
      <c r="L415" s="169"/>
      <c r="M415" s="169"/>
      <c r="N415" s="169"/>
      <c r="O415" s="169"/>
      <c r="P415" s="169"/>
      <c r="Q415" s="169"/>
      <c r="R415" s="169"/>
      <c r="S415" s="169"/>
      <c r="T415" s="169"/>
      <c r="U415" s="169"/>
      <c r="V415" s="169"/>
      <c r="W415" s="169"/>
      <c r="X415" s="169"/>
      <c r="Y415" s="169"/>
      <c r="Z415" s="169"/>
      <c r="AA415" s="169"/>
      <c r="AB415" s="169"/>
      <c r="AC415" s="169"/>
      <c r="AD415" s="169"/>
      <c r="AE415" s="169"/>
      <c r="AF415" s="169"/>
      <c r="AG415" s="169"/>
      <c r="AH415" s="169"/>
      <c r="AI415" s="169"/>
      <c r="AJ415" s="169"/>
      <c r="AK415" s="169"/>
      <c r="AL415" s="169"/>
      <c r="AM415" s="169"/>
      <c r="AN415" s="169"/>
      <c r="AO415" s="169"/>
      <c r="AP415" s="169"/>
      <c r="AQ415" s="169"/>
      <c r="AR415" s="169"/>
    </row>
    <row r="416" spans="1:44" ht="14.5">
      <c r="A416" s="169"/>
      <c r="B416" s="169"/>
      <c r="C416" s="169"/>
      <c r="D416" s="169"/>
      <c r="E416" s="169"/>
      <c r="F416" s="169"/>
      <c r="G416" s="169"/>
      <c r="H416" s="169"/>
      <c r="I416" s="169"/>
      <c r="J416" s="169"/>
      <c r="K416" s="169"/>
      <c r="L416" s="169"/>
      <c r="M416" s="169"/>
      <c r="N416" s="169"/>
      <c r="O416" s="169"/>
      <c r="P416" s="169"/>
      <c r="Q416" s="169"/>
      <c r="R416" s="169"/>
      <c r="S416" s="169"/>
      <c r="T416" s="169"/>
      <c r="U416" s="169"/>
      <c r="V416" s="169"/>
      <c r="W416" s="169"/>
      <c r="X416" s="169"/>
      <c r="Y416" s="169"/>
      <c r="Z416" s="169"/>
      <c r="AA416" s="169"/>
      <c r="AB416" s="169"/>
      <c r="AC416" s="169"/>
      <c r="AD416" s="169"/>
      <c r="AE416" s="169"/>
      <c r="AF416" s="169"/>
      <c r="AG416" s="169"/>
      <c r="AH416" s="169"/>
      <c r="AI416" s="169"/>
      <c r="AJ416" s="169"/>
      <c r="AK416" s="169"/>
      <c r="AL416" s="169"/>
      <c r="AM416" s="169"/>
      <c r="AN416" s="169"/>
      <c r="AO416" s="169"/>
      <c r="AP416" s="169"/>
      <c r="AQ416" s="169"/>
      <c r="AR416" s="169"/>
    </row>
    <row r="417" spans="1:44" ht="14.5">
      <c r="A417" s="169"/>
      <c r="B417" s="169"/>
      <c r="C417" s="169"/>
      <c r="D417" s="169"/>
      <c r="E417" s="169"/>
      <c r="F417" s="169"/>
      <c r="G417" s="169"/>
      <c r="H417" s="169"/>
      <c r="I417" s="169"/>
      <c r="J417" s="169"/>
      <c r="K417" s="169"/>
      <c r="L417" s="169"/>
      <c r="M417" s="169"/>
      <c r="N417" s="169"/>
      <c r="O417" s="169"/>
      <c r="P417" s="169"/>
      <c r="Q417" s="169"/>
      <c r="R417" s="169"/>
      <c r="S417" s="169"/>
      <c r="T417" s="169"/>
      <c r="U417" s="169"/>
      <c r="V417" s="169"/>
      <c r="W417" s="169"/>
      <c r="X417" s="169"/>
      <c r="Y417" s="169"/>
      <c r="Z417" s="169"/>
      <c r="AA417" s="169"/>
      <c r="AB417" s="169"/>
      <c r="AC417" s="169"/>
      <c r="AD417" s="169"/>
      <c r="AE417" s="169"/>
      <c r="AF417" s="169"/>
      <c r="AG417" s="169"/>
      <c r="AH417" s="169"/>
      <c r="AI417" s="169"/>
      <c r="AJ417" s="169"/>
      <c r="AK417" s="169"/>
      <c r="AL417" s="169"/>
      <c r="AM417" s="169"/>
      <c r="AN417" s="169"/>
      <c r="AO417" s="169"/>
      <c r="AP417" s="169"/>
      <c r="AQ417" s="169"/>
      <c r="AR417" s="169"/>
    </row>
    <row r="418" spans="1:44" ht="14.5">
      <c r="A418" s="169"/>
      <c r="B418" s="169"/>
      <c r="C418" s="169"/>
      <c r="D418" s="169"/>
      <c r="E418" s="169"/>
      <c r="F418" s="169"/>
      <c r="G418" s="169"/>
      <c r="H418" s="169"/>
      <c r="I418" s="169"/>
      <c r="J418" s="169"/>
      <c r="K418" s="169"/>
      <c r="L418" s="169"/>
      <c r="M418" s="169"/>
      <c r="N418" s="169"/>
      <c r="O418" s="169"/>
      <c r="P418" s="169"/>
      <c r="Q418" s="169"/>
      <c r="R418" s="169"/>
      <c r="S418" s="169"/>
      <c r="T418" s="169"/>
      <c r="U418" s="169"/>
      <c r="V418" s="169"/>
      <c r="W418" s="169"/>
      <c r="X418" s="169"/>
      <c r="Y418" s="169"/>
      <c r="Z418" s="169"/>
      <c r="AA418" s="169"/>
      <c r="AB418" s="169"/>
      <c r="AC418" s="169"/>
      <c r="AD418" s="169"/>
      <c r="AE418" s="169"/>
      <c r="AF418" s="169"/>
      <c r="AG418" s="169"/>
      <c r="AH418" s="169"/>
      <c r="AI418" s="169"/>
      <c r="AJ418" s="169"/>
      <c r="AK418" s="169"/>
      <c r="AL418" s="169"/>
      <c r="AM418" s="169"/>
      <c r="AN418" s="169"/>
      <c r="AO418" s="169"/>
      <c r="AP418" s="169"/>
      <c r="AQ418" s="169"/>
      <c r="AR418" s="169"/>
    </row>
    <row r="419" spans="1:44" ht="14.5">
      <c r="A419" s="169"/>
      <c r="B419" s="169"/>
      <c r="C419" s="169"/>
      <c r="D419" s="169"/>
      <c r="E419" s="169"/>
      <c r="F419" s="169"/>
      <c r="G419" s="169"/>
      <c r="H419" s="169"/>
      <c r="I419" s="169"/>
      <c r="J419" s="169"/>
      <c r="K419" s="169"/>
      <c r="L419" s="169"/>
      <c r="M419" s="169"/>
      <c r="N419" s="169"/>
      <c r="O419" s="169"/>
      <c r="P419" s="169"/>
      <c r="Q419" s="169"/>
      <c r="R419" s="169"/>
      <c r="S419" s="169"/>
      <c r="T419" s="169"/>
      <c r="U419" s="169"/>
      <c r="V419" s="169"/>
      <c r="W419" s="169"/>
      <c r="X419" s="169"/>
      <c r="Y419" s="169"/>
      <c r="Z419" s="169"/>
      <c r="AA419" s="169"/>
      <c r="AB419" s="169"/>
      <c r="AC419" s="169"/>
      <c r="AD419" s="169"/>
      <c r="AE419" s="169"/>
      <c r="AF419" s="169"/>
      <c r="AG419" s="169"/>
      <c r="AH419" s="169"/>
      <c r="AI419" s="169"/>
      <c r="AJ419" s="169"/>
      <c r="AK419" s="169"/>
      <c r="AL419" s="169"/>
      <c r="AM419" s="169"/>
      <c r="AN419" s="169"/>
      <c r="AO419" s="169"/>
      <c r="AP419" s="169"/>
      <c r="AQ419" s="169"/>
      <c r="AR419" s="169"/>
    </row>
    <row r="420" spans="1:44" ht="14.5">
      <c r="A420" s="169"/>
      <c r="B420" s="169"/>
      <c r="C420" s="169"/>
      <c r="D420" s="169"/>
      <c r="E420" s="169"/>
      <c r="F420" s="169"/>
      <c r="G420" s="169"/>
      <c r="H420" s="169"/>
      <c r="I420" s="169"/>
      <c r="J420" s="169"/>
      <c r="K420" s="169"/>
      <c r="L420" s="169"/>
      <c r="M420" s="169"/>
      <c r="N420" s="169"/>
      <c r="O420" s="169"/>
      <c r="P420" s="169"/>
      <c r="Q420" s="169"/>
      <c r="R420" s="169"/>
      <c r="S420" s="169"/>
      <c r="T420" s="169"/>
      <c r="U420" s="169"/>
      <c r="V420" s="169"/>
      <c r="W420" s="169"/>
      <c r="X420" s="169"/>
      <c r="Y420" s="169"/>
      <c r="Z420" s="169"/>
      <c r="AA420" s="169"/>
      <c r="AB420" s="169"/>
      <c r="AC420" s="169"/>
      <c r="AD420" s="169"/>
      <c r="AE420" s="169"/>
      <c r="AF420" s="169"/>
      <c r="AG420" s="169"/>
      <c r="AH420" s="169"/>
      <c r="AI420" s="169"/>
      <c r="AJ420" s="169"/>
      <c r="AK420" s="169"/>
      <c r="AL420" s="169"/>
      <c r="AM420" s="169"/>
      <c r="AN420" s="169"/>
      <c r="AO420" s="169"/>
      <c r="AP420" s="169"/>
      <c r="AQ420" s="169"/>
      <c r="AR420" s="169"/>
    </row>
    <row r="421" spans="1:44" ht="14.5">
      <c r="A421" s="169"/>
      <c r="B421" s="169"/>
      <c r="C421" s="169"/>
      <c r="D421" s="169"/>
      <c r="E421" s="169"/>
      <c r="F421" s="169"/>
      <c r="G421" s="169"/>
      <c r="H421" s="169"/>
      <c r="I421" s="169"/>
      <c r="J421" s="169"/>
      <c r="K421" s="169"/>
      <c r="L421" s="169"/>
      <c r="M421" s="169"/>
      <c r="N421" s="169"/>
      <c r="O421" s="169"/>
      <c r="P421" s="169"/>
      <c r="Q421" s="169"/>
      <c r="R421" s="169"/>
      <c r="S421" s="169"/>
      <c r="T421" s="169"/>
      <c r="U421" s="169"/>
      <c r="V421" s="169"/>
      <c r="W421" s="169"/>
      <c r="X421" s="169"/>
      <c r="Y421" s="169"/>
      <c r="Z421" s="169"/>
      <c r="AA421" s="169"/>
      <c r="AB421" s="169"/>
      <c r="AC421" s="169"/>
      <c r="AD421" s="169"/>
      <c r="AE421" s="169"/>
      <c r="AF421" s="169"/>
      <c r="AG421" s="169"/>
      <c r="AH421" s="169"/>
      <c r="AI421" s="169"/>
      <c r="AJ421" s="169"/>
      <c r="AK421" s="169"/>
      <c r="AL421" s="169"/>
      <c r="AM421" s="169"/>
      <c r="AN421" s="169"/>
      <c r="AO421" s="169"/>
      <c r="AP421" s="169"/>
      <c r="AQ421" s="169"/>
      <c r="AR421" s="169"/>
    </row>
    <row r="422" spans="1:44" ht="14.5">
      <c r="A422" s="169"/>
      <c r="B422" s="169"/>
      <c r="C422" s="169"/>
      <c r="D422" s="169"/>
      <c r="E422" s="169"/>
      <c r="F422" s="169"/>
      <c r="G422" s="169"/>
      <c r="H422" s="169"/>
      <c r="I422" s="169"/>
      <c r="J422" s="169"/>
      <c r="K422" s="169"/>
      <c r="L422" s="169"/>
      <c r="M422" s="169"/>
      <c r="N422" s="169"/>
      <c r="O422" s="169"/>
      <c r="P422" s="169"/>
      <c r="Q422" s="169"/>
      <c r="R422" s="169"/>
      <c r="S422" s="169"/>
      <c r="T422" s="169"/>
      <c r="U422" s="169"/>
      <c r="V422" s="169"/>
      <c r="W422" s="169"/>
      <c r="X422" s="169"/>
      <c r="Y422" s="169"/>
      <c r="Z422" s="169"/>
      <c r="AA422" s="169"/>
      <c r="AB422" s="169"/>
      <c r="AC422" s="169"/>
      <c r="AD422" s="169"/>
      <c r="AE422" s="169"/>
      <c r="AF422" s="169"/>
      <c r="AG422" s="169"/>
      <c r="AH422" s="169"/>
      <c r="AI422" s="169"/>
      <c r="AJ422" s="169"/>
      <c r="AK422" s="169"/>
      <c r="AL422" s="169"/>
      <c r="AM422" s="169"/>
      <c r="AN422" s="169"/>
      <c r="AO422" s="169"/>
      <c r="AP422" s="169"/>
      <c r="AQ422" s="169"/>
      <c r="AR422" s="169"/>
    </row>
    <row r="423" spans="1:44" ht="14.5">
      <c r="A423" s="169"/>
      <c r="B423" s="169"/>
      <c r="C423" s="169"/>
      <c r="D423" s="169"/>
      <c r="E423" s="169"/>
      <c r="F423" s="169"/>
      <c r="G423" s="169"/>
      <c r="H423" s="169"/>
      <c r="I423" s="169"/>
      <c r="J423" s="169"/>
      <c r="K423" s="169"/>
      <c r="L423" s="169"/>
      <c r="M423" s="169"/>
      <c r="N423" s="169"/>
      <c r="O423" s="169"/>
      <c r="P423" s="169"/>
      <c r="Q423" s="169"/>
      <c r="R423" s="169"/>
      <c r="S423" s="169"/>
      <c r="T423" s="169"/>
      <c r="U423" s="169"/>
      <c r="V423" s="169"/>
      <c r="W423" s="169"/>
      <c r="X423" s="169"/>
      <c r="Y423" s="169"/>
      <c r="Z423" s="169"/>
      <c r="AA423" s="169"/>
      <c r="AB423" s="169"/>
      <c r="AC423" s="169"/>
      <c r="AD423" s="169"/>
      <c r="AE423" s="169"/>
      <c r="AF423" s="169"/>
      <c r="AG423" s="169"/>
      <c r="AH423" s="169"/>
      <c r="AI423" s="169"/>
      <c r="AJ423" s="169"/>
      <c r="AK423" s="169"/>
      <c r="AL423" s="169"/>
      <c r="AM423" s="169"/>
      <c r="AN423" s="169"/>
      <c r="AO423" s="169"/>
      <c r="AP423" s="169"/>
      <c r="AQ423" s="169"/>
      <c r="AR423" s="169"/>
    </row>
    <row r="424" spans="1:44" ht="14.5">
      <c r="A424" s="169"/>
      <c r="B424" s="169"/>
      <c r="C424" s="169"/>
      <c r="D424" s="169"/>
      <c r="E424" s="169"/>
      <c r="F424" s="169"/>
      <c r="G424" s="169"/>
      <c r="H424" s="169"/>
      <c r="I424" s="169"/>
      <c r="J424" s="169"/>
      <c r="K424" s="169"/>
      <c r="L424" s="169"/>
      <c r="M424" s="169"/>
      <c r="N424" s="169"/>
      <c r="O424" s="169"/>
      <c r="P424" s="169"/>
      <c r="Q424" s="169"/>
      <c r="R424" s="169"/>
      <c r="S424" s="169"/>
      <c r="T424" s="169"/>
      <c r="U424" s="169"/>
      <c r="V424" s="169"/>
      <c r="W424" s="169"/>
      <c r="X424" s="169"/>
      <c r="Y424" s="169"/>
      <c r="Z424" s="169"/>
      <c r="AA424" s="169"/>
      <c r="AB424" s="169"/>
      <c r="AC424" s="169"/>
      <c r="AD424" s="169"/>
      <c r="AE424" s="169"/>
      <c r="AF424" s="169"/>
      <c r="AG424" s="169"/>
      <c r="AH424" s="169"/>
      <c r="AI424" s="169"/>
      <c r="AJ424" s="169"/>
      <c r="AK424" s="169"/>
      <c r="AL424" s="169"/>
      <c r="AM424" s="169"/>
      <c r="AN424" s="169"/>
      <c r="AO424" s="169"/>
      <c r="AP424" s="169"/>
      <c r="AQ424" s="169"/>
      <c r="AR424" s="169"/>
    </row>
    <row r="425" spans="1:44" ht="14.5">
      <c r="A425" s="169"/>
      <c r="B425" s="169"/>
      <c r="C425" s="169"/>
      <c r="D425" s="169"/>
      <c r="E425" s="169"/>
      <c r="F425" s="169"/>
      <c r="G425" s="169"/>
      <c r="H425" s="169"/>
      <c r="I425" s="169"/>
      <c r="J425" s="169"/>
      <c r="K425" s="169"/>
      <c r="L425" s="169"/>
      <c r="M425" s="169"/>
      <c r="N425" s="169"/>
      <c r="O425" s="169"/>
      <c r="P425" s="169"/>
      <c r="Q425" s="169"/>
      <c r="R425" s="169"/>
      <c r="S425" s="169"/>
      <c r="T425" s="169"/>
      <c r="U425" s="169"/>
      <c r="V425" s="169"/>
      <c r="W425" s="169"/>
      <c r="X425" s="169"/>
      <c r="Y425" s="169"/>
      <c r="Z425" s="169"/>
      <c r="AA425" s="169"/>
      <c r="AB425" s="169"/>
      <c r="AC425" s="169"/>
      <c r="AD425" s="169"/>
      <c r="AE425" s="169"/>
      <c r="AF425" s="169"/>
      <c r="AG425" s="169"/>
      <c r="AH425" s="169"/>
      <c r="AI425" s="169"/>
      <c r="AJ425" s="169"/>
      <c r="AK425" s="169"/>
      <c r="AL425" s="169"/>
      <c r="AM425" s="169"/>
      <c r="AN425" s="169"/>
      <c r="AO425" s="169"/>
      <c r="AP425" s="169"/>
      <c r="AQ425" s="169"/>
      <c r="AR425" s="169"/>
    </row>
    <row r="426" spans="1:44" ht="14.5">
      <c r="A426" s="169"/>
      <c r="B426" s="169"/>
      <c r="C426" s="169"/>
      <c r="D426" s="169"/>
      <c r="E426" s="169"/>
      <c r="F426" s="169"/>
      <c r="G426" s="169"/>
      <c r="H426" s="169"/>
      <c r="I426" s="169"/>
      <c r="J426" s="169"/>
      <c r="K426" s="169"/>
      <c r="L426" s="169"/>
      <c r="M426" s="169"/>
      <c r="N426" s="169"/>
      <c r="O426" s="169"/>
      <c r="P426" s="169"/>
      <c r="Q426" s="169"/>
      <c r="R426" s="169"/>
      <c r="S426" s="169"/>
      <c r="T426" s="169"/>
      <c r="U426" s="169"/>
      <c r="V426" s="169"/>
      <c r="W426" s="169"/>
      <c r="X426" s="169"/>
      <c r="Y426" s="169"/>
      <c r="Z426" s="169"/>
      <c r="AA426" s="169"/>
      <c r="AB426" s="169"/>
      <c r="AC426" s="169"/>
      <c r="AD426" s="169"/>
      <c r="AE426" s="169"/>
      <c r="AF426" s="169"/>
      <c r="AG426" s="169"/>
      <c r="AH426" s="169"/>
      <c r="AI426" s="169"/>
      <c r="AJ426" s="169"/>
      <c r="AK426" s="169"/>
      <c r="AL426" s="169"/>
      <c r="AM426" s="169"/>
      <c r="AN426" s="169"/>
      <c r="AO426" s="169"/>
      <c r="AP426" s="169"/>
      <c r="AQ426" s="169"/>
      <c r="AR426" s="169"/>
    </row>
    <row r="427" spans="1:44" ht="14.5">
      <c r="A427" s="169"/>
      <c r="B427" s="169"/>
      <c r="C427" s="169"/>
      <c r="D427" s="169"/>
      <c r="E427" s="169"/>
      <c r="F427" s="169"/>
      <c r="G427" s="169"/>
      <c r="H427" s="169"/>
      <c r="I427" s="169"/>
      <c r="J427" s="169"/>
      <c r="K427" s="169"/>
      <c r="L427" s="169"/>
      <c r="M427" s="169"/>
      <c r="N427" s="169"/>
      <c r="O427" s="169"/>
      <c r="P427" s="169"/>
      <c r="Q427" s="169"/>
      <c r="R427" s="169"/>
      <c r="S427" s="169"/>
      <c r="T427" s="169"/>
      <c r="U427" s="169"/>
      <c r="V427" s="169"/>
      <c r="W427" s="169"/>
      <c r="X427" s="169"/>
      <c r="Y427" s="169"/>
      <c r="Z427" s="169"/>
      <c r="AA427" s="169"/>
      <c r="AB427" s="169"/>
      <c r="AC427" s="169"/>
      <c r="AD427" s="169"/>
      <c r="AE427" s="169"/>
      <c r="AF427" s="169"/>
      <c r="AG427" s="169"/>
      <c r="AH427" s="169"/>
      <c r="AI427" s="169"/>
      <c r="AJ427" s="169"/>
      <c r="AK427" s="169"/>
      <c r="AL427" s="169"/>
      <c r="AM427" s="169"/>
      <c r="AN427" s="169"/>
      <c r="AO427" s="169"/>
      <c r="AP427" s="169"/>
      <c r="AQ427" s="169"/>
      <c r="AR427" s="169"/>
    </row>
    <row r="428" spans="1:44" ht="14.5">
      <c r="A428" s="169"/>
      <c r="B428" s="169"/>
      <c r="C428" s="169"/>
      <c r="D428" s="169"/>
      <c r="E428" s="169"/>
      <c r="F428" s="169"/>
      <c r="G428" s="169"/>
      <c r="H428" s="169"/>
      <c r="I428" s="169"/>
      <c r="J428" s="169"/>
      <c r="K428" s="169"/>
      <c r="L428" s="169"/>
      <c r="M428" s="169"/>
      <c r="N428" s="169"/>
      <c r="O428" s="169"/>
      <c r="P428" s="169"/>
      <c r="Q428" s="169"/>
      <c r="R428" s="169"/>
      <c r="S428" s="169"/>
      <c r="T428" s="169"/>
      <c r="U428" s="169"/>
      <c r="V428" s="169"/>
      <c r="W428" s="169"/>
      <c r="X428" s="169"/>
      <c r="Y428" s="169"/>
      <c r="Z428" s="169"/>
      <c r="AA428" s="169"/>
      <c r="AB428" s="169"/>
      <c r="AC428" s="169"/>
      <c r="AD428" s="169"/>
      <c r="AE428" s="169"/>
      <c r="AF428" s="169"/>
      <c r="AG428" s="169"/>
      <c r="AH428" s="169"/>
      <c r="AI428" s="169"/>
      <c r="AJ428" s="169"/>
      <c r="AK428" s="169"/>
      <c r="AL428" s="169"/>
      <c r="AM428" s="169"/>
      <c r="AN428" s="169"/>
      <c r="AO428" s="169"/>
      <c r="AP428" s="169"/>
      <c r="AQ428" s="169"/>
      <c r="AR428" s="169"/>
    </row>
    <row r="429" spans="1:44" ht="14.5">
      <c r="A429" s="169"/>
      <c r="B429" s="169"/>
      <c r="C429" s="169"/>
      <c r="D429" s="169"/>
      <c r="E429" s="169"/>
      <c r="F429" s="169"/>
      <c r="G429" s="169"/>
      <c r="H429" s="169"/>
      <c r="I429" s="169"/>
      <c r="J429" s="169"/>
      <c r="K429" s="169"/>
      <c r="L429" s="169"/>
      <c r="M429" s="169"/>
      <c r="N429" s="169"/>
      <c r="O429" s="169"/>
      <c r="P429" s="169"/>
      <c r="Q429" s="169"/>
      <c r="R429" s="169"/>
      <c r="S429" s="169"/>
      <c r="T429" s="169"/>
      <c r="U429" s="169"/>
      <c r="V429" s="169"/>
      <c r="W429" s="169"/>
      <c r="X429" s="169"/>
      <c r="Y429" s="169"/>
      <c r="Z429" s="169"/>
      <c r="AA429" s="169"/>
      <c r="AB429" s="169"/>
      <c r="AC429" s="169"/>
      <c r="AD429" s="169"/>
      <c r="AE429" s="169"/>
      <c r="AF429" s="169"/>
      <c r="AG429" s="169"/>
      <c r="AH429" s="169"/>
      <c r="AI429" s="169"/>
      <c r="AJ429" s="169"/>
      <c r="AK429" s="169"/>
      <c r="AL429" s="169"/>
      <c r="AM429" s="169"/>
      <c r="AN429" s="169"/>
      <c r="AO429" s="169"/>
      <c r="AP429" s="169"/>
      <c r="AQ429" s="169"/>
      <c r="AR429" s="169"/>
    </row>
    <row r="430" spans="1:44" ht="14.5">
      <c r="A430" s="169"/>
      <c r="B430" s="169"/>
      <c r="C430" s="169"/>
      <c r="D430" s="169"/>
      <c r="E430" s="169"/>
      <c r="F430" s="169"/>
      <c r="G430" s="169"/>
      <c r="H430" s="169"/>
      <c r="I430" s="169"/>
      <c r="J430" s="169"/>
      <c r="K430" s="169"/>
      <c r="L430" s="169"/>
      <c r="M430" s="169"/>
      <c r="N430" s="169"/>
      <c r="O430" s="169"/>
      <c r="P430" s="169"/>
      <c r="Q430" s="169"/>
      <c r="R430" s="169"/>
      <c r="S430" s="169"/>
      <c r="T430" s="169"/>
      <c r="U430" s="169"/>
      <c r="V430" s="169"/>
      <c r="W430" s="169"/>
      <c r="X430" s="169"/>
      <c r="Y430" s="169"/>
      <c r="Z430" s="169"/>
      <c r="AA430" s="169"/>
      <c r="AB430" s="169"/>
      <c r="AC430" s="169"/>
      <c r="AD430" s="169"/>
      <c r="AE430" s="169"/>
      <c r="AF430" s="169"/>
      <c r="AG430" s="169"/>
      <c r="AH430" s="169"/>
      <c r="AI430" s="169"/>
      <c r="AJ430" s="169"/>
      <c r="AK430" s="169"/>
      <c r="AL430" s="169"/>
      <c r="AM430" s="169"/>
      <c r="AN430" s="169"/>
      <c r="AO430" s="169"/>
      <c r="AP430" s="169"/>
      <c r="AQ430" s="169"/>
      <c r="AR430" s="169"/>
    </row>
    <row r="431" spans="1:44" ht="14.5">
      <c r="A431" s="169"/>
      <c r="B431" s="169"/>
      <c r="C431" s="169"/>
      <c r="D431" s="169"/>
      <c r="E431" s="169"/>
      <c r="F431" s="169"/>
      <c r="G431" s="169"/>
      <c r="H431" s="169"/>
      <c r="I431" s="169"/>
      <c r="J431" s="169"/>
      <c r="K431" s="169"/>
      <c r="L431" s="169"/>
      <c r="M431" s="169"/>
      <c r="N431" s="169"/>
      <c r="O431" s="169"/>
      <c r="P431" s="169"/>
      <c r="Q431" s="169"/>
      <c r="R431" s="169"/>
      <c r="S431" s="169"/>
      <c r="T431" s="169"/>
      <c r="U431" s="169"/>
      <c r="V431" s="169"/>
      <c r="W431" s="169"/>
      <c r="X431" s="169"/>
      <c r="Y431" s="169"/>
      <c r="Z431" s="169"/>
      <c r="AA431" s="169"/>
      <c r="AB431" s="169"/>
      <c r="AC431" s="169"/>
      <c r="AD431" s="169"/>
      <c r="AE431" s="169"/>
      <c r="AF431" s="169"/>
      <c r="AG431" s="169"/>
      <c r="AH431" s="169"/>
      <c r="AI431" s="169"/>
      <c r="AJ431" s="169"/>
      <c r="AK431" s="169"/>
      <c r="AL431" s="169"/>
      <c r="AM431" s="169"/>
      <c r="AN431" s="169"/>
      <c r="AO431" s="169"/>
      <c r="AP431" s="169"/>
      <c r="AQ431" s="169"/>
      <c r="AR431" s="169"/>
    </row>
    <row r="432" spans="1:44" ht="14.5">
      <c r="A432" s="169"/>
      <c r="B432" s="169"/>
      <c r="C432" s="169"/>
      <c r="D432" s="169"/>
      <c r="E432" s="169"/>
      <c r="F432" s="169"/>
      <c r="G432" s="169"/>
      <c r="H432" s="169"/>
      <c r="I432" s="169"/>
      <c r="J432" s="169"/>
      <c r="K432" s="169"/>
      <c r="L432" s="169"/>
      <c r="M432" s="169"/>
      <c r="N432" s="169"/>
      <c r="O432" s="169"/>
      <c r="P432" s="169"/>
      <c r="Q432" s="169"/>
      <c r="R432" s="169"/>
      <c r="S432" s="169"/>
      <c r="T432" s="169"/>
      <c r="U432" s="169"/>
      <c r="V432" s="169"/>
      <c r="W432" s="169"/>
      <c r="X432" s="169"/>
      <c r="Y432" s="169"/>
      <c r="Z432" s="169"/>
      <c r="AA432" s="169"/>
      <c r="AB432" s="169"/>
      <c r="AC432" s="169"/>
      <c r="AD432" s="169"/>
      <c r="AE432" s="169"/>
      <c r="AF432" s="169"/>
      <c r="AG432" s="169"/>
      <c r="AH432" s="169"/>
      <c r="AI432" s="169"/>
      <c r="AJ432" s="169"/>
      <c r="AK432" s="169"/>
      <c r="AL432" s="169"/>
      <c r="AM432" s="169"/>
      <c r="AN432" s="169"/>
      <c r="AO432" s="169"/>
      <c r="AP432" s="169"/>
      <c r="AQ432" s="169"/>
      <c r="AR432" s="169"/>
    </row>
    <row r="433" spans="1:44" ht="14.5">
      <c r="A433" s="169"/>
      <c r="B433" s="169"/>
      <c r="C433" s="169"/>
      <c r="D433" s="169"/>
      <c r="E433" s="169"/>
      <c r="F433" s="169"/>
      <c r="G433" s="169"/>
      <c r="H433" s="169"/>
      <c r="I433" s="169"/>
      <c r="J433" s="169"/>
      <c r="K433" s="169"/>
      <c r="L433" s="169"/>
      <c r="M433" s="169"/>
      <c r="N433" s="169"/>
      <c r="O433" s="169"/>
      <c r="P433" s="169"/>
      <c r="Q433" s="169"/>
      <c r="R433" s="169"/>
      <c r="S433" s="169"/>
      <c r="T433" s="169"/>
      <c r="U433" s="169"/>
      <c r="V433" s="169"/>
      <c r="W433" s="169"/>
      <c r="X433" s="169"/>
      <c r="Y433" s="169"/>
      <c r="Z433" s="169"/>
      <c r="AA433" s="169"/>
      <c r="AB433" s="169"/>
      <c r="AC433" s="169"/>
      <c r="AD433" s="169"/>
      <c r="AE433" s="169"/>
      <c r="AF433" s="169"/>
      <c r="AG433" s="169"/>
      <c r="AH433" s="169"/>
      <c r="AI433" s="169"/>
      <c r="AJ433" s="169"/>
      <c r="AK433" s="169"/>
      <c r="AL433" s="169"/>
      <c r="AM433" s="169"/>
      <c r="AN433" s="169"/>
      <c r="AO433" s="169"/>
      <c r="AP433" s="169"/>
      <c r="AQ433" s="169"/>
      <c r="AR433" s="169"/>
    </row>
    <row r="434" spans="1:44" ht="14.5">
      <c r="A434" s="169"/>
      <c r="B434" s="169"/>
      <c r="C434" s="169"/>
      <c r="D434" s="169"/>
      <c r="E434" s="169"/>
      <c r="F434" s="169"/>
      <c r="G434" s="169"/>
      <c r="H434" s="169"/>
      <c r="I434" s="169"/>
      <c r="J434" s="169"/>
      <c r="K434" s="169"/>
      <c r="L434" s="169"/>
      <c r="M434" s="169"/>
      <c r="N434" s="169"/>
      <c r="O434" s="169"/>
      <c r="P434" s="169"/>
      <c r="Q434" s="169"/>
      <c r="R434" s="169"/>
      <c r="S434" s="169"/>
      <c r="T434" s="169"/>
      <c r="U434" s="169"/>
      <c r="V434" s="169"/>
      <c r="W434" s="169"/>
      <c r="X434" s="169"/>
      <c r="Y434" s="169"/>
      <c r="Z434" s="169"/>
      <c r="AA434" s="169"/>
      <c r="AB434" s="169"/>
      <c r="AC434" s="169"/>
      <c r="AD434" s="169"/>
      <c r="AE434" s="169"/>
      <c r="AF434" s="169"/>
      <c r="AG434" s="169"/>
      <c r="AH434" s="169"/>
      <c r="AI434" s="169"/>
      <c r="AJ434" s="169"/>
      <c r="AK434" s="169"/>
      <c r="AL434" s="169"/>
      <c r="AM434" s="169"/>
      <c r="AN434" s="169"/>
      <c r="AO434" s="169"/>
      <c r="AP434" s="169"/>
      <c r="AQ434" s="169"/>
      <c r="AR434" s="169"/>
    </row>
    <row r="435" spans="1:44" ht="14.5">
      <c r="A435" s="169"/>
      <c r="B435" s="169"/>
      <c r="C435" s="169"/>
      <c r="D435" s="169"/>
      <c r="E435" s="169"/>
      <c r="F435" s="169"/>
      <c r="G435" s="169"/>
      <c r="H435" s="169"/>
      <c r="I435" s="169"/>
      <c r="J435" s="169"/>
      <c r="K435" s="169"/>
      <c r="L435" s="169"/>
      <c r="M435" s="169"/>
      <c r="N435" s="169"/>
      <c r="O435" s="169"/>
      <c r="P435" s="169"/>
      <c r="Q435" s="169"/>
      <c r="R435" s="169"/>
      <c r="S435" s="169"/>
      <c r="T435" s="169"/>
      <c r="U435" s="169"/>
      <c r="V435" s="169"/>
      <c r="W435" s="169"/>
      <c r="X435" s="169"/>
      <c r="Y435" s="169"/>
      <c r="Z435" s="169"/>
      <c r="AA435" s="169"/>
      <c r="AB435" s="169"/>
      <c r="AC435" s="169"/>
      <c r="AD435" s="169"/>
      <c r="AE435" s="169"/>
      <c r="AF435" s="169"/>
      <c r="AG435" s="169"/>
      <c r="AH435" s="169"/>
      <c r="AI435" s="169"/>
      <c r="AJ435" s="169"/>
      <c r="AK435" s="169"/>
      <c r="AL435" s="169"/>
      <c r="AM435" s="169"/>
      <c r="AN435" s="169"/>
      <c r="AO435" s="169"/>
      <c r="AP435" s="169"/>
      <c r="AQ435" s="169"/>
      <c r="AR435" s="169"/>
    </row>
    <row r="436" spans="1:44" ht="14.5">
      <c r="A436" s="169"/>
      <c r="B436" s="169"/>
      <c r="C436" s="169"/>
      <c r="D436" s="169"/>
      <c r="E436" s="169"/>
      <c r="F436" s="169"/>
      <c r="G436" s="169"/>
      <c r="H436" s="169"/>
      <c r="I436" s="169"/>
      <c r="J436" s="169"/>
      <c r="K436" s="169"/>
      <c r="L436" s="169"/>
      <c r="M436" s="169"/>
      <c r="N436" s="169"/>
      <c r="O436" s="169"/>
      <c r="P436" s="169"/>
      <c r="Q436" s="169"/>
      <c r="R436" s="169"/>
      <c r="S436" s="169"/>
      <c r="T436" s="169"/>
      <c r="U436" s="169"/>
      <c r="V436" s="169"/>
      <c r="W436" s="169"/>
      <c r="X436" s="169"/>
      <c r="Y436" s="169"/>
      <c r="Z436" s="169"/>
      <c r="AA436" s="169"/>
      <c r="AB436" s="169"/>
      <c r="AC436" s="169"/>
      <c r="AD436" s="169"/>
      <c r="AE436" s="169"/>
      <c r="AF436" s="169"/>
      <c r="AG436" s="169"/>
      <c r="AH436" s="169"/>
      <c r="AI436" s="169"/>
      <c r="AJ436" s="169"/>
      <c r="AK436" s="169"/>
      <c r="AL436" s="169"/>
      <c r="AM436" s="169"/>
      <c r="AN436" s="169"/>
      <c r="AO436" s="169"/>
      <c r="AP436" s="169"/>
      <c r="AQ436" s="169"/>
      <c r="AR436" s="169"/>
    </row>
    <row r="437" spans="1:44" ht="14.5">
      <c r="A437" s="169"/>
      <c r="B437" s="169"/>
      <c r="C437" s="169"/>
      <c r="D437" s="169"/>
      <c r="E437" s="169"/>
      <c r="F437" s="169"/>
      <c r="G437" s="169"/>
      <c r="H437" s="169"/>
      <c r="I437" s="169"/>
      <c r="J437" s="169"/>
      <c r="K437" s="169"/>
      <c r="L437" s="169"/>
      <c r="M437" s="169"/>
      <c r="N437" s="169"/>
      <c r="O437" s="169"/>
      <c r="P437" s="169"/>
      <c r="Q437" s="169"/>
      <c r="R437" s="169"/>
      <c r="S437" s="169"/>
      <c r="T437" s="169"/>
      <c r="U437" s="169"/>
      <c r="V437" s="169"/>
      <c r="W437" s="169"/>
      <c r="X437" s="169"/>
      <c r="Y437" s="169"/>
      <c r="Z437" s="169"/>
      <c r="AA437" s="169"/>
      <c r="AB437" s="169"/>
      <c r="AC437" s="169"/>
      <c r="AD437" s="169"/>
      <c r="AE437" s="169"/>
      <c r="AF437" s="169"/>
      <c r="AG437" s="169"/>
      <c r="AH437" s="169"/>
      <c r="AI437" s="169"/>
      <c r="AJ437" s="169"/>
      <c r="AK437" s="169"/>
      <c r="AL437" s="169"/>
      <c r="AM437" s="169"/>
      <c r="AN437" s="169"/>
      <c r="AO437" s="169"/>
      <c r="AP437" s="169"/>
      <c r="AQ437" s="169"/>
      <c r="AR437" s="169"/>
    </row>
    <row r="438" spans="1:44" ht="14.5">
      <c r="A438" s="169"/>
      <c r="B438" s="169"/>
      <c r="C438" s="169"/>
      <c r="D438" s="169"/>
      <c r="E438" s="169"/>
      <c r="F438" s="169"/>
      <c r="G438" s="169"/>
      <c r="H438" s="169"/>
      <c r="I438" s="169"/>
      <c r="J438" s="169"/>
      <c r="K438" s="169"/>
      <c r="L438" s="169"/>
      <c r="M438" s="169"/>
      <c r="N438" s="169"/>
      <c r="O438" s="169"/>
      <c r="P438" s="169"/>
      <c r="Q438" s="169"/>
      <c r="R438" s="169"/>
      <c r="S438" s="169"/>
      <c r="T438" s="169"/>
      <c r="U438" s="169"/>
      <c r="V438" s="169"/>
      <c r="W438" s="169"/>
      <c r="X438" s="169"/>
      <c r="Y438" s="169"/>
      <c r="Z438" s="169"/>
      <c r="AA438" s="169"/>
      <c r="AB438" s="169"/>
      <c r="AC438" s="169"/>
      <c r="AD438" s="169"/>
      <c r="AE438" s="169"/>
      <c r="AF438" s="169"/>
      <c r="AG438" s="169"/>
      <c r="AH438" s="169"/>
      <c r="AI438" s="169"/>
      <c r="AJ438" s="169"/>
      <c r="AK438" s="169"/>
      <c r="AL438" s="169"/>
      <c r="AM438" s="169"/>
      <c r="AN438" s="169"/>
      <c r="AO438" s="169"/>
      <c r="AP438" s="169"/>
      <c r="AQ438" s="169"/>
      <c r="AR438" s="169"/>
    </row>
  </sheetData>
  <pageMargins left="0.7" right="0.7" top="0.75" bottom="0.75"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B122-7772-4F21-84F0-84F13B460C78}">
  <dimension ref="A1:Q77"/>
  <sheetViews>
    <sheetView zoomScaleNormal="100" workbookViewId="0"/>
  </sheetViews>
  <sheetFormatPr defaultColWidth="12.75" defaultRowHeight="14.5"/>
  <cols>
    <col min="1" max="2" width="12.75" style="30"/>
    <col min="3" max="3" width="19.625" style="30" customWidth="1"/>
    <col min="4" max="4" width="31.875" style="30" bestFit="1" customWidth="1"/>
    <col min="5" max="5" width="16.75" style="30" customWidth="1"/>
    <col min="6" max="6" width="18.875" style="30" customWidth="1"/>
    <col min="7" max="16384" width="12.75" style="30"/>
  </cols>
  <sheetData>
    <row r="1" spans="1:17">
      <c r="A1" s="23" t="str">
        <f>HYPERLINK("#Index!A1","INDEX")</f>
        <v>INDEX</v>
      </c>
    </row>
    <row r="2" spans="1:17" ht="21">
      <c r="B2" s="179" t="s">
        <v>391</v>
      </c>
    </row>
    <row r="3" spans="1:17">
      <c r="B3" s="169"/>
    </row>
    <row r="4" spans="1:17">
      <c r="B4" s="185" t="s">
        <v>31</v>
      </c>
      <c r="C4" s="30" t="s">
        <v>235</v>
      </c>
    </row>
    <row r="5" spans="1:17">
      <c r="B5" s="169"/>
    </row>
    <row r="6" spans="1:17">
      <c r="B6" s="185" t="s">
        <v>30</v>
      </c>
    </row>
    <row r="9" spans="1:17">
      <c r="B9" s="33" t="s">
        <v>244</v>
      </c>
      <c r="C9" s="32"/>
      <c r="D9" s="32"/>
      <c r="E9" s="32"/>
      <c r="F9" s="32"/>
      <c r="G9" s="32"/>
      <c r="H9" s="32"/>
      <c r="I9" s="32"/>
      <c r="J9" s="32"/>
      <c r="K9" s="32"/>
    </row>
    <row r="10" spans="1:17">
      <c r="B10" s="32"/>
      <c r="C10" s="32"/>
      <c r="D10" s="32"/>
      <c r="E10" s="32"/>
      <c r="F10" s="32"/>
      <c r="G10" s="32"/>
      <c r="H10" s="32"/>
      <c r="I10" s="32"/>
      <c r="J10" s="32"/>
      <c r="K10" s="32"/>
    </row>
    <row r="11" spans="1:17">
      <c r="B11" s="32"/>
      <c r="C11" s="32"/>
      <c r="D11" s="32"/>
      <c r="E11" s="32"/>
      <c r="F11" s="32"/>
      <c r="G11" s="32"/>
      <c r="H11" s="32"/>
      <c r="I11" s="32"/>
      <c r="J11" s="32"/>
      <c r="K11" s="32"/>
    </row>
    <row r="12" spans="1:17">
      <c r="A12" s="36"/>
      <c r="B12" s="37"/>
      <c r="C12" s="37"/>
      <c r="D12" s="37"/>
      <c r="E12" s="37"/>
      <c r="F12" s="37"/>
      <c r="G12" s="37"/>
      <c r="H12" s="37"/>
      <c r="I12" s="37"/>
      <c r="J12" s="37"/>
      <c r="K12" s="37"/>
      <c r="L12" s="36"/>
      <c r="M12" s="36"/>
      <c r="N12" s="36"/>
      <c r="O12" s="36"/>
      <c r="P12" s="36"/>
      <c r="Q12" s="36"/>
    </row>
    <row r="13" spans="1:17">
      <c r="A13" s="34"/>
      <c r="B13" s="35"/>
      <c r="C13" s="35"/>
      <c r="D13" s="35"/>
      <c r="E13" s="35"/>
      <c r="F13" s="35"/>
      <c r="G13" s="35"/>
      <c r="H13" s="35"/>
      <c r="I13" s="35"/>
      <c r="J13" s="35"/>
      <c r="K13" s="35"/>
      <c r="L13" s="34"/>
      <c r="M13" s="34"/>
      <c r="N13" s="34"/>
      <c r="O13" s="34"/>
      <c r="P13" s="34"/>
      <c r="Q13" s="34"/>
    </row>
    <row r="14" spans="1:17">
      <c r="A14" s="34"/>
      <c r="B14" s="35"/>
      <c r="C14" s="35"/>
      <c r="D14" s="35"/>
      <c r="E14" s="35"/>
      <c r="F14" s="35"/>
      <c r="G14" s="35"/>
      <c r="H14" s="35"/>
      <c r="I14" s="35"/>
      <c r="J14" s="35"/>
      <c r="K14" s="35"/>
      <c r="L14" s="34"/>
      <c r="M14" s="34"/>
      <c r="N14" s="34"/>
      <c r="O14" s="34"/>
      <c r="P14" s="34"/>
      <c r="Q14" s="34"/>
    </row>
    <row r="15" spans="1:17">
      <c r="A15" s="34"/>
      <c r="B15" s="35"/>
      <c r="C15" s="35"/>
      <c r="D15" s="35"/>
      <c r="E15" s="35"/>
      <c r="F15" s="35"/>
      <c r="G15" s="35"/>
      <c r="H15" s="35"/>
      <c r="I15" s="35"/>
      <c r="J15" s="35"/>
      <c r="K15" s="35"/>
      <c r="L15" s="34"/>
      <c r="M15" s="34"/>
      <c r="N15" s="34"/>
      <c r="O15" s="34"/>
      <c r="P15" s="34"/>
      <c r="Q15" s="34"/>
    </row>
    <row r="16" spans="1:17">
      <c r="A16" s="34"/>
      <c r="B16" s="35"/>
      <c r="C16" s="35"/>
      <c r="D16" s="35"/>
      <c r="E16" s="35"/>
      <c r="F16" s="35"/>
      <c r="G16" s="35"/>
      <c r="H16" s="35"/>
      <c r="I16" s="35"/>
      <c r="J16" s="35"/>
      <c r="K16" s="35"/>
      <c r="L16" s="34"/>
      <c r="M16" s="34"/>
      <c r="N16" s="34"/>
      <c r="O16" s="34"/>
      <c r="P16" s="34"/>
      <c r="Q16" s="34"/>
    </row>
    <row r="17" spans="2:11">
      <c r="B17" s="32"/>
      <c r="C17" s="32"/>
      <c r="D17" s="32"/>
      <c r="E17" s="32"/>
      <c r="F17" s="32"/>
      <c r="G17" s="32"/>
      <c r="H17" s="32"/>
      <c r="I17" s="32"/>
      <c r="J17" s="32"/>
      <c r="K17" s="32"/>
    </row>
    <row r="18" spans="2:11">
      <c r="B18" s="32"/>
      <c r="C18" s="32"/>
      <c r="D18" s="32"/>
      <c r="E18" s="32"/>
      <c r="F18" s="32"/>
      <c r="G18" s="32"/>
      <c r="H18" s="32"/>
      <c r="I18" s="32"/>
      <c r="J18" s="32"/>
      <c r="K18" s="32"/>
    </row>
    <row r="19" spans="2:11">
      <c r="B19" s="32"/>
      <c r="C19" s="32"/>
      <c r="D19" s="32"/>
      <c r="E19" s="32"/>
      <c r="F19" s="32"/>
      <c r="G19" s="32"/>
      <c r="H19" s="32"/>
      <c r="I19" s="32"/>
      <c r="J19" s="32"/>
      <c r="K19" s="32"/>
    </row>
    <row r="20" spans="2:11">
      <c r="B20" s="32"/>
      <c r="C20" s="32"/>
      <c r="D20" s="32"/>
      <c r="E20" s="32"/>
      <c r="F20" s="32"/>
      <c r="G20" s="32"/>
      <c r="H20" s="32"/>
      <c r="I20" s="32"/>
      <c r="J20" s="32"/>
      <c r="K20" s="32"/>
    </row>
    <row r="21" spans="2:11">
      <c r="B21" s="32"/>
      <c r="C21" s="32"/>
      <c r="D21" s="32"/>
      <c r="E21" s="32"/>
      <c r="F21" s="32"/>
      <c r="G21" s="32"/>
      <c r="H21" s="32"/>
      <c r="I21" s="32"/>
      <c r="J21" s="32"/>
      <c r="K21" s="32"/>
    </row>
    <row r="22" spans="2:11">
      <c r="B22" s="32"/>
      <c r="C22" s="32"/>
      <c r="D22" s="32"/>
      <c r="E22" s="32"/>
      <c r="F22" s="32"/>
      <c r="G22" s="32"/>
      <c r="H22" s="32"/>
      <c r="I22" s="32"/>
      <c r="J22" s="32"/>
      <c r="K22" s="32"/>
    </row>
    <row r="23" spans="2:11">
      <c r="B23" s="32"/>
      <c r="C23" s="32"/>
      <c r="D23" s="32"/>
      <c r="E23" s="32"/>
      <c r="F23" s="32"/>
      <c r="G23" s="32"/>
      <c r="H23" s="32"/>
      <c r="I23" s="32"/>
      <c r="J23" s="32"/>
      <c r="K23" s="32"/>
    </row>
    <row r="24" spans="2:11">
      <c r="B24" s="32"/>
      <c r="C24" s="32"/>
      <c r="D24" s="32"/>
      <c r="E24" s="32"/>
      <c r="F24" s="32"/>
      <c r="G24" s="32"/>
      <c r="H24" s="32"/>
      <c r="I24" s="32"/>
      <c r="J24" s="32"/>
      <c r="K24" s="32"/>
    </row>
    <row r="25" spans="2:11">
      <c r="B25" s="32"/>
      <c r="C25" s="32"/>
      <c r="D25" s="32"/>
      <c r="E25" s="32"/>
      <c r="F25" s="32"/>
      <c r="G25" s="32"/>
      <c r="H25" s="32"/>
      <c r="I25" s="32"/>
      <c r="J25" s="32"/>
      <c r="K25" s="32"/>
    </row>
    <row r="29" spans="2:11">
      <c r="B29" s="184" t="s">
        <v>27</v>
      </c>
      <c r="C29" s="184"/>
      <c r="D29" s="31"/>
      <c r="E29" s="184" t="s">
        <v>234</v>
      </c>
      <c r="F29" s="184"/>
      <c r="G29" s="184"/>
    </row>
    <row r="30" spans="2:11">
      <c r="B30" s="184"/>
      <c r="C30" s="184"/>
      <c r="D30" s="31" t="s">
        <v>390</v>
      </c>
      <c r="E30" s="184" t="s">
        <v>79</v>
      </c>
      <c r="F30" s="184" t="s">
        <v>9</v>
      </c>
      <c r="G30" s="184" t="s">
        <v>232</v>
      </c>
    </row>
    <row r="31" spans="2:11">
      <c r="B31" s="184" t="s">
        <v>233</v>
      </c>
      <c r="C31" s="184" t="s">
        <v>79</v>
      </c>
      <c r="D31" s="201">
        <v>207445</v>
      </c>
      <c r="E31" s="200">
        <v>0.96400000000000008</v>
      </c>
      <c r="F31" s="200">
        <v>1.2E-2</v>
      </c>
      <c r="G31" s="200">
        <v>2.4E-2</v>
      </c>
    </row>
    <row r="32" spans="2:11">
      <c r="B32" s="184"/>
      <c r="C32" s="184" t="s">
        <v>9</v>
      </c>
      <c r="D32" s="201">
        <v>13061</v>
      </c>
      <c r="E32" s="200">
        <v>0.24199999999999999</v>
      </c>
      <c r="F32" s="200">
        <v>0.496</v>
      </c>
      <c r="G32" s="200">
        <v>0.26300000000000001</v>
      </c>
    </row>
    <row r="33" spans="2:7">
      <c r="B33" s="184"/>
      <c r="C33" s="184" t="s">
        <v>232</v>
      </c>
      <c r="D33" s="201">
        <v>115485</v>
      </c>
      <c r="E33" s="200">
        <v>3.7999999999999999E-2</v>
      </c>
      <c r="F33" s="200">
        <v>3.3000000000000002E-2</v>
      </c>
      <c r="G33" s="200">
        <v>0.93</v>
      </c>
    </row>
    <row r="35" spans="2:7">
      <c r="E35" s="199"/>
      <c r="F35" s="199"/>
      <c r="G35" s="199"/>
    </row>
    <row r="36" spans="2:7">
      <c r="E36" s="199"/>
      <c r="F36" s="199"/>
      <c r="G36" s="199"/>
    </row>
    <row r="37" spans="2:7">
      <c r="E37" s="199"/>
      <c r="F37" s="199"/>
      <c r="G37" s="199"/>
    </row>
    <row r="49" spans="1:1">
      <c r="A49" s="169"/>
    </row>
    <row r="50" spans="1:1">
      <c r="A50" s="169"/>
    </row>
    <row r="51" spans="1:1">
      <c r="A51" s="169"/>
    </row>
    <row r="52" spans="1:1">
      <c r="A52" s="169"/>
    </row>
    <row r="53" spans="1:1">
      <c r="A53" s="169"/>
    </row>
    <row r="54" spans="1:1">
      <c r="A54" s="169"/>
    </row>
    <row r="55" spans="1:1">
      <c r="A55" s="169"/>
    </row>
    <row r="56" spans="1:1">
      <c r="A56" s="169"/>
    </row>
    <row r="57" spans="1:1">
      <c r="A57" s="169"/>
    </row>
    <row r="58" spans="1:1">
      <c r="A58" s="169"/>
    </row>
    <row r="59" spans="1:1">
      <c r="A59" s="169"/>
    </row>
    <row r="60" spans="1:1">
      <c r="A60" s="169"/>
    </row>
    <row r="61" spans="1:1">
      <c r="A61" s="169"/>
    </row>
    <row r="62" spans="1:1">
      <c r="A62" s="169"/>
    </row>
    <row r="63" spans="1:1">
      <c r="A63" s="169"/>
    </row>
    <row r="64" spans="1:1">
      <c r="A64" s="169"/>
    </row>
    <row r="65" spans="1:1">
      <c r="A65" s="169"/>
    </row>
    <row r="66" spans="1:1">
      <c r="A66" s="169"/>
    </row>
    <row r="67" spans="1:1">
      <c r="A67" s="169"/>
    </row>
    <row r="68" spans="1:1">
      <c r="A68" s="169"/>
    </row>
    <row r="69" spans="1:1">
      <c r="A69" s="169"/>
    </row>
    <row r="70" spans="1:1">
      <c r="A70" s="169"/>
    </row>
    <row r="71" spans="1:1">
      <c r="A71" s="169"/>
    </row>
    <row r="72" spans="1:1">
      <c r="A72" s="169"/>
    </row>
    <row r="73" spans="1:1">
      <c r="A73" s="169"/>
    </row>
    <row r="74" spans="1:1">
      <c r="A74" s="169"/>
    </row>
    <row r="75" spans="1:1">
      <c r="A75" s="169"/>
    </row>
    <row r="76" spans="1:1">
      <c r="A76" s="169"/>
    </row>
    <row r="77" spans="1:1">
      <c r="A77" s="169"/>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9078-715F-4917-982B-DF06C559E95B}">
  <dimension ref="A1:G63"/>
  <sheetViews>
    <sheetView zoomScaleNormal="100" workbookViewId="0"/>
  </sheetViews>
  <sheetFormatPr defaultColWidth="12.75" defaultRowHeight="14.5"/>
  <cols>
    <col min="1" max="2" width="12.75" style="53"/>
    <col min="3" max="3" width="25.125" style="53" customWidth="1"/>
    <col min="4" max="16384" width="12.75" style="53"/>
  </cols>
  <sheetData>
    <row r="1" spans="1:3">
      <c r="A1" s="23" t="str">
        <f>HYPERLINK("#Index!A1","INDEX")</f>
        <v>INDEX</v>
      </c>
    </row>
    <row r="2" spans="1:3" ht="21">
      <c r="B2" s="132" t="s">
        <v>182</v>
      </c>
    </row>
    <row r="4" spans="1:3">
      <c r="B4" s="131" t="s">
        <v>31</v>
      </c>
      <c r="C4" s="53" t="s">
        <v>224</v>
      </c>
    </row>
    <row r="6" spans="1:3">
      <c r="B6" s="131" t="s">
        <v>30</v>
      </c>
      <c r="C6" s="53" t="s">
        <v>47</v>
      </c>
    </row>
    <row r="32" spans="2:2">
      <c r="B32" s="130" t="s">
        <v>326</v>
      </c>
    </row>
    <row r="33" spans="2:7" ht="14.65" customHeight="1">
      <c r="B33" s="129"/>
      <c r="C33" s="128"/>
      <c r="D33" s="128"/>
      <c r="E33" s="128"/>
      <c r="F33" s="127" t="s">
        <v>194</v>
      </c>
      <c r="G33" s="127"/>
    </row>
    <row r="34" spans="2:7">
      <c r="B34" s="126"/>
      <c r="C34" s="124" t="s">
        <v>78</v>
      </c>
      <c r="D34" s="124" t="s">
        <v>77</v>
      </c>
      <c r="E34" s="125"/>
      <c r="F34" s="124" t="s">
        <v>76</v>
      </c>
      <c r="G34" s="124" t="s">
        <v>75</v>
      </c>
    </row>
    <row r="35" spans="2:7">
      <c r="B35" s="123" t="s">
        <v>246</v>
      </c>
      <c r="C35" s="122">
        <v>0.4</v>
      </c>
      <c r="D35" s="122">
        <v>1.4</v>
      </c>
      <c r="E35" s="121"/>
      <c r="F35" s="120" t="s">
        <v>47</v>
      </c>
      <c r="G35" s="120" t="s">
        <v>47</v>
      </c>
    </row>
    <row r="36" spans="2:7">
      <c r="B36" s="123" t="s">
        <v>304</v>
      </c>
      <c r="C36" s="122">
        <v>0.2</v>
      </c>
      <c r="D36" s="122">
        <v>1.2</v>
      </c>
      <c r="E36" s="121"/>
      <c r="F36" s="120" t="s">
        <v>47</v>
      </c>
      <c r="G36" s="120" t="s">
        <v>47</v>
      </c>
    </row>
    <row r="37" spans="2:7">
      <c r="B37" s="123" t="s">
        <v>74</v>
      </c>
      <c r="C37" s="122">
        <v>3.6</v>
      </c>
      <c r="D37" s="122">
        <v>9.1999999999999993</v>
      </c>
      <c r="E37" s="121"/>
      <c r="F37" s="120" t="s">
        <v>47</v>
      </c>
      <c r="G37" s="120" t="s">
        <v>47</v>
      </c>
    </row>
    <row r="38" spans="2:7">
      <c r="B38" s="123" t="s">
        <v>55</v>
      </c>
      <c r="C38" s="122">
        <v>1.8</v>
      </c>
      <c r="D38" s="122">
        <v>4.4000000000000004</v>
      </c>
      <c r="E38" s="121"/>
      <c r="F38" s="120" t="s">
        <v>47</v>
      </c>
      <c r="G38" s="120" t="s">
        <v>47</v>
      </c>
    </row>
    <row r="39" spans="2:7">
      <c r="B39" s="123" t="s">
        <v>56</v>
      </c>
      <c r="C39" s="122">
        <v>1.5</v>
      </c>
      <c r="D39" s="122">
        <v>2.9</v>
      </c>
      <c r="E39" s="121"/>
      <c r="F39" s="120" t="s">
        <v>47</v>
      </c>
      <c r="G39" s="120" t="s">
        <v>47</v>
      </c>
    </row>
    <row r="40" spans="2:7">
      <c r="B40" s="123" t="s">
        <v>50</v>
      </c>
      <c r="C40" s="122">
        <v>1.4</v>
      </c>
      <c r="D40" s="122">
        <v>3.6</v>
      </c>
      <c r="E40" s="121"/>
      <c r="F40" s="120" t="s">
        <v>47</v>
      </c>
      <c r="G40" s="120" t="s">
        <v>47</v>
      </c>
    </row>
    <row r="41" spans="2:7">
      <c r="B41" s="123" t="s">
        <v>73</v>
      </c>
      <c r="C41" s="122">
        <v>1.4</v>
      </c>
      <c r="D41" s="122">
        <v>1.9</v>
      </c>
      <c r="E41" s="121"/>
      <c r="F41" s="120" t="s">
        <v>47</v>
      </c>
      <c r="G41" s="120" t="s">
        <v>47</v>
      </c>
    </row>
    <row r="42" spans="2:7">
      <c r="B42" s="123" t="s">
        <v>72</v>
      </c>
      <c r="C42" s="122">
        <v>1.3</v>
      </c>
      <c r="D42" s="122">
        <v>3.7</v>
      </c>
      <c r="E42" s="121"/>
      <c r="F42" s="120" t="s">
        <v>47</v>
      </c>
      <c r="G42" s="120" t="s">
        <v>47</v>
      </c>
    </row>
    <row r="43" spans="2:7">
      <c r="B43" s="123" t="s">
        <v>67</v>
      </c>
      <c r="C43" s="122">
        <v>0.9</v>
      </c>
      <c r="D43" s="122">
        <v>3.4</v>
      </c>
      <c r="E43" s="121"/>
      <c r="F43" s="120" t="s">
        <v>47</v>
      </c>
      <c r="G43" s="120" t="s">
        <v>47</v>
      </c>
    </row>
    <row r="44" spans="2:7">
      <c r="B44" s="123" t="s">
        <v>64</v>
      </c>
      <c r="C44" s="122">
        <v>0.9</v>
      </c>
      <c r="D44" s="122">
        <v>2.6</v>
      </c>
      <c r="E44" s="121"/>
      <c r="F44" s="120" t="s">
        <v>47</v>
      </c>
      <c r="G44" s="120" t="s">
        <v>47</v>
      </c>
    </row>
    <row r="45" spans="2:7">
      <c r="B45" s="123" t="s">
        <v>66</v>
      </c>
      <c r="C45" s="122">
        <v>0.8</v>
      </c>
      <c r="D45" s="122">
        <v>3.7</v>
      </c>
      <c r="E45" s="121"/>
      <c r="F45" s="120" t="s">
        <v>47</v>
      </c>
      <c r="G45" s="120" t="s">
        <v>47</v>
      </c>
    </row>
    <row r="46" spans="2:7">
      <c r="B46" s="123" t="s">
        <v>63</v>
      </c>
      <c r="C46" s="122">
        <v>0.8</v>
      </c>
      <c r="D46" s="122">
        <v>3.4</v>
      </c>
      <c r="E46" s="121"/>
      <c r="F46" s="120" t="s">
        <v>47</v>
      </c>
      <c r="G46" s="120" t="s">
        <v>47</v>
      </c>
    </row>
    <row r="47" spans="2:7">
      <c r="B47" s="123" t="s">
        <v>62</v>
      </c>
      <c r="C47" s="122">
        <v>0.8</v>
      </c>
      <c r="D47" s="122">
        <v>2.2999999999999998</v>
      </c>
      <c r="E47" s="121"/>
      <c r="F47" s="120" t="s">
        <v>47</v>
      </c>
      <c r="G47" s="120" t="s">
        <v>47</v>
      </c>
    </row>
    <row r="48" spans="2:7">
      <c r="B48" s="123" t="s">
        <v>49</v>
      </c>
      <c r="C48" s="122">
        <v>0.8</v>
      </c>
      <c r="D48" s="122">
        <v>0.7</v>
      </c>
      <c r="E48" s="121"/>
      <c r="F48" s="120" t="s">
        <v>47</v>
      </c>
      <c r="G48" s="120" t="s">
        <v>47</v>
      </c>
    </row>
    <row r="49" spans="2:7">
      <c r="B49" s="123" t="s">
        <v>58</v>
      </c>
      <c r="C49" s="122">
        <v>0.7</v>
      </c>
      <c r="D49" s="122">
        <v>1.8</v>
      </c>
      <c r="E49" s="121"/>
      <c r="F49" s="120" t="s">
        <v>47</v>
      </c>
      <c r="G49" s="120" t="s">
        <v>47</v>
      </c>
    </row>
    <row r="50" spans="2:7">
      <c r="B50" s="123" t="s">
        <v>48</v>
      </c>
      <c r="C50" s="122">
        <v>0.7</v>
      </c>
      <c r="D50" s="122">
        <v>1.1000000000000001</v>
      </c>
      <c r="E50" s="121"/>
      <c r="F50" s="120" t="s">
        <v>47</v>
      </c>
      <c r="G50" s="120" t="s">
        <v>47</v>
      </c>
    </row>
    <row r="51" spans="2:7">
      <c r="B51" s="123" t="s">
        <v>59</v>
      </c>
      <c r="C51" s="122">
        <v>0.6</v>
      </c>
      <c r="D51" s="122">
        <v>1.1000000000000001</v>
      </c>
      <c r="E51" s="121"/>
      <c r="F51" s="120" t="s">
        <v>47</v>
      </c>
      <c r="G51" s="120" t="s">
        <v>47</v>
      </c>
    </row>
    <row r="52" spans="2:7">
      <c r="B52" s="123" t="s">
        <v>57</v>
      </c>
      <c r="C52" s="122">
        <v>0.5</v>
      </c>
      <c r="D52" s="122">
        <v>1.7</v>
      </c>
      <c r="E52" s="121"/>
      <c r="F52" s="120" t="s">
        <v>47</v>
      </c>
      <c r="G52" s="120" t="s">
        <v>47</v>
      </c>
    </row>
    <row r="53" spans="2:7">
      <c r="B53" s="123" t="s">
        <v>70</v>
      </c>
      <c r="C53" s="122">
        <v>0.5</v>
      </c>
      <c r="D53" s="122">
        <v>0.1</v>
      </c>
      <c r="E53" s="121"/>
      <c r="F53" s="120" t="s">
        <v>47</v>
      </c>
      <c r="G53" s="120" t="s">
        <v>47</v>
      </c>
    </row>
    <row r="54" spans="2:7">
      <c r="B54" s="123" t="s">
        <v>60</v>
      </c>
      <c r="C54" s="122">
        <v>0.4</v>
      </c>
      <c r="D54" s="122">
        <v>2.1</v>
      </c>
      <c r="E54" s="121"/>
      <c r="F54" s="120" t="s">
        <v>47</v>
      </c>
      <c r="G54" s="120" t="s">
        <v>47</v>
      </c>
    </row>
    <row r="55" spans="2:7">
      <c r="B55" s="123" t="s">
        <v>68</v>
      </c>
      <c r="C55" s="122">
        <v>0.3</v>
      </c>
      <c r="D55" s="122">
        <v>2.9</v>
      </c>
      <c r="E55" s="121"/>
      <c r="F55" s="120" t="s">
        <v>47</v>
      </c>
      <c r="G55" s="120" t="s">
        <v>47</v>
      </c>
    </row>
    <row r="56" spans="2:7">
      <c r="B56" s="123" t="s">
        <v>52</v>
      </c>
      <c r="C56" s="122">
        <v>0.2</v>
      </c>
      <c r="D56" s="122">
        <v>1.1000000000000001</v>
      </c>
      <c r="E56" s="121"/>
      <c r="F56" s="120" t="s">
        <v>47</v>
      </c>
      <c r="G56" s="120" t="s">
        <v>47</v>
      </c>
    </row>
    <row r="57" spans="2:7">
      <c r="B57" s="123" t="s">
        <v>53</v>
      </c>
      <c r="C57" s="122">
        <v>0.1</v>
      </c>
      <c r="D57" s="122">
        <v>0.6</v>
      </c>
      <c r="E57" s="121"/>
      <c r="F57" s="120" t="s">
        <v>47</v>
      </c>
      <c r="G57" s="120" t="s">
        <v>47</v>
      </c>
    </row>
    <row r="58" spans="2:7">
      <c r="B58" s="123" t="s">
        <v>69</v>
      </c>
      <c r="C58" s="122">
        <v>0</v>
      </c>
      <c r="D58" s="122">
        <v>1.2</v>
      </c>
      <c r="E58" s="121"/>
      <c r="F58" s="120" t="s">
        <v>47</v>
      </c>
      <c r="G58" s="120" t="s">
        <v>47</v>
      </c>
    </row>
    <row r="59" spans="2:7">
      <c r="B59" s="123" t="s">
        <v>71</v>
      </c>
      <c r="C59" s="122">
        <v>0</v>
      </c>
      <c r="D59" s="122">
        <v>-0.4</v>
      </c>
      <c r="E59" s="121"/>
      <c r="F59" s="120" t="s">
        <v>47</v>
      </c>
      <c r="G59" s="120" t="s">
        <v>47</v>
      </c>
    </row>
    <row r="60" spans="2:7">
      <c r="B60" s="123" t="s">
        <v>51</v>
      </c>
      <c r="C60" s="122">
        <v>-0.1</v>
      </c>
      <c r="D60" s="122">
        <v>0.6</v>
      </c>
      <c r="E60" s="121"/>
      <c r="F60" s="120" t="s">
        <v>47</v>
      </c>
      <c r="G60" s="120" t="s">
        <v>47</v>
      </c>
    </row>
    <row r="61" spans="2:7">
      <c r="B61" s="123" t="s">
        <v>54</v>
      </c>
      <c r="C61" s="122">
        <v>-0.2</v>
      </c>
      <c r="D61" s="122">
        <v>-0.2</v>
      </c>
      <c r="E61" s="121"/>
      <c r="F61" s="120" t="s">
        <v>47</v>
      </c>
      <c r="G61" s="120" t="s">
        <v>47</v>
      </c>
    </row>
    <row r="62" spans="2:7">
      <c r="B62" s="123" t="s">
        <v>65</v>
      </c>
      <c r="C62" s="122">
        <v>-0.4</v>
      </c>
      <c r="D62" s="122">
        <v>-0.9</v>
      </c>
      <c r="E62" s="121"/>
      <c r="F62" s="120" t="s">
        <v>47</v>
      </c>
      <c r="G62" s="120" t="s">
        <v>47</v>
      </c>
    </row>
    <row r="63" spans="2:7">
      <c r="B63" s="123" t="s">
        <v>61</v>
      </c>
      <c r="C63" s="122">
        <v>-0.7</v>
      </c>
      <c r="D63" s="122">
        <v>2.8</v>
      </c>
      <c r="E63" s="121"/>
      <c r="F63" s="120" t="s">
        <v>47</v>
      </c>
      <c r="G63" s="120" t="s">
        <v>47</v>
      </c>
    </row>
  </sheetData>
  <mergeCells count="1">
    <mergeCell ref="F33:G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1981-7203-4E50-88D2-3D3E1CB336B8}">
  <dimension ref="A1:F88"/>
  <sheetViews>
    <sheetView zoomScaleNormal="100" workbookViewId="0"/>
  </sheetViews>
  <sheetFormatPr defaultColWidth="12.75" defaultRowHeight="14.5"/>
  <cols>
    <col min="1" max="1" width="5.875" style="53" customWidth="1"/>
    <col min="2" max="3" width="9" style="53" customWidth="1"/>
    <col min="4" max="6" width="14.375" style="53" customWidth="1"/>
    <col min="7" max="27" width="9" style="53" customWidth="1"/>
    <col min="28" max="29" width="5.875" style="53" customWidth="1"/>
    <col min="30" max="30" width="6.25" style="53" customWidth="1"/>
    <col min="31" max="31" width="7.25" style="53" customWidth="1"/>
    <col min="32" max="32" width="6.25" style="53" customWidth="1"/>
    <col min="33" max="33" width="5.875" style="53" customWidth="1"/>
    <col min="34" max="16384" width="12.75" style="53"/>
  </cols>
  <sheetData>
    <row r="1" spans="1:3">
      <c r="A1" s="23" t="str">
        <f>HYPERLINK("#Index!A1","INDEX")</f>
        <v>INDEX</v>
      </c>
    </row>
    <row r="2" spans="1:3" ht="21">
      <c r="B2" s="132" t="s">
        <v>248</v>
      </c>
    </row>
    <row r="4" spans="1:3">
      <c r="B4" s="131" t="s">
        <v>31</v>
      </c>
      <c r="C4" s="53" t="s">
        <v>238</v>
      </c>
    </row>
    <row r="6" spans="1:3">
      <c r="B6" s="131" t="s">
        <v>30</v>
      </c>
    </row>
    <row r="35" spans="2:6">
      <c r="B35" s="130" t="s">
        <v>27</v>
      </c>
    </row>
    <row r="36" spans="2:6" ht="57.75" customHeight="1">
      <c r="B36" s="137"/>
      <c r="C36" s="136"/>
      <c r="D36" s="135" t="s">
        <v>80</v>
      </c>
      <c r="E36" s="135" t="s">
        <v>168</v>
      </c>
      <c r="F36" s="135" t="s">
        <v>167</v>
      </c>
    </row>
    <row r="37" spans="2:6">
      <c r="B37" s="121">
        <v>2012</v>
      </c>
      <c r="C37" s="134" t="s">
        <v>32</v>
      </c>
      <c r="D37" s="133">
        <v>100</v>
      </c>
      <c r="E37" s="133">
        <v>100</v>
      </c>
      <c r="F37" s="133">
        <v>100</v>
      </c>
    </row>
    <row r="38" spans="2:6">
      <c r="B38" s="121"/>
      <c r="C38" s="134" t="s">
        <v>35</v>
      </c>
      <c r="D38" s="133">
        <v>99.655681259222817</v>
      </c>
      <c r="E38" s="133">
        <v>99.485527040174361</v>
      </c>
      <c r="F38" s="133">
        <v>99.461467867538602</v>
      </c>
    </row>
    <row r="39" spans="2:6">
      <c r="B39" s="121"/>
      <c r="C39" s="134" t="s">
        <v>34</v>
      </c>
      <c r="D39" s="133">
        <v>99.527791441219861</v>
      </c>
      <c r="E39" s="133">
        <v>99.38427946379997</v>
      </c>
      <c r="F39" s="133">
        <v>99.184979797645951</v>
      </c>
    </row>
    <row r="40" spans="2:6">
      <c r="B40" s="121"/>
      <c r="C40" s="134" t="s">
        <v>33</v>
      </c>
      <c r="D40" s="133">
        <v>99.134284308903091</v>
      </c>
      <c r="E40" s="133">
        <v>99.170718977647439</v>
      </c>
      <c r="F40" s="133">
        <v>98.771497797864711</v>
      </c>
    </row>
    <row r="41" spans="2:6">
      <c r="B41" s="121">
        <v>2013</v>
      </c>
      <c r="C41" s="134" t="s">
        <v>32</v>
      </c>
      <c r="D41" s="133">
        <v>98.839153959665509</v>
      </c>
      <c r="E41" s="133">
        <v>98.808936197827435</v>
      </c>
      <c r="F41" s="133">
        <v>98.172584167022549</v>
      </c>
    </row>
    <row r="42" spans="2:6">
      <c r="B42" s="121"/>
      <c r="C42" s="134" t="s">
        <v>35</v>
      </c>
      <c r="D42" s="133">
        <v>99.468765371372356</v>
      </c>
      <c r="E42" s="133">
        <v>99.092007316379323</v>
      </c>
      <c r="F42" s="133">
        <v>98.501269540816907</v>
      </c>
    </row>
    <row r="43" spans="2:6">
      <c r="B43" s="121"/>
      <c r="C43" s="134" t="s">
        <v>34</v>
      </c>
      <c r="D43" s="133">
        <v>99.852434825381209</v>
      </c>
      <c r="E43" s="133">
        <v>99.139726822519052</v>
      </c>
      <c r="F43" s="133">
        <v>98.591817021571643</v>
      </c>
    </row>
    <row r="44" spans="2:6">
      <c r="B44" s="121"/>
      <c r="C44" s="134" t="s">
        <v>33</v>
      </c>
      <c r="D44" s="133">
        <v>100.17707820954254</v>
      </c>
      <c r="E44" s="133">
        <v>99.253391501094399</v>
      </c>
      <c r="F44" s="133">
        <v>98.958240831853956</v>
      </c>
    </row>
    <row r="45" spans="2:6">
      <c r="B45" s="121">
        <v>2014</v>
      </c>
      <c r="C45" s="134" t="s">
        <v>32</v>
      </c>
      <c r="D45" s="133">
        <v>100.60009837678308</v>
      </c>
      <c r="E45" s="133">
        <v>99.244370756308982</v>
      </c>
      <c r="F45" s="133">
        <v>99.236502205800775</v>
      </c>
    </row>
    <row r="46" spans="2:6">
      <c r="B46" s="121"/>
      <c r="C46" s="134" t="s">
        <v>35</v>
      </c>
      <c r="D46" s="133">
        <v>100.89522872602065</v>
      </c>
      <c r="E46" s="133">
        <v>99.001278692374612</v>
      </c>
      <c r="F46" s="133">
        <v>99.230631231973391</v>
      </c>
    </row>
    <row r="47" spans="2:6">
      <c r="B47" s="121"/>
      <c r="C47" s="134" t="s">
        <v>34</v>
      </c>
      <c r="D47" s="133">
        <v>101.44613871126414</v>
      </c>
      <c r="E47" s="133">
        <v>98.98913390775499</v>
      </c>
      <c r="F47" s="133">
        <v>99.538718044568697</v>
      </c>
    </row>
    <row r="48" spans="2:6">
      <c r="B48" s="121"/>
      <c r="C48" s="134" t="s">
        <v>33</v>
      </c>
      <c r="D48" s="133">
        <v>101.89867191342843</v>
      </c>
      <c r="E48" s="133">
        <v>99.182895867468019</v>
      </c>
      <c r="F48" s="133">
        <v>99.895487749818699</v>
      </c>
    </row>
    <row r="49" spans="2:6">
      <c r="B49" s="121">
        <v>2015</v>
      </c>
      <c r="C49" s="134" t="s">
        <v>32</v>
      </c>
      <c r="D49" s="133">
        <v>102.71519921298572</v>
      </c>
      <c r="E49" s="133">
        <v>98.724492111046658</v>
      </c>
      <c r="F49" s="133">
        <v>99.492795413601684</v>
      </c>
    </row>
    <row r="50" spans="2:6">
      <c r="B50" s="121"/>
      <c r="C50" s="134" t="s">
        <v>35</v>
      </c>
      <c r="D50" s="133">
        <v>103.2562715199213</v>
      </c>
      <c r="E50" s="133">
        <v>99.005014716365466</v>
      </c>
      <c r="F50" s="133">
        <v>100.10290364545619</v>
      </c>
    </row>
    <row r="51" spans="2:6">
      <c r="B51" s="121"/>
      <c r="C51" s="134" t="s">
        <v>34</v>
      </c>
      <c r="D51" s="133">
        <v>103.69896704377766</v>
      </c>
      <c r="E51" s="133">
        <v>99.027904264650061</v>
      </c>
      <c r="F51" s="133">
        <v>100.53267106536059</v>
      </c>
    </row>
    <row r="52" spans="2:6">
      <c r="B52" s="121"/>
      <c r="C52" s="134" t="s">
        <v>33</v>
      </c>
      <c r="D52" s="133">
        <v>104.24987702902115</v>
      </c>
      <c r="E52" s="133">
        <v>98.774118597958577</v>
      </c>
      <c r="F52" s="133">
        <v>100.63444534398897</v>
      </c>
    </row>
    <row r="53" spans="2:6">
      <c r="B53" s="121">
        <v>2016</v>
      </c>
      <c r="C53" s="134" t="s">
        <v>32</v>
      </c>
      <c r="D53" s="133">
        <v>104.76143630103294</v>
      </c>
      <c r="E53" s="133">
        <v>99.298575566647543</v>
      </c>
      <c r="F53" s="133">
        <v>101.3736667047539</v>
      </c>
    </row>
    <row r="54" spans="2:6">
      <c r="B54" s="121"/>
      <c r="C54" s="134" t="s">
        <v>35</v>
      </c>
      <c r="D54" s="133">
        <v>105.09591736350221</v>
      </c>
      <c r="E54" s="133">
        <v>99.341612686603654</v>
      </c>
      <c r="F54" s="133">
        <v>101.82056037819821</v>
      </c>
    </row>
    <row r="55" spans="2:6">
      <c r="B55" s="121"/>
      <c r="C55" s="134" t="s">
        <v>34</v>
      </c>
      <c r="D55" s="133">
        <v>105.59763895720609</v>
      </c>
      <c r="E55" s="133">
        <v>98.912783810440928</v>
      </c>
      <c r="F55" s="133">
        <v>101.68792912301831</v>
      </c>
    </row>
    <row r="56" spans="2:6">
      <c r="B56" s="121"/>
      <c r="C56" s="134" t="s">
        <v>33</v>
      </c>
      <c r="D56" s="133">
        <v>106.38465322183964</v>
      </c>
      <c r="E56" s="133">
        <v>98.817938473697524</v>
      </c>
      <c r="F56" s="133">
        <v>101.9793800650384</v>
      </c>
    </row>
    <row r="57" spans="2:6">
      <c r="B57" s="121">
        <v>2017</v>
      </c>
      <c r="C57" s="134" t="s">
        <v>32</v>
      </c>
      <c r="D57" s="133">
        <v>107.28971962616822</v>
      </c>
      <c r="E57" s="133">
        <v>98.956345264980882</v>
      </c>
      <c r="F57" s="133">
        <v>102.54520646751232</v>
      </c>
    </row>
    <row r="58" spans="2:6">
      <c r="B58" s="121"/>
      <c r="C58" s="134" t="s">
        <v>35</v>
      </c>
      <c r="D58" s="133">
        <v>108.13575996064928</v>
      </c>
      <c r="E58" s="133">
        <v>98.750524859720571</v>
      </c>
      <c r="F58" s="133">
        <v>102.92732872436915</v>
      </c>
    </row>
    <row r="59" spans="2:6">
      <c r="B59" s="121"/>
      <c r="C59" s="134" t="s">
        <v>34</v>
      </c>
      <c r="D59" s="133">
        <v>108.93261190359074</v>
      </c>
      <c r="E59" s="133">
        <v>98.690192800499631</v>
      </c>
      <c r="F59" s="133">
        <v>103.19560783296635</v>
      </c>
    </row>
    <row r="60" spans="2:6">
      <c r="B60" s="121"/>
      <c r="C60" s="134" t="s">
        <v>33</v>
      </c>
      <c r="D60" s="133">
        <v>109.81800295130348</v>
      </c>
      <c r="E60" s="133">
        <v>98.70472684093366</v>
      </c>
      <c r="F60" s="133">
        <v>103.44192496712174</v>
      </c>
    </row>
    <row r="61" spans="2:6">
      <c r="B61" s="121">
        <v>2018</v>
      </c>
      <c r="C61" s="134" t="s">
        <v>32</v>
      </c>
      <c r="D61" s="133">
        <v>110.00491883915396</v>
      </c>
      <c r="E61" s="133">
        <v>98.281508500329764</v>
      </c>
      <c r="F61" s="133">
        <v>103.46527016825944</v>
      </c>
    </row>
    <row r="62" spans="2:6">
      <c r="B62" s="121"/>
      <c r="C62" s="134" t="s">
        <v>35</v>
      </c>
      <c r="D62" s="133">
        <v>110.62469257255287</v>
      </c>
      <c r="E62" s="133">
        <v>98.633647977819422</v>
      </c>
      <c r="F62" s="133">
        <v>104.37527977988938</v>
      </c>
    </row>
    <row r="63" spans="2:6">
      <c r="B63" s="121"/>
      <c r="C63" s="134" t="s">
        <v>34</v>
      </c>
      <c r="D63" s="133">
        <v>110.82144613871125</v>
      </c>
      <c r="E63" s="133">
        <v>98.654835749232078</v>
      </c>
      <c r="F63" s="133">
        <v>104.61596617833646</v>
      </c>
    </row>
    <row r="64" spans="2:6">
      <c r="B64" s="121"/>
      <c r="C64" s="134" t="s">
        <v>33</v>
      </c>
      <c r="D64" s="133">
        <v>111.51992129857354</v>
      </c>
      <c r="E64" s="133">
        <v>98.544827877027785</v>
      </c>
      <c r="F64" s="133">
        <v>104.63544404109345</v>
      </c>
    </row>
    <row r="65" spans="2:6">
      <c r="B65" s="121">
        <v>2019</v>
      </c>
      <c r="C65" s="134" t="s">
        <v>32</v>
      </c>
      <c r="D65" s="133">
        <v>112.29709788489916</v>
      </c>
      <c r="E65" s="133">
        <v>98.876964177673742</v>
      </c>
      <c r="F65" s="133">
        <v>105.51898287935614</v>
      </c>
    </row>
    <row r="66" spans="2:6">
      <c r="B66" s="121"/>
      <c r="C66" s="134" t="s">
        <v>35</v>
      </c>
      <c r="D66" s="133">
        <v>112.79881947860305</v>
      </c>
      <c r="E66" s="133">
        <v>98.223537751437433</v>
      </c>
      <c r="F66" s="133">
        <v>105.28723977831073</v>
      </c>
    </row>
    <row r="67" spans="2:6">
      <c r="B67" s="121"/>
      <c r="C67" s="134" t="s">
        <v>34</v>
      </c>
      <c r="D67" s="133">
        <v>113.04476143630103</v>
      </c>
      <c r="E67" s="133">
        <v>98.473622068076253</v>
      </c>
      <c r="F67" s="133">
        <v>105.65846958931529</v>
      </c>
    </row>
    <row r="68" spans="2:6">
      <c r="B68" s="121"/>
      <c r="C68" s="134" t="s">
        <v>33</v>
      </c>
      <c r="D68" s="133">
        <v>113.1824889326119</v>
      </c>
      <c r="E68" s="133">
        <v>98.152901140712956</v>
      </c>
      <c r="F68" s="133">
        <v>105.44634676022118</v>
      </c>
    </row>
    <row r="69" spans="2:6">
      <c r="B69" s="121">
        <v>2020</v>
      </c>
      <c r="C69" s="134" t="s">
        <v>32</v>
      </c>
      <c r="D69" s="133">
        <v>109.8278406296114</v>
      </c>
      <c r="E69" s="133">
        <v>94.957071801454219</v>
      </c>
      <c r="F69" s="133">
        <v>101.7937886880117</v>
      </c>
    </row>
    <row r="70" spans="2:6">
      <c r="B70" s="121"/>
      <c r="C70" s="134" t="s">
        <v>35</v>
      </c>
      <c r="D70" s="133">
        <v>98.022626660108216</v>
      </c>
      <c r="E70" s="133">
        <v>86.14419321555286</v>
      </c>
      <c r="F70" s="133">
        <v>89.888245065865064</v>
      </c>
    </row>
    <row r="71" spans="2:6">
      <c r="B71" s="121"/>
      <c r="C71" s="134" t="s">
        <v>34</v>
      </c>
      <c r="D71" s="133">
        <v>108.63748155435317</v>
      </c>
      <c r="E71" s="133">
        <v>95.511209363361019</v>
      </c>
      <c r="F71" s="133">
        <v>100.64977476499914</v>
      </c>
    </row>
    <row r="72" spans="2:6">
      <c r="B72" s="121"/>
      <c r="C72" s="134" t="s">
        <v>33</v>
      </c>
      <c r="D72" s="133">
        <v>109.18839153959665</v>
      </c>
      <c r="E72" s="133">
        <v>94.496857885177761</v>
      </c>
      <c r="F72" s="133">
        <v>100.16421513779272</v>
      </c>
    </row>
    <row r="73" spans="2:6">
      <c r="B73" s="121">
        <v>2021</v>
      </c>
      <c r="C73" s="134" t="s">
        <v>32</v>
      </c>
      <c r="D73" s="133">
        <v>110.04426955238563</v>
      </c>
      <c r="E73" s="133">
        <v>95.013924623962964</v>
      </c>
      <c r="F73" s="133">
        <v>100.69684781458788</v>
      </c>
    </row>
    <row r="74" spans="2:6">
      <c r="B74" s="121"/>
      <c r="C74" s="134" t="s">
        <v>35</v>
      </c>
      <c r="D74" s="133">
        <v>112.4741760944417</v>
      </c>
      <c r="E74" s="133">
        <v>96.802276032247462</v>
      </c>
      <c r="F74" s="133">
        <v>103.52627083705016</v>
      </c>
    </row>
    <row r="75" spans="2:6">
      <c r="B75" s="121"/>
      <c r="C75" s="134" t="s">
        <v>34</v>
      </c>
      <c r="D75" s="133">
        <v>114.36301032956221</v>
      </c>
      <c r="E75" s="133">
        <v>96.953361346265197</v>
      </c>
      <c r="F75" s="133">
        <v>104.7699773877728</v>
      </c>
    </row>
    <row r="76" spans="2:6">
      <c r="B76" s="121"/>
      <c r="C76" s="134" t="s">
        <v>33</v>
      </c>
      <c r="D76" s="133">
        <v>115.51401869158877</v>
      </c>
      <c r="E76" s="133">
        <v>97.057314559259098</v>
      </c>
      <c r="F76" s="133">
        <v>105.46847591067367</v>
      </c>
    </row>
    <row r="77" spans="2:6">
      <c r="B77" s="121">
        <v>2022</v>
      </c>
      <c r="C77" s="134" t="s">
        <v>32</v>
      </c>
      <c r="D77" s="133">
        <v>116.18298081652729</v>
      </c>
      <c r="E77" s="133">
        <v>97.3665034765786</v>
      </c>
      <c r="F77" s="133">
        <v>106.28234321772435</v>
      </c>
    </row>
    <row r="78" spans="2:6">
      <c r="B78" s="121"/>
      <c r="C78" s="134" t="s">
        <v>35</v>
      </c>
      <c r="D78" s="133">
        <v>117.07820954254795</v>
      </c>
      <c r="E78" s="133">
        <v>97.372416253047547</v>
      </c>
      <c r="F78" s="133">
        <v>106.87538339805748</v>
      </c>
    </row>
    <row r="79" spans="2:6">
      <c r="B79" s="121"/>
      <c r="C79" s="134" t="s">
        <v>34</v>
      </c>
      <c r="D79" s="133">
        <v>117.68814559763895</v>
      </c>
      <c r="E79" s="133">
        <v>97.310945226127458</v>
      </c>
      <c r="F79" s="133">
        <v>106.94620658623205</v>
      </c>
    </row>
    <row r="80" spans="2:6">
      <c r="B80" s="121"/>
      <c r="C80" s="134" t="s">
        <v>33</v>
      </c>
      <c r="D80" s="133">
        <v>117.47171667486472</v>
      </c>
      <c r="E80" s="133">
        <v>97.315876576277731</v>
      </c>
      <c r="F80" s="133">
        <v>107.37205713412295</v>
      </c>
    </row>
    <row r="81" spans="2:6">
      <c r="B81" s="121">
        <v>2023</v>
      </c>
      <c r="C81" s="134" t="s">
        <v>32</v>
      </c>
      <c r="D81" s="133">
        <v>117.6094441711756</v>
      </c>
      <c r="E81" s="133">
        <v>97.777668179811045</v>
      </c>
      <c r="F81" s="133">
        <v>108.22243815859066</v>
      </c>
    </row>
    <row r="82" spans="2:6">
      <c r="B82" s="121"/>
      <c r="C82" s="134" t="s">
        <v>35</v>
      </c>
      <c r="D82" s="133">
        <v>117.66847024102312</v>
      </c>
      <c r="E82" s="133">
        <v>97.314448297918759</v>
      </c>
      <c r="F82" s="133">
        <v>107.93322861345467</v>
      </c>
    </row>
    <row r="83" spans="2:6">
      <c r="B83" s="121"/>
      <c r="C83" s="134" t="s">
        <v>34</v>
      </c>
      <c r="D83" s="133">
        <v>117.83571077225774</v>
      </c>
      <c r="E83" s="133">
        <v>97.445113646467405</v>
      </c>
      <c r="F83" s="133">
        <v>108.26584695769319</v>
      </c>
    </row>
    <row r="84" spans="2:6">
      <c r="B84" s="121"/>
      <c r="C84" s="134" t="s">
        <v>33</v>
      </c>
      <c r="D84" s="133">
        <v>117.90457452041318</v>
      </c>
      <c r="E84" s="133">
        <v>97.287059616504351</v>
      </c>
      <c r="F84" s="133">
        <v>108.49161011091905</v>
      </c>
    </row>
    <row r="85" spans="2:6">
      <c r="B85" s="121">
        <v>2024</v>
      </c>
      <c r="C85" s="134" t="s">
        <v>32</v>
      </c>
      <c r="D85" s="133">
        <v>118.29808165272995</v>
      </c>
      <c r="E85" s="133">
        <v>97.207619529820917</v>
      </c>
      <c r="F85" s="133">
        <v>108.67537865025878</v>
      </c>
    </row>
    <row r="86" spans="2:6">
      <c r="B86" s="121"/>
      <c r="C86" s="134" t="s">
        <v>35</v>
      </c>
      <c r="D86" s="133">
        <v>118.60304968027545</v>
      </c>
      <c r="E86" s="133">
        <v>97.125629032970707</v>
      </c>
      <c r="F86" s="133">
        <v>108.66229310281437</v>
      </c>
    </row>
    <row r="87" spans="2:6">
      <c r="B87" s="121"/>
      <c r="C87" s="134" t="s">
        <v>34</v>
      </c>
      <c r="D87" s="133">
        <v>119.10477127397934</v>
      </c>
      <c r="E87" s="133">
        <v>96.990309434404125</v>
      </c>
      <c r="F87" s="133">
        <v>108.55375624496824</v>
      </c>
    </row>
    <row r="88" spans="2:6">
      <c r="B88" s="121"/>
      <c r="C88" s="134" t="s">
        <v>33</v>
      </c>
      <c r="D88" s="133">
        <v>119.52779144121986</v>
      </c>
      <c r="E88" s="133">
        <v>97.304982094797836</v>
      </c>
      <c r="F88" s="133">
        <v>109.1202253463277</v>
      </c>
    </row>
  </sheetData>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44E-D675-4130-AAC5-E1F911F380F6}">
  <dimension ref="A1:F88"/>
  <sheetViews>
    <sheetView zoomScaleNormal="100" workbookViewId="0"/>
  </sheetViews>
  <sheetFormatPr defaultColWidth="12.75" defaultRowHeight="14.5"/>
  <cols>
    <col min="1" max="1" width="5.875" style="53" customWidth="1"/>
    <col min="2" max="4" width="9" style="53" customWidth="1"/>
    <col min="5" max="5" width="17.875" style="53" customWidth="1"/>
    <col min="6" max="27" width="9" style="53" customWidth="1"/>
    <col min="28" max="29" width="5.875" style="53" customWidth="1"/>
    <col min="30" max="30" width="6.25" style="53" customWidth="1"/>
    <col min="31" max="31" width="7.25" style="53" customWidth="1"/>
    <col min="32" max="32" width="6.25" style="53" customWidth="1"/>
    <col min="33" max="33" width="5.875" style="53" customWidth="1"/>
    <col min="34" max="16384" width="12.75" style="53"/>
  </cols>
  <sheetData>
    <row r="1" spans="1:3">
      <c r="A1" s="23" t="str">
        <f>HYPERLINK("#Index!A1","INDEX")</f>
        <v>INDEX</v>
      </c>
    </row>
    <row r="2" spans="1:3" ht="21">
      <c r="B2" s="132" t="s">
        <v>264</v>
      </c>
    </row>
    <row r="4" spans="1:3">
      <c r="B4" s="131" t="s">
        <v>31</v>
      </c>
      <c r="C4" s="53" t="s">
        <v>293</v>
      </c>
    </row>
    <row r="6" spans="1:3">
      <c r="B6" s="131" t="s">
        <v>30</v>
      </c>
      <c r="C6" s="53" t="s">
        <v>81</v>
      </c>
    </row>
    <row r="35" spans="2:6">
      <c r="B35" s="130" t="s">
        <v>27</v>
      </c>
    </row>
    <row r="36" spans="2:6" ht="27" customHeight="1">
      <c r="B36" s="137"/>
      <c r="C36" s="136"/>
      <c r="D36" s="135" t="s">
        <v>80</v>
      </c>
      <c r="E36" s="135" t="s">
        <v>79</v>
      </c>
      <c r="F36" s="135" t="s">
        <v>263</v>
      </c>
    </row>
    <row r="37" spans="2:6">
      <c r="B37" s="121">
        <v>2012</v>
      </c>
      <c r="C37" s="134" t="s">
        <v>32</v>
      </c>
      <c r="D37" s="138">
        <v>0</v>
      </c>
      <c r="E37" s="133">
        <v>-0.2</v>
      </c>
      <c r="F37" s="133">
        <v>-0.41</v>
      </c>
    </row>
    <row r="38" spans="2:6">
      <c r="B38" s="121"/>
      <c r="C38" s="134" t="s">
        <v>35</v>
      </c>
      <c r="D38" s="138">
        <v>-1.1000000000000001</v>
      </c>
      <c r="E38" s="133">
        <v>-0.2</v>
      </c>
      <c r="F38" s="133">
        <v>-2.08</v>
      </c>
    </row>
    <row r="39" spans="2:6">
      <c r="B39" s="121"/>
      <c r="C39" s="134" t="s">
        <v>34</v>
      </c>
      <c r="D39" s="138">
        <v>-1.1000000000000001</v>
      </c>
      <c r="E39" s="133">
        <v>-0.2</v>
      </c>
      <c r="F39" s="133">
        <v>-1.54</v>
      </c>
    </row>
    <row r="40" spans="2:6">
      <c r="B40" s="121"/>
      <c r="C40" s="134" t="s">
        <v>33</v>
      </c>
      <c r="D40" s="138">
        <v>-1</v>
      </c>
      <c r="E40" s="133">
        <v>-0.4</v>
      </c>
      <c r="F40" s="133">
        <v>-2.4</v>
      </c>
    </row>
    <row r="41" spans="2:6">
      <c r="B41" s="121">
        <v>2013</v>
      </c>
      <c r="C41" s="134" t="s">
        <v>32</v>
      </c>
      <c r="D41" s="138">
        <v>-1.9</v>
      </c>
      <c r="E41" s="133">
        <v>-0.7</v>
      </c>
      <c r="F41" s="133">
        <v>-1.5</v>
      </c>
    </row>
    <row r="42" spans="2:6">
      <c r="B42" s="121"/>
      <c r="C42" s="134" t="s">
        <v>35</v>
      </c>
      <c r="D42" s="138">
        <v>0</v>
      </c>
      <c r="E42" s="133">
        <v>-0.6</v>
      </c>
      <c r="F42" s="133">
        <v>-1.27</v>
      </c>
    </row>
    <row r="43" spans="2:6">
      <c r="B43" s="121"/>
      <c r="C43" s="134" t="s">
        <v>34</v>
      </c>
      <c r="D43" s="138">
        <v>0.7</v>
      </c>
      <c r="E43" s="133">
        <v>-0.3</v>
      </c>
      <c r="F43" s="133">
        <v>0.06</v>
      </c>
    </row>
    <row r="44" spans="2:6">
      <c r="B44" s="121"/>
      <c r="C44" s="134" t="s">
        <v>33</v>
      </c>
      <c r="D44" s="138">
        <v>1</v>
      </c>
      <c r="E44" s="133">
        <v>0.1</v>
      </c>
      <c r="F44" s="133">
        <v>0.56000000000000005</v>
      </c>
    </row>
    <row r="45" spans="2:6">
      <c r="B45" s="121">
        <v>2014</v>
      </c>
      <c r="C45" s="134" t="s">
        <v>32</v>
      </c>
      <c r="D45" s="138">
        <v>2</v>
      </c>
      <c r="E45" s="133">
        <v>0.6</v>
      </c>
      <c r="F45" s="133">
        <v>0.83</v>
      </c>
    </row>
    <row r="46" spans="2:6">
      <c r="B46" s="121"/>
      <c r="C46" s="134" t="s">
        <v>35</v>
      </c>
      <c r="D46" s="138">
        <v>1.2</v>
      </c>
      <c r="E46" s="133">
        <v>0.9</v>
      </c>
      <c r="F46" s="133">
        <v>0.52</v>
      </c>
    </row>
    <row r="47" spans="2:6">
      <c r="B47" s="121"/>
      <c r="C47" s="134" t="s">
        <v>34</v>
      </c>
      <c r="D47" s="138">
        <v>1.5</v>
      </c>
      <c r="E47" s="133">
        <v>1.1000000000000001</v>
      </c>
      <c r="F47" s="133">
        <v>1.53</v>
      </c>
    </row>
    <row r="48" spans="2:6">
      <c r="B48" s="121"/>
      <c r="C48" s="134" t="s">
        <v>33</v>
      </c>
      <c r="D48" s="138">
        <v>1.8</v>
      </c>
      <c r="E48" s="133">
        <v>1</v>
      </c>
      <c r="F48" s="133">
        <v>1.78</v>
      </c>
    </row>
    <row r="49" spans="2:6">
      <c r="B49" s="121">
        <v>2015</v>
      </c>
      <c r="C49" s="134" t="s">
        <v>32</v>
      </c>
      <c r="D49" s="138">
        <v>2.2000000000000002</v>
      </c>
      <c r="E49" s="133">
        <v>0.8</v>
      </c>
      <c r="F49" s="133">
        <v>2.04</v>
      </c>
    </row>
    <row r="50" spans="2:6">
      <c r="B50" s="121"/>
      <c r="C50" s="134" t="s">
        <v>35</v>
      </c>
      <c r="D50" s="138">
        <v>2.2999999999999998</v>
      </c>
      <c r="E50" s="133">
        <v>0.9</v>
      </c>
      <c r="F50" s="133">
        <v>2.4700000000000002</v>
      </c>
    </row>
    <row r="51" spans="2:6">
      <c r="B51" s="121"/>
      <c r="C51" s="134" t="s">
        <v>34</v>
      </c>
      <c r="D51" s="138">
        <v>2.2000000000000002</v>
      </c>
      <c r="E51" s="133">
        <v>0.9</v>
      </c>
      <c r="F51" s="133">
        <v>1.41</v>
      </c>
    </row>
    <row r="52" spans="2:6">
      <c r="B52" s="121"/>
      <c r="C52" s="134" t="s">
        <v>33</v>
      </c>
      <c r="D52" s="138">
        <v>2.6</v>
      </c>
      <c r="E52" s="133">
        <v>1.1000000000000001</v>
      </c>
      <c r="F52" s="133">
        <v>2.2400000000000002</v>
      </c>
    </row>
    <row r="53" spans="2:6">
      <c r="B53" s="121">
        <v>2016</v>
      </c>
      <c r="C53" s="134" t="s">
        <v>32</v>
      </c>
      <c r="D53" s="138">
        <v>1.9</v>
      </c>
      <c r="E53" s="133">
        <v>1.4</v>
      </c>
      <c r="F53" s="133">
        <v>2.5</v>
      </c>
    </row>
    <row r="54" spans="2:6">
      <c r="B54" s="121"/>
      <c r="C54" s="134" t="s">
        <v>35</v>
      </c>
      <c r="D54" s="138">
        <v>2.5</v>
      </c>
      <c r="E54" s="133">
        <v>1.4</v>
      </c>
      <c r="F54" s="133">
        <v>2.92</v>
      </c>
    </row>
    <row r="55" spans="2:6">
      <c r="B55" s="121"/>
      <c r="C55" s="134" t="s">
        <v>34</v>
      </c>
      <c r="D55" s="138">
        <v>1.6</v>
      </c>
      <c r="E55" s="133">
        <v>1.2</v>
      </c>
      <c r="F55" s="133">
        <v>2.14</v>
      </c>
    </row>
    <row r="56" spans="2:6">
      <c r="B56" s="121"/>
      <c r="C56" s="134" t="s">
        <v>33</v>
      </c>
      <c r="D56" s="138">
        <v>1.8</v>
      </c>
      <c r="E56" s="133">
        <v>1.3</v>
      </c>
      <c r="F56" s="133">
        <v>2.08</v>
      </c>
    </row>
    <row r="57" spans="2:6">
      <c r="B57" s="121">
        <v>2017</v>
      </c>
      <c r="C57" s="134" t="s">
        <v>32</v>
      </c>
      <c r="D57" s="138">
        <v>3</v>
      </c>
      <c r="E57" s="133">
        <v>1.5</v>
      </c>
      <c r="F57" s="133">
        <v>1.56</v>
      </c>
    </row>
    <row r="58" spans="2:6">
      <c r="B58" s="121"/>
      <c r="C58" s="134" t="s">
        <v>35</v>
      </c>
      <c r="D58" s="138">
        <v>2.2000000000000002</v>
      </c>
      <c r="E58" s="133">
        <v>1.7</v>
      </c>
      <c r="F58" s="133">
        <v>1.79</v>
      </c>
    </row>
    <row r="59" spans="2:6">
      <c r="B59" s="121"/>
      <c r="C59" s="134" t="s">
        <v>34</v>
      </c>
      <c r="D59" s="138">
        <v>2.9</v>
      </c>
      <c r="E59" s="133">
        <v>1.7</v>
      </c>
      <c r="F59" s="133">
        <v>1.66</v>
      </c>
    </row>
    <row r="60" spans="2:6">
      <c r="B60" s="121"/>
      <c r="C60" s="134" t="s">
        <v>33</v>
      </c>
      <c r="D60" s="138">
        <v>3</v>
      </c>
      <c r="E60" s="133">
        <v>1.6</v>
      </c>
      <c r="F60" s="133">
        <v>2.21</v>
      </c>
    </row>
    <row r="61" spans="2:6">
      <c r="B61" s="121">
        <v>2018</v>
      </c>
      <c r="C61" s="134" t="s">
        <v>32</v>
      </c>
      <c r="D61" s="138">
        <v>2.2000000000000002</v>
      </c>
      <c r="E61" s="133">
        <v>1.6</v>
      </c>
      <c r="F61" s="133">
        <v>1.96</v>
      </c>
    </row>
    <row r="62" spans="2:6">
      <c r="B62" s="121"/>
      <c r="C62" s="134" t="s">
        <v>35</v>
      </c>
      <c r="D62" s="138">
        <v>2.5</v>
      </c>
      <c r="E62" s="133">
        <v>1.5</v>
      </c>
      <c r="F62" s="133">
        <v>2</v>
      </c>
    </row>
    <row r="63" spans="2:6">
      <c r="B63" s="121"/>
      <c r="C63" s="134" t="s">
        <v>34</v>
      </c>
      <c r="D63" s="138">
        <v>1.8</v>
      </c>
      <c r="E63" s="133">
        <v>1.4</v>
      </c>
      <c r="F63" s="133">
        <v>1.55</v>
      </c>
    </row>
    <row r="64" spans="2:6">
      <c r="B64" s="121"/>
      <c r="C64" s="134" t="s">
        <v>33</v>
      </c>
      <c r="D64" s="138">
        <v>1.8</v>
      </c>
      <c r="E64" s="133">
        <v>1.3</v>
      </c>
      <c r="F64" s="133">
        <v>1.74</v>
      </c>
    </row>
    <row r="65" spans="2:6">
      <c r="B65" s="121">
        <v>2019</v>
      </c>
      <c r="C65" s="134" t="s">
        <v>32</v>
      </c>
      <c r="D65" s="138">
        <v>2</v>
      </c>
      <c r="E65" s="133">
        <v>1.4</v>
      </c>
      <c r="F65" s="133">
        <v>2.33</v>
      </c>
    </row>
    <row r="66" spans="2:6">
      <c r="B66" s="121"/>
      <c r="C66" s="134" t="s">
        <v>35</v>
      </c>
      <c r="D66" s="138">
        <v>1.7</v>
      </c>
      <c r="E66" s="133">
        <v>1.2</v>
      </c>
      <c r="F66" s="133">
        <v>2.61</v>
      </c>
    </row>
    <row r="67" spans="2:6">
      <c r="B67" s="121"/>
      <c r="C67" s="134" t="s">
        <v>34</v>
      </c>
      <c r="D67" s="138">
        <v>2.4</v>
      </c>
      <c r="E67" s="133">
        <v>1.1000000000000001</v>
      </c>
      <c r="F67" s="133">
        <v>2.96</v>
      </c>
    </row>
    <row r="68" spans="2:6">
      <c r="B68" s="121"/>
      <c r="C68" s="134" t="s">
        <v>33</v>
      </c>
      <c r="D68" s="138">
        <v>1.4</v>
      </c>
      <c r="E68" s="133">
        <v>1.3</v>
      </c>
      <c r="F68" s="133">
        <v>1.58</v>
      </c>
    </row>
    <row r="69" spans="2:6">
      <c r="B69" s="121">
        <v>2020</v>
      </c>
      <c r="C69" s="134" t="s">
        <v>32</v>
      </c>
      <c r="D69" s="138">
        <v>-2.2000000000000002</v>
      </c>
      <c r="E69" s="138">
        <v>0.5</v>
      </c>
      <c r="F69" s="133">
        <v>0.85</v>
      </c>
    </row>
    <row r="70" spans="2:6">
      <c r="B70" s="121"/>
      <c r="C70" s="134" t="s">
        <v>35</v>
      </c>
      <c r="D70" s="138">
        <v>-13.2</v>
      </c>
      <c r="E70" s="138">
        <v>-2.6</v>
      </c>
      <c r="F70" s="133">
        <v>-2.78</v>
      </c>
    </row>
    <row r="71" spans="2:6">
      <c r="B71" s="121"/>
      <c r="C71" s="134" t="s">
        <v>34</v>
      </c>
      <c r="D71" s="138">
        <v>-3.8</v>
      </c>
      <c r="E71" s="138">
        <v>-1.9</v>
      </c>
      <c r="F71" s="133">
        <v>0.9</v>
      </c>
    </row>
    <row r="72" spans="2:6">
      <c r="B72" s="121"/>
      <c r="C72" s="134" t="s">
        <v>33</v>
      </c>
      <c r="D72" s="138">
        <v>-3</v>
      </c>
      <c r="E72" s="138">
        <v>-1.3</v>
      </c>
      <c r="F72" s="133">
        <v>0.75</v>
      </c>
    </row>
    <row r="73" spans="2:6">
      <c r="B73" s="121">
        <v>2021</v>
      </c>
      <c r="C73" s="134" t="s">
        <v>32</v>
      </c>
      <c r="D73" s="138">
        <v>0.1</v>
      </c>
      <c r="E73" s="138">
        <v>-1.1000000000000001</v>
      </c>
      <c r="F73" s="133">
        <v>1.39</v>
      </c>
    </row>
    <row r="74" spans="2:6">
      <c r="B74" s="121"/>
      <c r="C74" s="134" t="s">
        <v>35</v>
      </c>
      <c r="D74" s="138">
        <v>14.9</v>
      </c>
      <c r="E74" s="138">
        <v>2.4</v>
      </c>
      <c r="F74" s="133">
        <v>5.18</v>
      </c>
    </row>
    <row r="75" spans="2:6">
      <c r="B75" s="121"/>
      <c r="C75" s="134" t="s">
        <v>34</v>
      </c>
      <c r="D75" s="138">
        <v>5.3</v>
      </c>
      <c r="E75" s="138">
        <v>2.6</v>
      </c>
      <c r="F75" s="133">
        <v>1.81</v>
      </c>
    </row>
    <row r="76" spans="2:6">
      <c r="B76" s="121"/>
      <c r="C76" s="134" t="s">
        <v>33</v>
      </c>
      <c r="D76" s="138">
        <v>5.8</v>
      </c>
      <c r="E76" s="138">
        <v>2.5</v>
      </c>
      <c r="F76" s="133">
        <v>1.87</v>
      </c>
    </row>
    <row r="77" spans="2:6">
      <c r="B77" s="121">
        <v>2022</v>
      </c>
      <c r="C77" s="134" t="s">
        <v>32</v>
      </c>
      <c r="D77" s="138">
        <v>5.8</v>
      </c>
      <c r="E77" s="138">
        <v>3</v>
      </c>
      <c r="F77" s="133">
        <v>1.54</v>
      </c>
    </row>
    <row r="78" spans="2:6">
      <c r="B78" s="121"/>
      <c r="C78" s="134" t="s">
        <v>35</v>
      </c>
      <c r="D78" s="138">
        <v>4.0999999999999996</v>
      </c>
      <c r="E78" s="138">
        <v>2.6</v>
      </c>
      <c r="F78" s="133">
        <v>0.46</v>
      </c>
    </row>
    <row r="79" spans="2:6">
      <c r="B79" s="121"/>
      <c r="C79" s="134" t="s">
        <v>34</v>
      </c>
      <c r="D79" s="138">
        <v>2.9</v>
      </c>
      <c r="E79" s="138">
        <v>1.7</v>
      </c>
      <c r="F79" s="133">
        <v>0.62</v>
      </c>
    </row>
    <row r="80" spans="2:6">
      <c r="B80" s="121"/>
      <c r="C80" s="134" t="s">
        <v>33</v>
      </c>
      <c r="D80" s="138">
        <v>1.4</v>
      </c>
      <c r="E80" s="138">
        <v>1.5</v>
      </c>
      <c r="F80" s="133">
        <v>0.08</v>
      </c>
    </row>
    <row r="81" spans="2:6">
      <c r="B81" s="121">
        <v>2023</v>
      </c>
      <c r="C81" s="134" t="s">
        <v>32</v>
      </c>
      <c r="D81" s="138">
        <v>1.5</v>
      </c>
      <c r="E81" s="138">
        <v>1.4</v>
      </c>
      <c r="F81" s="133">
        <v>0.75</v>
      </c>
    </row>
    <row r="82" spans="2:6">
      <c r="B82" s="121"/>
      <c r="C82" s="134" t="s">
        <v>35</v>
      </c>
      <c r="D82" s="138">
        <v>0.2</v>
      </c>
      <c r="E82" s="138">
        <v>1</v>
      </c>
      <c r="F82" s="133">
        <v>1.29</v>
      </c>
    </row>
    <row r="83" spans="2:6">
      <c r="B83" s="121"/>
      <c r="C83" s="134" t="s">
        <v>34</v>
      </c>
      <c r="D83" s="138">
        <v>-0.1</v>
      </c>
      <c r="E83" s="138">
        <v>1.1000000000000001</v>
      </c>
      <c r="F83" s="133">
        <v>0.46</v>
      </c>
    </row>
    <row r="84" spans="2:6">
      <c r="B84" s="121"/>
      <c r="C84" s="134" t="s">
        <v>33</v>
      </c>
      <c r="D84" s="138">
        <v>0.3</v>
      </c>
      <c r="E84" s="138">
        <v>1.1000000000000001</v>
      </c>
      <c r="F84" s="133">
        <v>1.23</v>
      </c>
    </row>
    <row r="85" spans="2:6">
      <c r="B85" s="121">
        <v>2024</v>
      </c>
      <c r="C85" s="134" t="s">
        <v>32</v>
      </c>
      <c r="D85" s="138">
        <v>0.3</v>
      </c>
      <c r="E85" s="138">
        <v>1</v>
      </c>
      <c r="F85" s="133">
        <v>3.01</v>
      </c>
    </row>
    <row r="86" spans="2:6">
      <c r="B86" s="121"/>
      <c r="C86" s="134" t="s">
        <v>35</v>
      </c>
      <c r="D86" s="138">
        <v>1</v>
      </c>
      <c r="E86" s="138">
        <v>0.9</v>
      </c>
      <c r="F86" s="133">
        <v>2.37</v>
      </c>
    </row>
    <row r="87" spans="2:6">
      <c r="B87" s="121"/>
      <c r="C87" s="134" t="s">
        <v>34</v>
      </c>
      <c r="D87" s="138">
        <v>1.3</v>
      </c>
      <c r="E87" s="138">
        <v>0.8</v>
      </c>
      <c r="F87" s="133">
        <v>2.4700000000000002</v>
      </c>
    </row>
    <row r="88" spans="2:6">
      <c r="B88" s="121"/>
      <c r="C88" s="134" t="s">
        <v>33</v>
      </c>
      <c r="D88" s="138">
        <v>1.5</v>
      </c>
      <c r="E88" s="138">
        <v>0.5</v>
      </c>
      <c r="F88" s="133" t="e">
        <v>#N/A</v>
      </c>
    </row>
  </sheetData>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621C-27B6-4A37-B934-70D317E3589E}">
  <dimension ref="A1:E193"/>
  <sheetViews>
    <sheetView zoomScaleNormal="100" workbookViewId="0"/>
  </sheetViews>
  <sheetFormatPr defaultColWidth="12.75" defaultRowHeight="14.5"/>
  <cols>
    <col min="1" max="3" width="12.75" style="53"/>
    <col min="4" max="6" width="20.25" style="53" customWidth="1"/>
    <col min="7" max="16384" width="12.75" style="53"/>
  </cols>
  <sheetData>
    <row r="1" spans="1:3">
      <c r="A1" s="23" t="str">
        <f>HYPERLINK("#Index!A1","INDEX")</f>
        <v>INDEX</v>
      </c>
    </row>
    <row r="2" spans="1:3" ht="21">
      <c r="B2" s="132" t="s">
        <v>183</v>
      </c>
    </row>
    <row r="4" spans="1:3">
      <c r="B4" s="131" t="s">
        <v>31</v>
      </c>
      <c r="C4" s="53" t="s">
        <v>254</v>
      </c>
    </row>
    <row r="6" spans="1:3">
      <c r="B6" s="131" t="s">
        <v>30</v>
      </c>
      <c r="C6" s="53" t="s">
        <v>257</v>
      </c>
    </row>
    <row r="7" spans="1:3">
      <c r="B7" s="131"/>
      <c r="C7" s="53" t="s">
        <v>256</v>
      </c>
    </row>
    <row r="33" spans="2:5">
      <c r="B33" s="130"/>
    </row>
    <row r="34" spans="2:5" s="97" customFormat="1" ht="54.75" customHeight="1">
      <c r="B34" s="142"/>
      <c r="C34" s="141"/>
      <c r="D34" s="135" t="s">
        <v>95</v>
      </c>
      <c r="E34" s="135" t="s">
        <v>94</v>
      </c>
    </row>
    <row r="35" spans="2:5">
      <c r="B35" s="121">
        <v>2012</v>
      </c>
      <c r="C35" s="134" t="s">
        <v>86</v>
      </c>
      <c r="D35" s="140">
        <v>33.5</v>
      </c>
      <c r="E35" s="139">
        <v>10.6</v>
      </c>
    </row>
    <row r="36" spans="2:5">
      <c r="B36" s="121"/>
      <c r="C36" s="134" t="s">
        <v>85</v>
      </c>
      <c r="D36" s="140">
        <v>34.133333333333333</v>
      </c>
      <c r="E36" s="139">
        <v>10.7</v>
      </c>
    </row>
    <row r="37" spans="2:5">
      <c r="B37" s="121"/>
      <c r="C37" s="134" t="s">
        <v>84</v>
      </c>
      <c r="D37" s="140">
        <v>34.333333333333336</v>
      </c>
      <c r="E37" s="139">
        <v>10.8</v>
      </c>
    </row>
    <row r="38" spans="2:5">
      <c r="B38" s="121"/>
      <c r="C38" s="134" t="s">
        <v>83</v>
      </c>
      <c r="D38" s="140">
        <v>34.766666666666666</v>
      </c>
      <c r="E38" s="139">
        <v>10.9</v>
      </c>
    </row>
    <row r="39" spans="2:5">
      <c r="B39" s="121"/>
      <c r="C39" s="134" t="s">
        <v>82</v>
      </c>
      <c r="D39" s="140">
        <v>35</v>
      </c>
      <c r="E39" s="139">
        <v>11</v>
      </c>
    </row>
    <row r="40" spans="2:5">
      <c r="B40" s="121"/>
      <c r="C40" s="134" t="s">
        <v>93</v>
      </c>
      <c r="D40" s="140">
        <v>36.6</v>
      </c>
      <c r="E40" s="139">
        <v>11</v>
      </c>
    </row>
    <row r="41" spans="2:5">
      <c r="B41" s="121"/>
      <c r="C41" s="134" t="s">
        <v>92</v>
      </c>
      <c r="D41" s="140">
        <v>38.166666666666664</v>
      </c>
      <c r="E41" s="139">
        <v>11.1</v>
      </c>
    </row>
    <row r="42" spans="2:5">
      <c r="B42" s="121"/>
      <c r="C42" s="134" t="s">
        <v>91</v>
      </c>
      <c r="D42" s="140">
        <v>40.800000000000004</v>
      </c>
      <c r="E42" s="139">
        <v>11.2</v>
      </c>
    </row>
    <row r="43" spans="2:5">
      <c r="B43" s="121"/>
      <c r="C43" s="134" t="s">
        <v>90</v>
      </c>
      <c r="D43" s="140">
        <v>42.266666666666673</v>
      </c>
      <c r="E43" s="139">
        <v>11.2</v>
      </c>
    </row>
    <row r="44" spans="2:5">
      <c r="B44" s="121"/>
      <c r="C44" s="134" t="s">
        <v>89</v>
      </c>
      <c r="D44" s="140">
        <v>43.566666666666663</v>
      </c>
      <c r="E44" s="139">
        <v>11.3</v>
      </c>
    </row>
    <row r="45" spans="2:5">
      <c r="B45" s="121"/>
      <c r="C45" s="134" t="s">
        <v>88</v>
      </c>
      <c r="D45" s="140">
        <v>44</v>
      </c>
      <c r="E45" s="139">
        <v>11.5</v>
      </c>
    </row>
    <row r="46" spans="2:5">
      <c r="B46" s="121"/>
      <c r="C46" s="134" t="s">
        <v>87</v>
      </c>
      <c r="D46" s="140">
        <v>44.566666666666663</v>
      </c>
      <c r="E46" s="139">
        <v>11.5</v>
      </c>
    </row>
    <row r="47" spans="2:5">
      <c r="B47" s="121">
        <v>2013</v>
      </c>
      <c r="C47" s="134" t="s">
        <v>86</v>
      </c>
      <c r="D47" s="140">
        <v>44.366666666666674</v>
      </c>
      <c r="E47" s="139">
        <v>11.7</v>
      </c>
    </row>
    <row r="48" spans="2:5">
      <c r="B48" s="121"/>
      <c r="C48" s="134" t="s">
        <v>85</v>
      </c>
      <c r="D48" s="140">
        <v>43.300000000000004</v>
      </c>
      <c r="E48" s="139">
        <v>11.7</v>
      </c>
    </row>
    <row r="49" spans="2:5">
      <c r="B49" s="121"/>
      <c r="C49" s="134" t="s">
        <v>84</v>
      </c>
      <c r="D49" s="140">
        <v>42</v>
      </c>
      <c r="E49" s="139">
        <v>11.7</v>
      </c>
    </row>
    <row r="50" spans="2:5">
      <c r="B50" s="121"/>
      <c r="C50" s="134" t="s">
        <v>83</v>
      </c>
      <c r="D50" s="140">
        <v>40.933333333333337</v>
      </c>
      <c r="E50" s="139">
        <v>11.7</v>
      </c>
    </row>
    <row r="51" spans="2:5">
      <c r="B51" s="121"/>
      <c r="C51" s="134" t="s">
        <v>82</v>
      </c>
      <c r="D51" s="140">
        <v>40.800000000000004</v>
      </c>
      <c r="E51" s="139">
        <v>11.7</v>
      </c>
    </row>
    <row r="52" spans="2:5">
      <c r="B52" s="121"/>
      <c r="C52" s="134" t="s">
        <v>93</v>
      </c>
      <c r="D52" s="140">
        <v>39.833333333333336</v>
      </c>
      <c r="E52" s="139">
        <v>11.6</v>
      </c>
    </row>
    <row r="53" spans="2:5">
      <c r="B53" s="121"/>
      <c r="C53" s="134" t="s">
        <v>92</v>
      </c>
      <c r="D53" s="140">
        <v>38.1</v>
      </c>
      <c r="E53" s="139">
        <v>11.6</v>
      </c>
    </row>
    <row r="54" spans="2:5">
      <c r="B54" s="121"/>
      <c r="C54" s="134" t="s">
        <v>91</v>
      </c>
      <c r="D54" s="140">
        <v>35.033333333333331</v>
      </c>
      <c r="E54" s="139">
        <v>11.5</v>
      </c>
    </row>
    <row r="55" spans="2:5">
      <c r="B55" s="121"/>
      <c r="C55" s="134" t="s">
        <v>90</v>
      </c>
      <c r="D55" s="140">
        <v>32.333333333333336</v>
      </c>
      <c r="E55" s="139">
        <v>11.5</v>
      </c>
    </row>
    <row r="56" spans="2:5">
      <c r="B56" s="121"/>
      <c r="C56" s="134" t="s">
        <v>89</v>
      </c>
      <c r="D56" s="140">
        <v>30.466666666666665</v>
      </c>
      <c r="E56" s="139">
        <v>11.5</v>
      </c>
    </row>
    <row r="57" spans="2:5">
      <c r="B57" s="121"/>
      <c r="C57" s="134" t="s">
        <v>88</v>
      </c>
      <c r="D57" s="140">
        <v>29.533333333333331</v>
      </c>
      <c r="E57" s="139">
        <v>11.5</v>
      </c>
    </row>
    <row r="58" spans="2:5">
      <c r="B58" s="121"/>
      <c r="C58" s="134" t="s">
        <v>87</v>
      </c>
      <c r="D58" s="140">
        <v>28.466666666666669</v>
      </c>
      <c r="E58" s="139">
        <v>11.4</v>
      </c>
    </row>
    <row r="59" spans="2:5">
      <c r="B59" s="121">
        <v>2014</v>
      </c>
      <c r="C59" s="134" t="s">
        <v>86</v>
      </c>
      <c r="D59" s="140">
        <v>27.033333333333331</v>
      </c>
      <c r="E59" s="139">
        <v>11.4</v>
      </c>
    </row>
    <row r="60" spans="2:5">
      <c r="B60" s="121"/>
      <c r="C60" s="134" t="s">
        <v>85</v>
      </c>
      <c r="D60" s="140">
        <v>25.366666666666664</v>
      </c>
      <c r="E60" s="139">
        <v>11.4</v>
      </c>
    </row>
    <row r="61" spans="2:5">
      <c r="B61" s="121"/>
      <c r="C61" s="134" t="s">
        <v>84</v>
      </c>
      <c r="D61" s="140">
        <v>23.333333333333332</v>
      </c>
      <c r="E61" s="139">
        <v>11.3</v>
      </c>
    </row>
    <row r="62" spans="2:5">
      <c r="B62" s="121"/>
      <c r="C62" s="134" t="s">
        <v>83</v>
      </c>
      <c r="D62" s="140">
        <v>21.966666666666669</v>
      </c>
      <c r="E62" s="139">
        <v>11.1</v>
      </c>
    </row>
    <row r="63" spans="2:5">
      <c r="B63" s="121"/>
      <c r="C63" s="134" t="s">
        <v>82</v>
      </c>
      <c r="D63" s="140">
        <v>20.7</v>
      </c>
      <c r="E63" s="139">
        <v>11.1</v>
      </c>
    </row>
    <row r="64" spans="2:5">
      <c r="B64" s="121"/>
      <c r="C64" s="134" t="s">
        <v>93</v>
      </c>
      <c r="D64" s="140">
        <v>21.033333333333335</v>
      </c>
      <c r="E64" s="139">
        <v>10.9</v>
      </c>
    </row>
    <row r="65" spans="2:5">
      <c r="B65" s="121"/>
      <c r="C65" s="134" t="s">
        <v>92</v>
      </c>
      <c r="D65" s="140">
        <v>21.8</v>
      </c>
      <c r="E65" s="139">
        <v>10.9</v>
      </c>
    </row>
    <row r="66" spans="2:5">
      <c r="B66" s="121"/>
      <c r="C66" s="134" t="s">
        <v>91</v>
      </c>
      <c r="D66" s="140">
        <v>22.899999999999995</v>
      </c>
      <c r="E66" s="139">
        <v>10.8</v>
      </c>
    </row>
    <row r="67" spans="2:5">
      <c r="B67" s="121"/>
      <c r="C67" s="134" t="s">
        <v>90</v>
      </c>
      <c r="D67" s="140">
        <v>23.733333333333331</v>
      </c>
      <c r="E67" s="139">
        <v>10.8</v>
      </c>
    </row>
    <row r="68" spans="2:5">
      <c r="B68" s="121"/>
      <c r="C68" s="134" t="s">
        <v>89</v>
      </c>
      <c r="D68" s="140">
        <v>23.633333333333336</v>
      </c>
      <c r="E68" s="139">
        <v>10.8</v>
      </c>
    </row>
    <row r="69" spans="2:5">
      <c r="B69" s="121"/>
      <c r="C69" s="134" t="s">
        <v>88</v>
      </c>
      <c r="D69" s="140">
        <v>23.099999999999998</v>
      </c>
      <c r="E69" s="139">
        <v>10.9</v>
      </c>
    </row>
    <row r="70" spans="2:5">
      <c r="B70" s="121"/>
      <c r="C70" s="134" t="s">
        <v>87</v>
      </c>
      <c r="D70" s="140">
        <v>22.033333333333331</v>
      </c>
      <c r="E70" s="139">
        <v>10.7</v>
      </c>
    </row>
    <row r="71" spans="2:5">
      <c r="B71" s="121">
        <v>2015</v>
      </c>
      <c r="C71" s="134" t="s">
        <v>86</v>
      </c>
      <c r="D71" s="140">
        <v>20.400000000000002</v>
      </c>
      <c r="E71" s="139">
        <v>10.6</v>
      </c>
    </row>
    <row r="72" spans="2:5">
      <c r="B72" s="121"/>
      <c r="C72" s="134" t="s">
        <v>85</v>
      </c>
      <c r="D72" s="140">
        <v>17.866666666666667</v>
      </c>
      <c r="E72" s="139">
        <v>10.6</v>
      </c>
    </row>
    <row r="73" spans="2:5">
      <c r="B73" s="121"/>
      <c r="C73" s="134" t="s">
        <v>84</v>
      </c>
      <c r="D73" s="140">
        <v>14.133333333333333</v>
      </c>
      <c r="E73" s="139">
        <v>10.5</v>
      </c>
    </row>
    <row r="74" spans="2:5">
      <c r="B74" s="121"/>
      <c r="C74" s="134" t="s">
        <v>83</v>
      </c>
      <c r="D74" s="140">
        <v>12.433333333333332</v>
      </c>
      <c r="E74" s="139">
        <v>10.4</v>
      </c>
    </row>
    <row r="75" spans="2:5">
      <c r="B75" s="121"/>
      <c r="C75" s="134" t="s">
        <v>82</v>
      </c>
      <c r="D75" s="140">
        <v>12.699999999999998</v>
      </c>
      <c r="E75" s="139">
        <v>10.3</v>
      </c>
    </row>
    <row r="76" spans="2:5">
      <c r="B76" s="121"/>
      <c r="C76" s="134" t="s">
        <v>93</v>
      </c>
      <c r="D76" s="140">
        <v>14.566666666666668</v>
      </c>
      <c r="E76" s="139">
        <v>10.3</v>
      </c>
    </row>
    <row r="77" spans="2:5">
      <c r="B77" s="121"/>
      <c r="C77" s="134" t="s">
        <v>92</v>
      </c>
      <c r="D77" s="140">
        <v>15.899999999999999</v>
      </c>
      <c r="E77" s="139">
        <v>10.1</v>
      </c>
    </row>
    <row r="78" spans="2:5">
      <c r="B78" s="121"/>
      <c r="C78" s="134" t="s">
        <v>91</v>
      </c>
      <c r="D78" s="140">
        <v>16.5</v>
      </c>
      <c r="E78" s="139">
        <v>10</v>
      </c>
    </row>
    <row r="79" spans="2:5">
      <c r="B79" s="121"/>
      <c r="C79" s="134" t="s">
        <v>90</v>
      </c>
      <c r="D79" s="140">
        <v>17.366666666666664</v>
      </c>
      <c r="E79" s="139">
        <v>9.9</v>
      </c>
    </row>
    <row r="80" spans="2:5">
      <c r="B80" s="121"/>
      <c r="C80" s="134" t="s">
        <v>89</v>
      </c>
      <c r="D80" s="140">
        <v>17.900000000000002</v>
      </c>
      <c r="E80" s="139">
        <v>9.9</v>
      </c>
    </row>
    <row r="81" spans="2:5">
      <c r="B81" s="121"/>
      <c r="C81" s="134" t="s">
        <v>88</v>
      </c>
      <c r="D81" s="140">
        <v>17.3</v>
      </c>
      <c r="E81" s="139">
        <v>9.8000000000000007</v>
      </c>
    </row>
    <row r="82" spans="2:5">
      <c r="B82" s="121"/>
      <c r="C82" s="134" t="s">
        <v>87</v>
      </c>
      <c r="D82" s="140">
        <v>16.566666666666666</v>
      </c>
      <c r="E82" s="139">
        <v>9.8000000000000007</v>
      </c>
    </row>
    <row r="83" spans="2:5">
      <c r="B83" s="121">
        <v>2016</v>
      </c>
      <c r="C83" s="134" t="s">
        <v>86</v>
      </c>
      <c r="D83" s="140">
        <v>15.666666666666666</v>
      </c>
      <c r="E83" s="139">
        <v>9.6</v>
      </c>
    </row>
    <row r="84" spans="2:5">
      <c r="B84" s="121"/>
      <c r="C84" s="134" t="s">
        <v>85</v>
      </c>
      <c r="D84" s="140">
        <v>16.533333333333335</v>
      </c>
      <c r="E84" s="139">
        <v>9.6</v>
      </c>
    </row>
    <row r="85" spans="2:5">
      <c r="B85" s="121"/>
      <c r="C85" s="134" t="s">
        <v>84</v>
      </c>
      <c r="D85" s="140">
        <v>17.400000000000002</v>
      </c>
      <c r="E85" s="139">
        <v>9.5</v>
      </c>
    </row>
    <row r="86" spans="2:5">
      <c r="B86" s="121"/>
      <c r="C86" s="134" t="s">
        <v>83</v>
      </c>
      <c r="D86" s="140">
        <v>18.566666666666666</v>
      </c>
      <c r="E86" s="139">
        <v>9.4</v>
      </c>
    </row>
    <row r="87" spans="2:5">
      <c r="B87" s="121"/>
      <c r="C87" s="134" t="s">
        <v>82</v>
      </c>
      <c r="D87" s="140">
        <v>18.566666666666666</v>
      </c>
      <c r="E87" s="139">
        <v>9.4</v>
      </c>
    </row>
    <row r="88" spans="2:5">
      <c r="B88" s="121"/>
      <c r="C88" s="134" t="s">
        <v>93</v>
      </c>
      <c r="D88" s="140">
        <v>18.2</v>
      </c>
      <c r="E88" s="139">
        <v>9.3000000000000007</v>
      </c>
    </row>
    <row r="89" spans="2:5">
      <c r="B89" s="121"/>
      <c r="C89" s="134" t="s">
        <v>92</v>
      </c>
      <c r="D89" s="140">
        <v>17.366666666666664</v>
      </c>
      <c r="E89" s="139">
        <v>9.1999999999999993</v>
      </c>
    </row>
    <row r="90" spans="2:5">
      <c r="B90" s="121"/>
      <c r="C90" s="134" t="s">
        <v>91</v>
      </c>
      <c r="D90" s="140">
        <v>17.5</v>
      </c>
      <c r="E90" s="139">
        <v>9.1</v>
      </c>
    </row>
    <row r="91" spans="2:5">
      <c r="B91" s="121"/>
      <c r="C91" s="134" t="s">
        <v>90</v>
      </c>
      <c r="D91" s="140">
        <v>17.633333333333333</v>
      </c>
      <c r="E91" s="139">
        <v>9.1</v>
      </c>
    </row>
    <row r="92" spans="2:5">
      <c r="B92" s="121"/>
      <c r="C92" s="134" t="s">
        <v>89</v>
      </c>
      <c r="D92" s="140">
        <v>17.866666666666664</v>
      </c>
      <c r="E92" s="139">
        <v>9</v>
      </c>
    </row>
    <row r="93" spans="2:5">
      <c r="B93" s="121"/>
      <c r="C93" s="134" t="s">
        <v>88</v>
      </c>
      <c r="D93" s="140">
        <v>16.099999999999998</v>
      </c>
      <c r="E93" s="139">
        <v>9</v>
      </c>
    </row>
    <row r="94" spans="2:5">
      <c r="B94" s="121"/>
      <c r="C94" s="134" t="s">
        <v>87</v>
      </c>
      <c r="D94" s="140">
        <v>13.5</v>
      </c>
      <c r="E94" s="139">
        <v>8.8000000000000007</v>
      </c>
    </row>
    <row r="95" spans="2:5">
      <c r="B95" s="121">
        <v>2017</v>
      </c>
      <c r="C95" s="134" t="s">
        <v>86</v>
      </c>
      <c r="D95" s="140">
        <v>10.5</v>
      </c>
      <c r="E95" s="139">
        <v>8.6999999999999993</v>
      </c>
    </row>
    <row r="96" spans="2:5">
      <c r="B96" s="121"/>
      <c r="C96" s="134" t="s">
        <v>85</v>
      </c>
      <c r="D96" s="140">
        <v>9.0666666666666682</v>
      </c>
      <c r="E96" s="139">
        <v>8.6</v>
      </c>
    </row>
    <row r="97" spans="2:5">
      <c r="B97" s="121"/>
      <c r="C97" s="134" t="s">
        <v>84</v>
      </c>
      <c r="D97" s="140">
        <v>8.1666666666666661</v>
      </c>
      <c r="E97" s="139">
        <v>8.6</v>
      </c>
    </row>
    <row r="98" spans="2:5">
      <c r="B98" s="121"/>
      <c r="C98" s="134" t="s">
        <v>83</v>
      </c>
      <c r="D98" s="140">
        <v>7.5333333333333341</v>
      </c>
      <c r="E98" s="139">
        <v>8.4</v>
      </c>
    </row>
    <row r="99" spans="2:5">
      <c r="B99" s="121"/>
      <c r="C99" s="134" t="s">
        <v>82</v>
      </c>
      <c r="D99" s="140">
        <v>7.2666666666666666</v>
      </c>
      <c r="E99" s="139">
        <v>8.4</v>
      </c>
    </row>
    <row r="100" spans="2:5">
      <c r="B100" s="121"/>
      <c r="C100" s="134" t="s">
        <v>93</v>
      </c>
      <c r="D100" s="140">
        <v>7.1333333333333329</v>
      </c>
      <c r="E100" s="139">
        <v>8.3000000000000007</v>
      </c>
    </row>
    <row r="101" spans="2:5">
      <c r="B101" s="121"/>
      <c r="C101" s="134" t="s">
        <v>92</v>
      </c>
      <c r="D101" s="140">
        <v>7.4000000000000012</v>
      </c>
      <c r="E101" s="139">
        <v>8.1999999999999993</v>
      </c>
    </row>
    <row r="102" spans="2:5">
      <c r="B102" s="121"/>
      <c r="C102" s="134" t="s">
        <v>91</v>
      </c>
      <c r="D102" s="140">
        <v>6.833333333333333</v>
      </c>
      <c r="E102" s="139">
        <v>8.1999999999999993</v>
      </c>
    </row>
    <row r="103" spans="2:5">
      <c r="B103" s="121"/>
      <c r="C103" s="134" t="s">
        <v>90</v>
      </c>
      <c r="D103" s="140">
        <v>6.7333333333333334</v>
      </c>
      <c r="E103" s="139">
        <v>8.1</v>
      </c>
    </row>
    <row r="104" spans="2:5">
      <c r="B104" s="121"/>
      <c r="C104" s="134" t="s">
        <v>89</v>
      </c>
      <c r="D104" s="140">
        <v>5.8</v>
      </c>
      <c r="E104" s="139">
        <v>8</v>
      </c>
    </row>
    <row r="105" spans="2:5">
      <c r="B105" s="121"/>
      <c r="C105" s="134" t="s">
        <v>88</v>
      </c>
      <c r="D105" s="140">
        <v>4.7</v>
      </c>
      <c r="E105" s="139">
        <v>7.9</v>
      </c>
    </row>
    <row r="106" spans="2:5">
      <c r="B106" s="121"/>
      <c r="C106" s="134" t="s">
        <v>87</v>
      </c>
      <c r="D106" s="140">
        <v>2.7666666666666662</v>
      </c>
      <c r="E106" s="139">
        <v>7.9</v>
      </c>
    </row>
    <row r="107" spans="2:5">
      <c r="B107" s="121">
        <v>2018</v>
      </c>
      <c r="C107" s="134" t="s">
        <v>86</v>
      </c>
      <c r="D107" s="140">
        <v>1.0999999999999999</v>
      </c>
      <c r="E107" s="139">
        <v>7.8</v>
      </c>
    </row>
    <row r="108" spans="2:5">
      <c r="B108" s="121"/>
      <c r="C108" s="134" t="s">
        <v>85</v>
      </c>
      <c r="D108" s="140">
        <v>0.16666666666666666</v>
      </c>
      <c r="E108" s="139">
        <v>7.7</v>
      </c>
    </row>
    <row r="109" spans="2:5">
      <c r="B109" s="121"/>
      <c r="C109" s="134" t="s">
        <v>84</v>
      </c>
      <c r="D109" s="140">
        <v>-0.20000000000000004</v>
      </c>
      <c r="E109" s="139">
        <v>7.6</v>
      </c>
    </row>
    <row r="110" spans="2:5">
      <c r="B110" s="121"/>
      <c r="C110" s="134" t="s">
        <v>83</v>
      </c>
      <c r="D110" s="140">
        <v>0.23333333333333331</v>
      </c>
      <c r="E110" s="139">
        <v>7.6</v>
      </c>
    </row>
    <row r="111" spans="2:5">
      <c r="B111" s="121"/>
      <c r="C111" s="134" t="s">
        <v>82</v>
      </c>
      <c r="D111" s="140">
        <v>1.1666666666666667</v>
      </c>
      <c r="E111" s="139">
        <v>7.4</v>
      </c>
    </row>
    <row r="112" spans="2:5">
      <c r="B112" s="121"/>
      <c r="C112" s="134" t="s">
        <v>93</v>
      </c>
      <c r="D112" s="140">
        <v>2.7333333333333329</v>
      </c>
      <c r="E112" s="139">
        <v>7.4</v>
      </c>
    </row>
    <row r="113" spans="2:5">
      <c r="B113" s="121"/>
      <c r="C113" s="134" t="s">
        <v>92</v>
      </c>
      <c r="D113" s="140">
        <v>3.9666666666666663</v>
      </c>
      <c r="E113" s="139">
        <v>7.3</v>
      </c>
    </row>
    <row r="114" spans="2:5">
      <c r="B114" s="121"/>
      <c r="C114" s="134" t="s">
        <v>91</v>
      </c>
      <c r="D114" s="140">
        <v>5.166666666666667</v>
      </c>
      <c r="E114" s="139">
        <v>7.2</v>
      </c>
    </row>
    <row r="115" spans="2:5">
      <c r="B115" s="121"/>
      <c r="C115" s="134" t="s">
        <v>90</v>
      </c>
      <c r="D115" s="140">
        <v>5.8</v>
      </c>
      <c r="E115" s="139">
        <v>7.2</v>
      </c>
    </row>
    <row r="116" spans="2:5">
      <c r="B116" s="121"/>
      <c r="C116" s="134" t="s">
        <v>89</v>
      </c>
      <c r="D116" s="140">
        <v>6.1000000000000005</v>
      </c>
      <c r="E116" s="139">
        <v>7.2</v>
      </c>
    </row>
    <row r="117" spans="2:5">
      <c r="B117" s="121"/>
      <c r="C117" s="134" t="s">
        <v>88</v>
      </c>
      <c r="D117" s="140">
        <v>5.8</v>
      </c>
      <c r="E117" s="139">
        <v>7.1</v>
      </c>
    </row>
    <row r="118" spans="2:5">
      <c r="B118" s="121"/>
      <c r="C118" s="134" t="s">
        <v>87</v>
      </c>
      <c r="D118" s="140">
        <v>5.8</v>
      </c>
      <c r="E118" s="139">
        <v>7.1</v>
      </c>
    </row>
    <row r="119" spans="2:5">
      <c r="B119" s="121">
        <v>2019</v>
      </c>
      <c r="C119" s="134" t="s">
        <v>86</v>
      </c>
      <c r="D119" s="140">
        <v>6.2</v>
      </c>
      <c r="E119" s="139">
        <v>7.1</v>
      </c>
    </row>
    <row r="120" spans="2:5">
      <c r="B120" s="121"/>
      <c r="C120" s="134" t="s">
        <v>85</v>
      </c>
      <c r="D120" s="140">
        <v>6.2333333333333343</v>
      </c>
      <c r="E120" s="139">
        <v>7</v>
      </c>
    </row>
    <row r="121" spans="2:5">
      <c r="B121" s="121"/>
      <c r="C121" s="134" t="s">
        <v>84</v>
      </c>
      <c r="D121" s="140">
        <v>6.2666666666666666</v>
      </c>
      <c r="E121" s="139">
        <v>7</v>
      </c>
    </row>
    <row r="122" spans="2:5">
      <c r="B122" s="121"/>
      <c r="C122" s="134" t="s">
        <v>83</v>
      </c>
      <c r="D122" s="140">
        <v>6.8999999999999995</v>
      </c>
      <c r="E122" s="139">
        <v>6.9</v>
      </c>
    </row>
    <row r="123" spans="2:5">
      <c r="B123" s="121"/>
      <c r="C123" s="134" t="s">
        <v>82</v>
      </c>
      <c r="D123" s="140">
        <v>8.1</v>
      </c>
      <c r="E123" s="139">
        <v>6.8</v>
      </c>
    </row>
    <row r="124" spans="2:5">
      <c r="B124" s="121"/>
      <c r="C124" s="134" t="s">
        <v>93</v>
      </c>
      <c r="D124" s="140">
        <v>9.6666666666666661</v>
      </c>
      <c r="E124" s="139">
        <v>6.7</v>
      </c>
    </row>
    <row r="125" spans="2:5">
      <c r="B125" s="121"/>
      <c r="C125" s="134" t="s">
        <v>92</v>
      </c>
      <c r="D125" s="140">
        <v>10.633333333333333</v>
      </c>
      <c r="E125" s="139">
        <v>6.8</v>
      </c>
    </row>
    <row r="126" spans="2:5">
      <c r="B126" s="121"/>
      <c r="C126" s="134" t="s">
        <v>91</v>
      </c>
      <c r="D126" s="140">
        <v>12.1</v>
      </c>
      <c r="E126" s="139">
        <v>6.7</v>
      </c>
    </row>
    <row r="127" spans="2:5">
      <c r="B127" s="121"/>
      <c r="C127" s="134" t="s">
        <v>90</v>
      </c>
      <c r="D127" s="140">
        <v>12.766666666666666</v>
      </c>
      <c r="E127" s="139">
        <v>6.7</v>
      </c>
    </row>
    <row r="128" spans="2:5">
      <c r="B128" s="121"/>
      <c r="C128" s="134" t="s">
        <v>89</v>
      </c>
      <c r="D128" s="140">
        <v>13.533333333333331</v>
      </c>
      <c r="E128" s="139">
        <v>6.7</v>
      </c>
    </row>
    <row r="129" spans="2:5">
      <c r="B129" s="121"/>
      <c r="C129" s="134" t="s">
        <v>88</v>
      </c>
      <c r="D129" s="140">
        <v>13.200000000000001</v>
      </c>
      <c r="E129" s="139">
        <v>6.7</v>
      </c>
    </row>
    <row r="130" spans="2:5">
      <c r="B130" s="121"/>
      <c r="C130" s="134" t="s">
        <v>87</v>
      </c>
      <c r="D130" s="140">
        <v>13.166666666666666</v>
      </c>
      <c r="E130" s="139">
        <v>6.7</v>
      </c>
    </row>
    <row r="131" spans="2:5">
      <c r="B131" s="121">
        <v>2020</v>
      </c>
      <c r="C131" s="134" t="s">
        <v>86</v>
      </c>
      <c r="D131" s="140">
        <v>12.5</v>
      </c>
      <c r="E131" s="139">
        <v>6.7</v>
      </c>
    </row>
    <row r="132" spans="2:5">
      <c r="B132" s="121"/>
      <c r="C132" s="134" t="s">
        <v>85</v>
      </c>
      <c r="D132" s="140">
        <v>11.699999999999998</v>
      </c>
      <c r="E132" s="139">
        <v>6.6</v>
      </c>
    </row>
    <row r="133" spans="2:5">
      <c r="B133" s="121"/>
      <c r="C133" s="134" t="s">
        <v>84</v>
      </c>
      <c r="D133" s="140">
        <v>14.266666666666666</v>
      </c>
      <c r="E133" s="139">
        <v>6.5</v>
      </c>
    </row>
    <row r="134" spans="2:5">
      <c r="B134" s="121"/>
      <c r="C134" s="134" t="s">
        <v>83</v>
      </c>
      <c r="D134" s="140">
        <v>31.400000000000002</v>
      </c>
      <c r="E134" s="139">
        <v>6.7</v>
      </c>
    </row>
    <row r="135" spans="2:5">
      <c r="B135" s="121"/>
      <c r="C135" s="134" t="s">
        <v>82</v>
      </c>
      <c r="D135" s="140">
        <v>48.733333333333327</v>
      </c>
      <c r="E135" s="139">
        <v>7</v>
      </c>
    </row>
    <row r="136" spans="2:5">
      <c r="B136" s="121"/>
      <c r="C136" s="134" t="s">
        <v>93</v>
      </c>
      <c r="D136" s="140">
        <v>60.300000000000004</v>
      </c>
      <c r="E136" s="139">
        <v>7.4</v>
      </c>
    </row>
    <row r="137" spans="2:5">
      <c r="B137" s="121"/>
      <c r="C137" s="134" t="s">
        <v>92</v>
      </c>
      <c r="D137" s="140">
        <v>56.800000000000004</v>
      </c>
      <c r="E137" s="139">
        <v>7.7</v>
      </c>
    </row>
    <row r="138" spans="2:5">
      <c r="B138" s="121"/>
      <c r="C138" s="134" t="s">
        <v>91</v>
      </c>
      <c r="D138" s="140">
        <v>52.633333333333333</v>
      </c>
      <c r="E138" s="139">
        <v>7.8</v>
      </c>
    </row>
    <row r="139" spans="2:5">
      <c r="B139" s="121"/>
      <c r="C139" s="134" t="s">
        <v>90</v>
      </c>
      <c r="D139" s="140">
        <v>49.633333333333333</v>
      </c>
      <c r="E139" s="139">
        <v>7.7</v>
      </c>
    </row>
    <row r="140" spans="2:5">
      <c r="B140" s="121"/>
      <c r="C140" s="134" t="s">
        <v>89</v>
      </c>
      <c r="D140" s="140">
        <v>47.800000000000004</v>
      </c>
      <c r="E140" s="139">
        <v>7.6</v>
      </c>
    </row>
    <row r="141" spans="2:5">
      <c r="B141" s="121"/>
      <c r="C141" s="134" t="s">
        <v>88</v>
      </c>
      <c r="D141" s="140">
        <v>48.800000000000004</v>
      </c>
      <c r="E141" s="139">
        <v>7.4</v>
      </c>
    </row>
    <row r="142" spans="2:5">
      <c r="B142" s="121"/>
      <c r="C142" s="134" t="s">
        <v>87</v>
      </c>
      <c r="D142" s="140">
        <v>48.133333333333333</v>
      </c>
      <c r="E142" s="139">
        <v>7.5</v>
      </c>
    </row>
    <row r="143" spans="2:5">
      <c r="B143" s="121">
        <v>2021</v>
      </c>
      <c r="C143" s="134" t="s">
        <v>86</v>
      </c>
      <c r="D143" s="140">
        <v>48.033333333333331</v>
      </c>
      <c r="E143" s="139">
        <v>7.5</v>
      </c>
    </row>
    <row r="144" spans="2:5">
      <c r="B144" s="121"/>
      <c r="C144" s="134" t="s">
        <v>85</v>
      </c>
      <c r="D144" s="140">
        <v>45.166666666666664</v>
      </c>
      <c r="E144" s="139">
        <v>7.5</v>
      </c>
    </row>
    <row r="145" spans="2:5">
      <c r="B145" s="121"/>
      <c r="C145" s="134" t="s">
        <v>84</v>
      </c>
      <c r="D145" s="140">
        <v>43.433333333333337</v>
      </c>
      <c r="E145" s="139">
        <v>7.5</v>
      </c>
    </row>
    <row r="146" spans="2:5">
      <c r="B146" s="121"/>
      <c r="C146" s="134" t="s">
        <v>83</v>
      </c>
      <c r="D146" s="140">
        <v>39.300000000000004</v>
      </c>
      <c r="E146" s="139">
        <v>7.5</v>
      </c>
    </row>
    <row r="147" spans="2:5">
      <c r="B147" s="121"/>
      <c r="C147" s="134" t="s">
        <v>82</v>
      </c>
      <c r="D147" s="140">
        <v>32.6</v>
      </c>
      <c r="E147" s="139">
        <v>7.3</v>
      </c>
    </row>
    <row r="148" spans="2:5">
      <c r="B148" s="121"/>
      <c r="C148" s="134" t="s">
        <v>93</v>
      </c>
      <c r="D148" s="140">
        <v>25.066666666666666</v>
      </c>
      <c r="E148" s="139">
        <v>7.2</v>
      </c>
    </row>
    <row r="149" spans="2:5">
      <c r="B149" s="121"/>
      <c r="C149" s="134" t="s">
        <v>92</v>
      </c>
      <c r="D149" s="140">
        <v>18.766666666666669</v>
      </c>
      <c r="E149" s="139">
        <v>7</v>
      </c>
    </row>
    <row r="150" spans="2:5">
      <c r="B150" s="121"/>
      <c r="C150" s="134" t="s">
        <v>91</v>
      </c>
      <c r="D150" s="140">
        <v>15.366666666666665</v>
      </c>
      <c r="E150" s="139">
        <v>6.9</v>
      </c>
    </row>
    <row r="151" spans="2:5">
      <c r="B151" s="121"/>
      <c r="C151" s="134" t="s">
        <v>90</v>
      </c>
      <c r="D151" s="140">
        <v>13.033333333333331</v>
      </c>
      <c r="E151" s="139">
        <v>6.7</v>
      </c>
    </row>
    <row r="152" spans="2:5">
      <c r="B152" s="121"/>
      <c r="C152" s="134" t="s">
        <v>89</v>
      </c>
      <c r="D152" s="140">
        <v>10.233333333333333</v>
      </c>
      <c r="E152" s="139">
        <v>6.6</v>
      </c>
    </row>
    <row r="153" spans="2:5">
      <c r="B153" s="121"/>
      <c r="C153" s="134" t="s">
        <v>88</v>
      </c>
      <c r="D153" s="140">
        <v>8.3666666666666654</v>
      </c>
      <c r="E153" s="139">
        <v>6.5</v>
      </c>
    </row>
    <row r="154" spans="2:5">
      <c r="B154" s="121"/>
      <c r="C154" s="134" t="s">
        <v>87</v>
      </c>
      <c r="D154" s="140">
        <v>8.8333333333333339</v>
      </c>
      <c r="E154" s="139">
        <v>6.4</v>
      </c>
    </row>
    <row r="155" spans="2:5">
      <c r="B155" s="121">
        <v>2022</v>
      </c>
      <c r="C155" s="134" t="s">
        <v>86</v>
      </c>
      <c r="D155" s="140">
        <v>10.799999999999999</v>
      </c>
      <c r="E155" s="139">
        <v>6.3</v>
      </c>
    </row>
    <row r="156" spans="2:5">
      <c r="B156" s="121"/>
      <c r="C156" s="134" t="s">
        <v>85</v>
      </c>
      <c r="D156" s="140">
        <v>9.7999999999999989</v>
      </c>
      <c r="E156" s="139">
        <v>6.2</v>
      </c>
    </row>
    <row r="157" spans="2:5">
      <c r="B157" s="121"/>
      <c r="C157" s="134" t="s">
        <v>84</v>
      </c>
      <c r="D157" s="140">
        <v>12.4</v>
      </c>
      <c r="E157" s="139">
        <v>6.2</v>
      </c>
    </row>
    <row r="158" spans="2:5">
      <c r="B158" s="121"/>
      <c r="C158" s="134" t="s">
        <v>83</v>
      </c>
      <c r="D158" s="140">
        <v>14.966666666666667</v>
      </c>
      <c r="E158" s="139">
        <v>6.2</v>
      </c>
    </row>
    <row r="159" spans="2:5">
      <c r="B159" s="121"/>
      <c r="C159" s="134" t="s">
        <v>82</v>
      </c>
      <c r="D159" s="140">
        <v>19.933333333333334</v>
      </c>
      <c r="E159" s="139">
        <v>6.1</v>
      </c>
    </row>
    <row r="160" spans="2:5">
      <c r="B160" s="121"/>
      <c r="C160" s="134" t="s">
        <v>93</v>
      </c>
      <c r="D160" s="140">
        <v>20.566666666666666</v>
      </c>
      <c r="E160" s="139">
        <v>6.1</v>
      </c>
    </row>
    <row r="161" spans="2:5">
      <c r="B161" s="121"/>
      <c r="C161" s="134" t="s">
        <v>92</v>
      </c>
      <c r="D161" s="140">
        <v>21.566666666666666</v>
      </c>
      <c r="E161" s="139">
        <v>6.1</v>
      </c>
    </row>
    <row r="162" spans="2:5">
      <c r="B162" s="121"/>
      <c r="C162" s="134" t="s">
        <v>91</v>
      </c>
      <c r="D162" s="140">
        <v>22.966666666666669</v>
      </c>
      <c r="E162" s="139">
        <v>6.1</v>
      </c>
    </row>
    <row r="163" spans="2:5">
      <c r="B163" s="121"/>
      <c r="C163" s="134" t="s">
        <v>90</v>
      </c>
      <c r="D163" s="140">
        <v>26.033333333333331</v>
      </c>
      <c r="E163" s="139">
        <v>6.1</v>
      </c>
    </row>
    <row r="164" spans="2:5">
      <c r="B164" s="121"/>
      <c r="C164" s="134" t="s">
        <v>89</v>
      </c>
      <c r="D164" s="140">
        <v>28.166666666666668</v>
      </c>
      <c r="E164" s="139">
        <v>6.1</v>
      </c>
    </row>
    <row r="165" spans="2:5">
      <c r="B165" s="121"/>
      <c r="C165" s="134" t="s">
        <v>88</v>
      </c>
      <c r="D165" s="140">
        <v>29.133333333333336</v>
      </c>
      <c r="E165" s="139">
        <v>6.1</v>
      </c>
    </row>
    <row r="166" spans="2:5">
      <c r="B166" s="121"/>
      <c r="C166" s="134" t="s">
        <v>87</v>
      </c>
      <c r="D166" s="140">
        <v>26.533333333333331</v>
      </c>
      <c r="E166" s="139">
        <v>6.1</v>
      </c>
    </row>
    <row r="167" spans="2:5">
      <c r="B167" s="121">
        <v>2023</v>
      </c>
      <c r="C167" s="134" t="s">
        <v>86</v>
      </c>
      <c r="D167" s="140">
        <v>23.066666666666666</v>
      </c>
      <c r="E167" s="139">
        <v>6.1</v>
      </c>
    </row>
    <row r="168" spans="2:5">
      <c r="B168" s="121"/>
      <c r="C168" s="134" t="s">
        <v>85</v>
      </c>
      <c r="D168" s="140">
        <v>19.8</v>
      </c>
      <c r="E168" s="139">
        <v>6.1</v>
      </c>
    </row>
    <row r="169" spans="2:5">
      <c r="B169" s="121"/>
      <c r="C169" s="134" t="s">
        <v>84</v>
      </c>
      <c r="D169" s="140">
        <v>18.100000000000001</v>
      </c>
      <c r="E169" s="139">
        <v>6</v>
      </c>
    </row>
    <row r="170" spans="2:5">
      <c r="B170" s="121"/>
      <c r="C170" s="134" t="s">
        <v>83</v>
      </c>
      <c r="D170" s="140">
        <v>17.433333333333334</v>
      </c>
      <c r="E170" s="139">
        <v>6</v>
      </c>
    </row>
    <row r="171" spans="2:5">
      <c r="B171" s="121"/>
      <c r="C171" s="134" t="s">
        <v>82</v>
      </c>
      <c r="D171" s="140">
        <v>17.866666666666671</v>
      </c>
      <c r="E171" s="139">
        <v>6</v>
      </c>
    </row>
    <row r="172" spans="2:5">
      <c r="B172" s="121"/>
      <c r="C172" s="134" t="s">
        <v>93</v>
      </c>
      <c r="D172" s="140">
        <v>18</v>
      </c>
      <c r="E172" s="139">
        <v>6</v>
      </c>
    </row>
    <row r="173" spans="2:5">
      <c r="B173" s="121"/>
      <c r="C173" s="134" t="s">
        <v>92</v>
      </c>
      <c r="D173" s="140">
        <v>18.133333333333336</v>
      </c>
      <c r="E173" s="139">
        <v>6</v>
      </c>
    </row>
    <row r="174" spans="2:5">
      <c r="B174" s="121"/>
      <c r="C174" s="134" t="s">
        <v>91</v>
      </c>
      <c r="D174" s="140">
        <v>17.833333333333332</v>
      </c>
      <c r="E174" s="139">
        <v>6</v>
      </c>
    </row>
    <row r="175" spans="2:5">
      <c r="B175" s="121"/>
      <c r="C175" s="134" t="s">
        <v>90</v>
      </c>
      <c r="D175" s="140">
        <v>18.599999999999998</v>
      </c>
      <c r="E175" s="139">
        <v>6.1</v>
      </c>
    </row>
    <row r="176" spans="2:5">
      <c r="B176" s="121"/>
      <c r="C176" s="134" t="s">
        <v>89</v>
      </c>
      <c r="D176" s="140">
        <v>18.900000000000002</v>
      </c>
      <c r="E176" s="139">
        <v>6.1</v>
      </c>
    </row>
    <row r="177" spans="2:5">
      <c r="B177" s="121"/>
      <c r="C177" s="134" t="s">
        <v>88</v>
      </c>
      <c r="D177" s="140">
        <v>19.3</v>
      </c>
      <c r="E177" s="139">
        <v>6.1</v>
      </c>
    </row>
    <row r="178" spans="2:5">
      <c r="B178" s="121"/>
      <c r="C178" s="134" t="s">
        <v>87</v>
      </c>
      <c r="D178" s="140">
        <v>18.866666666666667</v>
      </c>
      <c r="E178" s="139">
        <v>6.1</v>
      </c>
    </row>
    <row r="179" spans="2:5">
      <c r="B179" s="121">
        <v>2024</v>
      </c>
      <c r="C179" s="134" t="s">
        <v>86</v>
      </c>
      <c r="D179" s="140">
        <v>18.466666666666665</v>
      </c>
      <c r="E179" s="139">
        <v>6.1</v>
      </c>
    </row>
    <row r="180" spans="2:5">
      <c r="B180" s="121"/>
      <c r="C180" s="134" t="s">
        <v>85</v>
      </c>
      <c r="D180" s="140">
        <v>17.833333333333332</v>
      </c>
      <c r="E180" s="139">
        <v>6.1</v>
      </c>
    </row>
    <row r="181" spans="2:5">
      <c r="B181" s="121"/>
      <c r="C181" s="134" t="s">
        <v>84</v>
      </c>
      <c r="D181" s="140">
        <v>17.333333333333332</v>
      </c>
      <c r="E181" s="139">
        <v>6</v>
      </c>
    </row>
    <row r="182" spans="2:5">
      <c r="B182" s="121"/>
      <c r="C182" s="134" t="s">
        <v>83</v>
      </c>
      <c r="D182" s="140">
        <v>17.566666666666666</v>
      </c>
      <c r="E182" s="139">
        <v>6</v>
      </c>
    </row>
    <row r="183" spans="2:5">
      <c r="B183" s="121"/>
      <c r="C183" s="134" t="s">
        <v>82</v>
      </c>
      <c r="D183" s="140">
        <v>18.466666666666669</v>
      </c>
      <c r="E183" s="139">
        <v>6</v>
      </c>
    </row>
    <row r="184" spans="2:5">
      <c r="B184" s="121"/>
      <c r="C184" s="134" t="s">
        <v>93</v>
      </c>
      <c r="D184" s="140">
        <v>19.500000000000004</v>
      </c>
      <c r="E184" s="139">
        <v>6</v>
      </c>
    </row>
    <row r="185" spans="2:5">
      <c r="B185" s="121"/>
      <c r="C185" s="134" t="s">
        <v>92</v>
      </c>
      <c r="D185" s="140">
        <v>20.100000000000001</v>
      </c>
      <c r="E185" s="139">
        <v>6</v>
      </c>
    </row>
    <row r="186" spans="2:5">
      <c r="B186" s="121"/>
      <c r="C186" s="134" t="s">
        <v>91</v>
      </c>
      <c r="D186" s="140">
        <v>20.366666666666667</v>
      </c>
      <c r="E186" s="139">
        <v>5.9</v>
      </c>
    </row>
    <row r="187" spans="2:5">
      <c r="B187" s="121"/>
      <c r="C187" s="134" t="s">
        <v>90</v>
      </c>
      <c r="D187" s="140">
        <v>20.833333333333332</v>
      </c>
      <c r="E187" s="139">
        <v>5.9</v>
      </c>
    </row>
    <row r="188" spans="2:5">
      <c r="B188" s="121"/>
      <c r="C188" s="134" t="s">
        <v>89</v>
      </c>
      <c r="D188" s="140">
        <v>21.266666666666666</v>
      </c>
      <c r="E188" s="139">
        <v>5.8</v>
      </c>
    </row>
    <row r="189" spans="2:5">
      <c r="B189" s="121"/>
      <c r="C189" s="134" t="s">
        <v>88</v>
      </c>
      <c r="D189" s="140">
        <v>22.833333333333332</v>
      </c>
      <c r="E189" s="139">
        <v>5.8</v>
      </c>
    </row>
    <row r="190" spans="2:5">
      <c r="B190" s="121"/>
      <c r="C190" s="134" t="s">
        <v>87</v>
      </c>
      <c r="D190" s="140">
        <v>24.733333333333334</v>
      </c>
      <c r="E190" s="139">
        <v>5.8</v>
      </c>
    </row>
    <row r="191" spans="2:5">
      <c r="B191" s="121">
        <v>2025</v>
      </c>
      <c r="C191" s="134" t="s">
        <v>86</v>
      </c>
      <c r="D191" s="140">
        <v>26.266666666666666</v>
      </c>
      <c r="E191" s="139">
        <v>5.8</v>
      </c>
    </row>
    <row r="192" spans="2:5">
      <c r="B192" s="121"/>
      <c r="C192" s="134" t="s">
        <v>85</v>
      </c>
      <c r="D192" s="140">
        <v>26.233333333333334</v>
      </c>
      <c r="E192" s="139">
        <v>5.7</v>
      </c>
    </row>
    <row r="193" spans="2:5">
      <c r="B193" s="121"/>
      <c r="C193" s="134" t="s">
        <v>84</v>
      </c>
      <c r="D193" s="140">
        <v>25.3</v>
      </c>
      <c r="E193" s="139" t="e">
        <v>#N/A</v>
      </c>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B5A8-3B6E-47CA-9703-A53E97FCE03E}">
  <dimension ref="A1:G192"/>
  <sheetViews>
    <sheetView zoomScaleNormal="100" workbookViewId="0"/>
  </sheetViews>
  <sheetFormatPr defaultColWidth="12.75" defaultRowHeight="14.5"/>
  <cols>
    <col min="1" max="2" width="12.75" style="53"/>
    <col min="3" max="6" width="16.125" style="53" customWidth="1"/>
    <col min="7" max="16384" width="12.75" style="53"/>
  </cols>
  <sheetData>
    <row r="1" spans="1:3">
      <c r="A1" s="23" t="str">
        <f>HYPERLINK("#Index!A1","INDEX")</f>
        <v>INDEX</v>
      </c>
    </row>
    <row r="2" spans="1:3" ht="21">
      <c r="B2" s="132" t="s">
        <v>100</v>
      </c>
    </row>
    <row r="4" spans="1:3">
      <c r="B4" s="131" t="s">
        <v>31</v>
      </c>
      <c r="C4" s="53" t="s">
        <v>259</v>
      </c>
    </row>
    <row r="6" spans="1:3">
      <c r="B6" s="131" t="s">
        <v>30</v>
      </c>
      <c r="C6" s="53" t="s">
        <v>258</v>
      </c>
    </row>
    <row r="7" spans="1:3">
      <c r="C7" s="53" t="s">
        <v>265</v>
      </c>
    </row>
    <row r="33" spans="1:7">
      <c r="A33" s="137"/>
      <c r="B33" s="136"/>
      <c r="C33" s="143" t="s">
        <v>99</v>
      </c>
      <c r="D33" s="143" t="s">
        <v>98</v>
      </c>
      <c r="E33" s="143" t="s">
        <v>97</v>
      </c>
      <c r="F33" s="143" t="s">
        <v>96</v>
      </c>
      <c r="G33" s="143" t="s">
        <v>249</v>
      </c>
    </row>
    <row r="34" spans="1:7">
      <c r="A34" s="121">
        <v>2012</v>
      </c>
      <c r="B34" s="134" t="s">
        <v>86</v>
      </c>
      <c r="C34" s="140">
        <v>-4.8999999999999995</v>
      </c>
      <c r="D34" s="140">
        <v>-0.6</v>
      </c>
      <c r="E34" s="140">
        <v>-4.2666666666666666</v>
      </c>
      <c r="F34" s="140">
        <v>-15.799999999999999</v>
      </c>
      <c r="G34" s="140">
        <v>93.7</v>
      </c>
    </row>
    <row r="35" spans="1:7">
      <c r="A35" s="121"/>
      <c r="B35" s="134" t="s">
        <v>85</v>
      </c>
      <c r="C35" s="140">
        <v>-6.1333333333333329</v>
      </c>
      <c r="D35" s="140">
        <v>-0.96666666666666667</v>
      </c>
      <c r="E35" s="140">
        <v>-4.7333333333333334</v>
      </c>
      <c r="F35" s="140">
        <v>-15.633333333333333</v>
      </c>
      <c r="G35" s="140">
        <v>92.833333333333329</v>
      </c>
    </row>
    <row r="36" spans="1:7">
      <c r="A36" s="121"/>
      <c r="B36" s="134" t="s">
        <v>84</v>
      </c>
      <c r="C36" s="140">
        <v>-5.9666666666666677</v>
      </c>
      <c r="D36" s="140">
        <v>-0.76666666666666661</v>
      </c>
      <c r="E36" s="140">
        <v>-4.2666666666666666</v>
      </c>
      <c r="F36" s="140">
        <v>-15.366666666666665</v>
      </c>
      <c r="G36" s="140">
        <v>93.166666666666671</v>
      </c>
    </row>
    <row r="37" spans="1:7">
      <c r="A37" s="121"/>
      <c r="B37" s="134" t="s">
        <v>83</v>
      </c>
      <c r="C37" s="140">
        <v>-5.4333333333333336</v>
      </c>
      <c r="D37" s="140">
        <v>-0.6</v>
      </c>
      <c r="E37" s="140">
        <v>-4.2666666666666666</v>
      </c>
      <c r="F37" s="140">
        <v>-15.1</v>
      </c>
      <c r="G37" s="140">
        <v>93.566666666666663</v>
      </c>
    </row>
    <row r="38" spans="1:7">
      <c r="A38" s="121"/>
      <c r="B38" s="134" t="s">
        <v>82</v>
      </c>
      <c r="C38" s="140">
        <v>-5.2333333333333334</v>
      </c>
      <c r="D38" s="140">
        <v>-1.2333333333333334</v>
      </c>
      <c r="E38" s="140">
        <v>-4.7333333333333334</v>
      </c>
      <c r="F38" s="140">
        <v>-15.899999999999999</v>
      </c>
      <c r="G38" s="140">
        <v>93.066666666666663</v>
      </c>
    </row>
    <row r="39" spans="1:7">
      <c r="A39" s="121"/>
      <c r="B39" s="134" t="s">
        <v>93</v>
      </c>
      <c r="C39" s="140">
        <v>-5.2666666666666666</v>
      </c>
      <c r="D39" s="140">
        <v>-2.2666666666666666</v>
      </c>
      <c r="E39" s="140">
        <v>-5.8</v>
      </c>
      <c r="F39" s="140">
        <v>-15.700000000000001</v>
      </c>
      <c r="G39" s="140">
        <v>92.133333333333326</v>
      </c>
    </row>
    <row r="40" spans="1:7">
      <c r="A40" s="121"/>
      <c r="B40" s="134" t="s">
        <v>92</v>
      </c>
      <c r="C40" s="140">
        <v>-6.4333333333333336</v>
      </c>
      <c r="D40" s="140">
        <v>-2.5</v>
      </c>
      <c r="E40" s="140">
        <v>-7.3999999999999995</v>
      </c>
      <c r="F40" s="140">
        <v>-16</v>
      </c>
      <c r="G40" s="140">
        <v>90.966666666666654</v>
      </c>
    </row>
    <row r="41" spans="1:7">
      <c r="A41" s="121"/>
      <c r="B41" s="134" t="s">
        <v>91</v>
      </c>
      <c r="C41" s="140">
        <v>-6.4666666666666677</v>
      </c>
      <c r="D41" s="140">
        <v>-2.5</v>
      </c>
      <c r="E41" s="140">
        <v>-8.5666666666666664</v>
      </c>
      <c r="F41" s="140">
        <v>-16.966666666666669</v>
      </c>
      <c r="G41" s="140">
        <v>90.533333333333346</v>
      </c>
    </row>
    <row r="42" spans="1:7">
      <c r="A42" s="121"/>
      <c r="B42" s="134" t="s">
        <v>90</v>
      </c>
      <c r="C42" s="140">
        <v>-7.7666666666666666</v>
      </c>
      <c r="D42" s="140">
        <v>-2.4666666666666663</v>
      </c>
      <c r="E42" s="140">
        <v>-9.8666666666666654</v>
      </c>
      <c r="F42" s="140">
        <v>-17.733333333333331</v>
      </c>
      <c r="G42" s="140">
        <v>89.533333333333346</v>
      </c>
    </row>
    <row r="43" spans="1:7">
      <c r="A43" s="121"/>
      <c r="B43" s="134" t="s">
        <v>89</v>
      </c>
      <c r="C43" s="140">
        <v>-6.7333333333333334</v>
      </c>
      <c r="D43" s="140">
        <v>-2.9</v>
      </c>
      <c r="E43" s="140">
        <v>-10.866666666666667</v>
      </c>
      <c r="F43" s="140">
        <v>-18.933333333333334</v>
      </c>
      <c r="G43" s="140">
        <v>89.333333333333329</v>
      </c>
    </row>
    <row r="44" spans="1:7">
      <c r="A44" s="121"/>
      <c r="B44" s="134" t="s">
        <v>88</v>
      </c>
      <c r="C44" s="140">
        <v>-7</v>
      </c>
      <c r="D44" s="140">
        <v>-3.4</v>
      </c>
      <c r="E44" s="140">
        <v>-11.566666666666665</v>
      </c>
      <c r="F44" s="140">
        <v>-19.466666666666665</v>
      </c>
      <c r="G44" s="140">
        <v>88.600000000000009</v>
      </c>
    </row>
    <row r="45" spans="1:7">
      <c r="A45" s="121"/>
      <c r="B45" s="134" t="s">
        <v>87</v>
      </c>
      <c r="C45" s="140">
        <v>-7.4666666666666659</v>
      </c>
      <c r="D45" s="140">
        <v>-3.7666666666666671</v>
      </c>
      <c r="E45" s="140">
        <v>-11.633333333333333</v>
      </c>
      <c r="F45" s="140">
        <v>-21.033333333333335</v>
      </c>
      <c r="G45" s="140">
        <v>88</v>
      </c>
    </row>
    <row r="46" spans="1:7">
      <c r="A46" s="121">
        <v>2013</v>
      </c>
      <c r="B46" s="134" t="s">
        <v>86</v>
      </c>
      <c r="C46" s="140">
        <v>-8.2666666666666657</v>
      </c>
      <c r="D46" s="140">
        <v>-4.2333333333333334</v>
      </c>
      <c r="E46" s="140">
        <v>-11.433333333333332</v>
      </c>
      <c r="F46" s="140">
        <v>-20.333333333333332</v>
      </c>
      <c r="G46" s="140">
        <v>87.466666666666654</v>
      </c>
    </row>
    <row r="47" spans="1:7">
      <c r="A47" s="121"/>
      <c r="B47" s="134" t="s">
        <v>85</v>
      </c>
      <c r="C47" s="140">
        <v>-8.8666666666666654</v>
      </c>
      <c r="D47" s="140">
        <v>-4.3666666666666671</v>
      </c>
      <c r="E47" s="140">
        <v>-10.5</v>
      </c>
      <c r="F47" s="140">
        <v>-19.400000000000002</v>
      </c>
      <c r="G47" s="140">
        <v>87.5</v>
      </c>
    </row>
    <row r="48" spans="1:7">
      <c r="A48" s="121"/>
      <c r="B48" s="134" t="s">
        <v>84</v>
      </c>
      <c r="C48" s="140">
        <v>-8.8666666666666654</v>
      </c>
      <c r="D48" s="140">
        <v>-4.2666666666666666</v>
      </c>
      <c r="E48" s="140">
        <v>-9.9</v>
      </c>
      <c r="F48" s="140">
        <v>-18.099999999999998</v>
      </c>
      <c r="G48" s="140">
        <v>87.86666666666666</v>
      </c>
    </row>
    <row r="49" spans="1:7">
      <c r="A49" s="121"/>
      <c r="B49" s="134" t="s">
        <v>83</v>
      </c>
      <c r="C49" s="140">
        <v>-9.1666666666666661</v>
      </c>
      <c r="D49" s="140">
        <v>-4.4999999999999991</v>
      </c>
      <c r="E49" s="140">
        <v>-9.7999999999999989</v>
      </c>
      <c r="F49" s="140">
        <v>-18.066666666666666</v>
      </c>
      <c r="G49" s="140">
        <v>87.633333333333326</v>
      </c>
    </row>
    <row r="50" spans="1:7">
      <c r="A50" s="121"/>
      <c r="B50" s="134" t="s">
        <v>82</v>
      </c>
      <c r="C50" s="140">
        <v>-8.9666666666666668</v>
      </c>
      <c r="D50" s="140">
        <v>-4.4333333333333327</v>
      </c>
      <c r="E50" s="140">
        <v>-10.1</v>
      </c>
      <c r="F50" s="140">
        <v>-18.166666666666664</v>
      </c>
      <c r="G50" s="140">
        <v>87.666666666666671</v>
      </c>
    </row>
    <row r="51" spans="1:7">
      <c r="A51" s="121"/>
      <c r="B51" s="134" t="s">
        <v>93</v>
      </c>
      <c r="C51" s="140">
        <v>-8.4333333333333318</v>
      </c>
      <c r="D51" s="140">
        <v>-4.2</v>
      </c>
      <c r="E51" s="140">
        <v>-9.9333333333333318</v>
      </c>
      <c r="F51" s="140">
        <v>-18.066666666666666</v>
      </c>
      <c r="G51" s="140">
        <v>88.100000000000009</v>
      </c>
    </row>
    <row r="52" spans="1:7">
      <c r="A52" s="121"/>
      <c r="B52" s="134" t="s">
        <v>92</v>
      </c>
      <c r="C52" s="140">
        <v>-7.7333333333333316</v>
      </c>
      <c r="D52" s="140">
        <v>-3.5333333333333332</v>
      </c>
      <c r="E52" s="140">
        <v>-8.8333333333333339</v>
      </c>
      <c r="F52" s="140">
        <v>-18.066666666666666</v>
      </c>
      <c r="G52" s="140">
        <v>89.133333333333326</v>
      </c>
    </row>
    <row r="53" spans="1:7">
      <c r="A53" s="121"/>
      <c r="B53" s="134" t="s">
        <v>91</v>
      </c>
      <c r="C53" s="140">
        <v>-6.8999999999999995</v>
      </c>
      <c r="D53" s="140">
        <v>-2.9</v>
      </c>
      <c r="E53" s="140">
        <v>-7.6333333333333329</v>
      </c>
      <c r="F53" s="140">
        <v>-17.666666666666668</v>
      </c>
      <c r="G53" s="140">
        <v>90.266666666666652</v>
      </c>
    </row>
    <row r="54" spans="1:7">
      <c r="A54" s="121"/>
      <c r="B54" s="134" t="s">
        <v>90</v>
      </c>
      <c r="C54" s="140">
        <v>-5.4333333333333336</v>
      </c>
      <c r="D54" s="140">
        <v>-2.2000000000000002</v>
      </c>
      <c r="E54" s="140">
        <v>-6.1000000000000005</v>
      </c>
      <c r="F54" s="140">
        <v>-16.599999999999998</v>
      </c>
      <c r="G54" s="140">
        <v>91.90000000000002</v>
      </c>
    </row>
    <row r="55" spans="1:7">
      <c r="A55" s="121"/>
      <c r="B55" s="134" t="s">
        <v>89</v>
      </c>
      <c r="C55" s="140">
        <v>-4.6333333333333337</v>
      </c>
      <c r="D55" s="140">
        <v>-1.1666666666666667</v>
      </c>
      <c r="E55" s="140">
        <v>-4.9666666666666668</v>
      </c>
      <c r="F55" s="140">
        <v>-15.799999999999999</v>
      </c>
      <c r="G55" s="140">
        <v>93.3</v>
      </c>
    </row>
    <row r="56" spans="1:7">
      <c r="A56" s="121"/>
      <c r="B56" s="134" t="s">
        <v>88</v>
      </c>
      <c r="C56" s="140">
        <v>-4.4666666666666659</v>
      </c>
      <c r="D56" s="140">
        <v>-0.53333333333333333</v>
      </c>
      <c r="E56" s="140">
        <v>-3.9</v>
      </c>
      <c r="F56" s="140">
        <v>-15.733333333333334</v>
      </c>
      <c r="G56" s="140">
        <v>94.066666666666677</v>
      </c>
    </row>
    <row r="57" spans="1:7">
      <c r="A57" s="121"/>
      <c r="B57" s="134" t="s">
        <v>87</v>
      </c>
      <c r="C57" s="140">
        <v>-4.0666666666666664</v>
      </c>
      <c r="D57" s="140">
        <v>-0.19999999999999998</v>
      </c>
      <c r="E57" s="140">
        <v>-3.5666666666666664</v>
      </c>
      <c r="F57" s="140">
        <v>-16</v>
      </c>
      <c r="G57" s="140">
        <v>94.5</v>
      </c>
    </row>
    <row r="58" spans="1:7">
      <c r="A58" s="121">
        <v>2014</v>
      </c>
      <c r="B58" s="134" t="s">
        <v>86</v>
      </c>
      <c r="C58" s="140">
        <v>-3.3666666666666667</v>
      </c>
      <c r="D58" s="140">
        <v>-0.16666666666666666</v>
      </c>
      <c r="E58" s="140">
        <v>-3.2666666666666671</v>
      </c>
      <c r="F58" s="140">
        <v>-15.6</v>
      </c>
      <c r="G58" s="140">
        <v>94.966666666666683</v>
      </c>
    </row>
    <row r="59" spans="1:7">
      <c r="A59" s="121"/>
      <c r="B59" s="134" t="s">
        <v>85</v>
      </c>
      <c r="C59" s="140">
        <v>-2.5333333333333337</v>
      </c>
      <c r="D59" s="140">
        <v>0.23333333333333336</v>
      </c>
      <c r="E59" s="140">
        <v>-3.4333333333333336</v>
      </c>
      <c r="F59" s="140">
        <v>-14.766666666666666</v>
      </c>
      <c r="G59" s="140">
        <v>95.633333333333326</v>
      </c>
    </row>
    <row r="60" spans="1:7">
      <c r="A60" s="121"/>
      <c r="B60" s="134" t="s">
        <v>84</v>
      </c>
      <c r="C60" s="140">
        <v>-2.0666666666666664</v>
      </c>
      <c r="D60" s="140">
        <v>1</v>
      </c>
      <c r="E60" s="140">
        <v>-3.2333333333333338</v>
      </c>
      <c r="F60" s="140">
        <v>-13.833333333333334</v>
      </c>
      <c r="G60" s="140">
        <v>96.466666666666654</v>
      </c>
    </row>
    <row r="61" spans="1:7">
      <c r="A61" s="121"/>
      <c r="B61" s="134" t="s">
        <v>83</v>
      </c>
      <c r="C61" s="140">
        <v>-1.6333333333333335</v>
      </c>
      <c r="D61" s="140">
        <v>1.6666666666666667</v>
      </c>
      <c r="E61" s="140">
        <v>-3</v>
      </c>
      <c r="F61" s="140">
        <v>-13.766666666666666</v>
      </c>
      <c r="G61" s="140">
        <v>97.13333333333334</v>
      </c>
    </row>
    <row r="62" spans="1:7">
      <c r="A62" s="121"/>
      <c r="B62" s="134" t="s">
        <v>82</v>
      </c>
      <c r="C62" s="140">
        <v>-1.3666666666666665</v>
      </c>
      <c r="D62" s="140">
        <v>1.7</v>
      </c>
      <c r="E62" s="140">
        <v>-2.7333333333333329</v>
      </c>
      <c r="F62" s="140">
        <v>-13.333333333333334</v>
      </c>
      <c r="G62" s="140">
        <v>97.433333333333337</v>
      </c>
    </row>
    <row r="63" spans="1:7">
      <c r="A63" s="121"/>
      <c r="B63" s="134" t="s">
        <v>93</v>
      </c>
      <c r="C63" s="140">
        <v>-1.5333333333333332</v>
      </c>
      <c r="D63" s="140">
        <v>1.6666666666666667</v>
      </c>
      <c r="E63" s="140">
        <v>-2.8333333333333335</v>
      </c>
      <c r="F63" s="140">
        <v>-14.333333333333334</v>
      </c>
      <c r="G63" s="140">
        <v>97.233333333333334</v>
      </c>
    </row>
    <row r="64" spans="1:7">
      <c r="A64" s="121"/>
      <c r="B64" s="134" t="s">
        <v>92</v>
      </c>
      <c r="C64" s="140">
        <v>-2.0333333333333332</v>
      </c>
      <c r="D64" s="140">
        <v>0.89999999999999991</v>
      </c>
      <c r="E64" s="140">
        <v>-3.1</v>
      </c>
      <c r="F64" s="140">
        <v>-13.766666666666666</v>
      </c>
      <c r="G64" s="140">
        <v>96.533333333333317</v>
      </c>
    </row>
    <row r="65" spans="1:7">
      <c r="A65" s="121"/>
      <c r="B65" s="134" t="s">
        <v>91</v>
      </c>
      <c r="C65" s="140">
        <v>-2.4666666666666668</v>
      </c>
      <c r="D65" s="140">
        <v>0.76666666666666661</v>
      </c>
      <c r="E65" s="140">
        <v>-3.2333333333333329</v>
      </c>
      <c r="F65" s="140">
        <v>-13.566666666666668</v>
      </c>
      <c r="G65" s="140">
        <v>96.2</v>
      </c>
    </row>
    <row r="66" spans="1:7">
      <c r="A66" s="121"/>
      <c r="B66" s="134" t="s">
        <v>90</v>
      </c>
      <c r="C66" s="140">
        <v>-3.3000000000000003</v>
      </c>
      <c r="D66" s="140">
        <v>0.8666666666666667</v>
      </c>
      <c r="E66" s="140">
        <v>-3.3000000000000003</v>
      </c>
      <c r="F66" s="140">
        <v>-12.533333333333333</v>
      </c>
      <c r="G66" s="140">
        <v>95.966666666666654</v>
      </c>
    </row>
    <row r="67" spans="1:7">
      <c r="A67" s="121"/>
      <c r="B67" s="134" t="s">
        <v>89</v>
      </c>
      <c r="C67" s="140">
        <v>-4.1000000000000005</v>
      </c>
      <c r="D67" s="140">
        <v>1.4333333333333336</v>
      </c>
      <c r="E67" s="140">
        <v>-3.5999999999999996</v>
      </c>
      <c r="F67" s="140">
        <v>-12.466666666666667</v>
      </c>
      <c r="G67" s="140">
        <v>95.866666666666674</v>
      </c>
    </row>
    <row r="68" spans="1:7">
      <c r="A68" s="121"/>
      <c r="B68" s="134" t="s">
        <v>88</v>
      </c>
      <c r="C68" s="140">
        <v>-4.166666666666667</v>
      </c>
      <c r="D68" s="140">
        <v>1.5</v>
      </c>
      <c r="E68" s="140">
        <v>-4.0666666666666664</v>
      </c>
      <c r="F68" s="140">
        <v>-12.333333333333334</v>
      </c>
      <c r="G68" s="140">
        <v>95.8</v>
      </c>
    </row>
    <row r="69" spans="1:7">
      <c r="A69" s="121"/>
      <c r="B69" s="134" t="s">
        <v>87</v>
      </c>
      <c r="C69" s="140">
        <v>-3.2666666666666671</v>
      </c>
      <c r="D69" s="140">
        <v>1.1666666666666667</v>
      </c>
      <c r="E69" s="140">
        <v>-4.1333333333333337</v>
      </c>
      <c r="F69" s="140">
        <v>-12.333333333333334</v>
      </c>
      <c r="G69" s="140">
        <v>95.966666666666654</v>
      </c>
    </row>
    <row r="70" spans="1:7">
      <c r="A70" s="121">
        <v>2015</v>
      </c>
      <c r="B70" s="134" t="s">
        <v>86</v>
      </c>
      <c r="C70" s="140">
        <v>-2.8333333333333335</v>
      </c>
      <c r="D70" s="140">
        <v>1.3333333333333333</v>
      </c>
      <c r="E70" s="140">
        <v>-3.5</v>
      </c>
      <c r="F70" s="140">
        <v>-12.199999999999998</v>
      </c>
      <c r="G70" s="140">
        <v>96.466666666666654</v>
      </c>
    </row>
    <row r="71" spans="1:7">
      <c r="A71" s="121"/>
      <c r="B71" s="134" t="s">
        <v>85</v>
      </c>
      <c r="C71" s="140">
        <v>-2.2333333333333329</v>
      </c>
      <c r="D71" s="140">
        <v>2.3666666666666667</v>
      </c>
      <c r="E71" s="140">
        <v>-2.3000000000000003</v>
      </c>
      <c r="F71" s="140">
        <v>-12.166666666666666</v>
      </c>
      <c r="G71" s="140">
        <v>97.666666666666671</v>
      </c>
    </row>
    <row r="72" spans="1:7">
      <c r="A72" s="121"/>
      <c r="B72" s="134" t="s">
        <v>84</v>
      </c>
      <c r="C72" s="140">
        <v>-1.1333333333333335</v>
      </c>
      <c r="D72" s="140">
        <v>3.5</v>
      </c>
      <c r="E72" s="140">
        <v>-0.96666666666666679</v>
      </c>
      <c r="F72" s="140">
        <v>-11.433333333333332</v>
      </c>
      <c r="G72" s="140">
        <v>99.333333333333329</v>
      </c>
    </row>
    <row r="73" spans="1:7">
      <c r="A73" s="121"/>
      <c r="B73" s="134" t="s">
        <v>83</v>
      </c>
      <c r="C73" s="140">
        <v>-0.10000000000000005</v>
      </c>
      <c r="D73" s="140">
        <v>4.3666666666666663</v>
      </c>
      <c r="E73" s="140">
        <v>-6.6666666666666693E-2</v>
      </c>
      <c r="F73" s="140">
        <v>-11.533333333333333</v>
      </c>
      <c r="G73" s="140">
        <v>100.56666666666668</v>
      </c>
    </row>
    <row r="74" spans="1:7">
      <c r="A74" s="121"/>
      <c r="B74" s="134" t="s">
        <v>82</v>
      </c>
      <c r="C74" s="140">
        <v>0.6</v>
      </c>
      <c r="D74" s="140">
        <v>4.8666666666666663</v>
      </c>
      <c r="E74" s="140">
        <v>0.5</v>
      </c>
      <c r="F74" s="140">
        <v>-11.633333333333333</v>
      </c>
      <c r="G74" s="140">
        <v>101.36666666666667</v>
      </c>
    </row>
    <row r="75" spans="1:7">
      <c r="A75" s="121"/>
      <c r="B75" s="134" t="s">
        <v>93</v>
      </c>
      <c r="C75" s="140">
        <v>-0.33333333333333331</v>
      </c>
      <c r="D75" s="140">
        <v>5.5666666666666664</v>
      </c>
      <c r="E75" s="140">
        <v>0.30000000000000004</v>
      </c>
      <c r="F75" s="140">
        <v>-11.9</v>
      </c>
      <c r="G75" s="140">
        <v>101.3</v>
      </c>
    </row>
    <row r="76" spans="1:7">
      <c r="A76" s="121"/>
      <c r="B76" s="134" t="s">
        <v>92</v>
      </c>
      <c r="C76" s="140">
        <v>-0.33333333333333331</v>
      </c>
      <c r="D76" s="140">
        <v>6.3666666666666671</v>
      </c>
      <c r="E76" s="140">
        <v>-6.6666666666666666E-2</v>
      </c>
      <c r="F76" s="140">
        <v>-11</v>
      </c>
      <c r="G76" s="140">
        <v>101.8</v>
      </c>
    </row>
    <row r="77" spans="1:7">
      <c r="A77" s="121"/>
      <c r="B77" s="134" t="s">
        <v>91</v>
      </c>
      <c r="C77" s="140">
        <v>-0.53333333333333333</v>
      </c>
      <c r="D77" s="140">
        <v>7.0999999999999988</v>
      </c>
      <c r="E77" s="140">
        <v>-0.63333333333333341</v>
      </c>
      <c r="F77" s="140">
        <v>-9.7333333333333343</v>
      </c>
      <c r="G77" s="140">
        <v>102.16666666666667</v>
      </c>
    </row>
    <row r="78" spans="1:7">
      <c r="A78" s="121"/>
      <c r="B78" s="134" t="s">
        <v>90</v>
      </c>
      <c r="C78" s="140">
        <v>-0.19999999999999998</v>
      </c>
      <c r="D78" s="140">
        <v>7.333333333333333</v>
      </c>
      <c r="E78" s="140">
        <v>-0.53333333333333333</v>
      </c>
      <c r="F78" s="140">
        <v>-8.8666666666666671</v>
      </c>
      <c r="G78" s="140">
        <v>102.56666666666668</v>
      </c>
    </row>
    <row r="79" spans="1:7">
      <c r="A79" s="121"/>
      <c r="B79" s="134" t="s">
        <v>89</v>
      </c>
      <c r="C79" s="140">
        <v>0.39999999999999997</v>
      </c>
      <c r="D79" s="140">
        <v>7.3666666666666671</v>
      </c>
      <c r="E79" s="140">
        <v>-0.6333333333333333</v>
      </c>
      <c r="F79" s="140">
        <v>-8.1333333333333329</v>
      </c>
      <c r="G79" s="140">
        <v>102.90000000000002</v>
      </c>
    </row>
    <row r="80" spans="1:7">
      <c r="A80" s="121"/>
      <c r="B80" s="134" t="s">
        <v>88</v>
      </c>
      <c r="C80" s="140">
        <v>1.1333333333333335</v>
      </c>
      <c r="D80" s="140">
        <v>7.4666666666666659</v>
      </c>
      <c r="E80" s="140">
        <v>-0.40000000000000008</v>
      </c>
      <c r="F80" s="140">
        <v>-7.1333333333333329</v>
      </c>
      <c r="G80" s="140">
        <v>103.43333333333334</v>
      </c>
    </row>
    <row r="81" spans="1:7">
      <c r="A81" s="121"/>
      <c r="B81" s="134" t="s">
        <v>87</v>
      </c>
      <c r="C81" s="140">
        <v>1.7333333333333332</v>
      </c>
      <c r="D81" s="140">
        <v>7.7</v>
      </c>
      <c r="E81" s="140">
        <v>-0.66666666666666663</v>
      </c>
      <c r="F81" s="140">
        <v>-6.1000000000000005</v>
      </c>
      <c r="G81" s="140">
        <v>103.86666666666666</v>
      </c>
    </row>
    <row r="82" spans="1:7">
      <c r="A82" s="121">
        <v>2016</v>
      </c>
      <c r="B82" s="134" t="s">
        <v>86</v>
      </c>
      <c r="C82" s="140">
        <v>1.7333333333333334</v>
      </c>
      <c r="D82" s="140">
        <v>8.2000000000000011</v>
      </c>
      <c r="E82" s="140">
        <v>-0.8666666666666667</v>
      </c>
      <c r="F82" s="140">
        <v>-5.9333333333333336</v>
      </c>
      <c r="G82" s="140">
        <v>104.13333333333333</v>
      </c>
    </row>
    <row r="83" spans="1:7">
      <c r="A83" s="121"/>
      <c r="B83" s="134" t="s">
        <v>85</v>
      </c>
      <c r="C83" s="140">
        <v>1.5</v>
      </c>
      <c r="D83" s="140">
        <v>7.9666666666666659</v>
      </c>
      <c r="E83" s="140">
        <v>-1.3</v>
      </c>
      <c r="F83" s="140">
        <v>-5.8666666666666671</v>
      </c>
      <c r="G83" s="140">
        <v>103.76666666666667</v>
      </c>
    </row>
    <row r="84" spans="1:7">
      <c r="A84" s="121"/>
      <c r="B84" s="134" t="s">
        <v>84</v>
      </c>
      <c r="C84" s="140">
        <v>1.7999999999999998</v>
      </c>
      <c r="D84" s="140">
        <v>7.2666666666666666</v>
      </c>
      <c r="E84" s="140">
        <v>-1.3333333333333333</v>
      </c>
      <c r="F84" s="140">
        <v>-6.1000000000000005</v>
      </c>
      <c r="G84" s="140">
        <v>103.43333333333334</v>
      </c>
    </row>
    <row r="85" spans="1:7">
      <c r="A85" s="121"/>
      <c r="B85" s="134" t="s">
        <v>83</v>
      </c>
      <c r="C85" s="140">
        <v>2.2333333333333329</v>
      </c>
      <c r="D85" s="140">
        <v>6.7666666666666657</v>
      </c>
      <c r="E85" s="140">
        <v>-1.3</v>
      </c>
      <c r="F85" s="140">
        <v>-5.6000000000000005</v>
      </c>
      <c r="G85" s="140">
        <v>103.36666666666667</v>
      </c>
    </row>
    <row r="86" spans="1:7">
      <c r="A86" s="121"/>
      <c r="B86" s="134" t="s">
        <v>82</v>
      </c>
      <c r="C86" s="140">
        <v>2.5</v>
      </c>
      <c r="D86" s="140">
        <v>6.7666666666666666</v>
      </c>
      <c r="E86" s="140">
        <v>-0.83333333333333337</v>
      </c>
      <c r="F86" s="140">
        <v>-5.6333333333333329</v>
      </c>
      <c r="G86" s="140">
        <v>103.60000000000001</v>
      </c>
    </row>
    <row r="87" spans="1:7">
      <c r="A87" s="121"/>
      <c r="B87" s="134" t="s">
        <v>93</v>
      </c>
      <c r="C87" s="140">
        <v>2.4333333333333336</v>
      </c>
      <c r="D87" s="140">
        <v>6.7333333333333343</v>
      </c>
      <c r="E87" s="140">
        <v>-0.33333333333333331</v>
      </c>
      <c r="F87" s="140">
        <v>-5.7</v>
      </c>
      <c r="G87" s="140">
        <v>103.7</v>
      </c>
    </row>
    <row r="88" spans="1:7">
      <c r="A88" s="121"/>
      <c r="B88" s="134" t="s">
        <v>92</v>
      </c>
      <c r="C88" s="140">
        <v>1.9666666666666668</v>
      </c>
      <c r="D88" s="140">
        <v>7.0666666666666673</v>
      </c>
      <c r="E88" s="140">
        <v>0.23333333333333331</v>
      </c>
      <c r="F88" s="140">
        <v>-5.5666666666666664</v>
      </c>
      <c r="G88" s="140">
        <v>103.89999999999999</v>
      </c>
    </row>
    <row r="89" spans="1:7">
      <c r="A89" s="121"/>
      <c r="B89" s="134" t="s">
        <v>91</v>
      </c>
      <c r="C89" s="140">
        <v>1.9666666666666668</v>
      </c>
      <c r="D89" s="140">
        <v>7.4666666666666659</v>
      </c>
      <c r="E89" s="140">
        <v>0.66666666666666663</v>
      </c>
      <c r="F89" s="140">
        <v>-4.8666666666666663</v>
      </c>
      <c r="G89" s="140">
        <v>104.36666666666667</v>
      </c>
    </row>
    <row r="90" spans="1:7">
      <c r="A90" s="121"/>
      <c r="B90" s="134" t="s">
        <v>90</v>
      </c>
      <c r="C90" s="140">
        <v>2.0666666666666669</v>
      </c>
      <c r="D90" s="140">
        <v>8.4333333333333336</v>
      </c>
      <c r="E90" s="140">
        <v>1</v>
      </c>
      <c r="F90" s="140">
        <v>-3.9333333333333331</v>
      </c>
      <c r="G90" s="140">
        <v>105.2</v>
      </c>
    </row>
    <row r="91" spans="1:7">
      <c r="A91" s="121"/>
      <c r="B91" s="134" t="s">
        <v>89</v>
      </c>
      <c r="C91" s="140">
        <v>3.3333333333333335</v>
      </c>
      <c r="D91" s="140">
        <v>9.2000000000000011</v>
      </c>
      <c r="E91" s="140">
        <v>2</v>
      </c>
      <c r="F91" s="140">
        <v>-3.1999999999999997</v>
      </c>
      <c r="G91" s="140">
        <v>106.60000000000001</v>
      </c>
    </row>
    <row r="92" spans="1:7">
      <c r="A92" s="121"/>
      <c r="B92" s="134" t="s">
        <v>88</v>
      </c>
      <c r="C92" s="140">
        <v>4.2</v>
      </c>
      <c r="D92" s="140">
        <v>10.000000000000002</v>
      </c>
      <c r="E92" s="140">
        <v>2.7333333333333329</v>
      </c>
      <c r="F92" s="140">
        <v>-3</v>
      </c>
      <c r="G92" s="140">
        <v>107.73333333333333</v>
      </c>
    </row>
    <row r="93" spans="1:7">
      <c r="A93" s="121"/>
      <c r="B93" s="134" t="s">
        <v>87</v>
      </c>
      <c r="C93" s="140">
        <v>4.4333333333333327</v>
      </c>
      <c r="D93" s="140">
        <v>10.633333333333335</v>
      </c>
      <c r="E93" s="140">
        <v>3.4</v>
      </c>
      <c r="F93" s="140">
        <v>-1.9666666666666668</v>
      </c>
      <c r="G93" s="140">
        <v>108.53333333333335</v>
      </c>
    </row>
    <row r="94" spans="1:7">
      <c r="A94" s="121">
        <v>2017</v>
      </c>
      <c r="B94" s="134" t="s">
        <v>86</v>
      </c>
      <c r="C94" s="140">
        <v>4.0333333333333341</v>
      </c>
      <c r="D94" s="140">
        <v>10.466666666666667</v>
      </c>
      <c r="E94" s="140">
        <v>3.9333333333333336</v>
      </c>
      <c r="F94" s="140">
        <v>-1.3666666666666665</v>
      </c>
      <c r="G94" s="140">
        <v>108.46666666666668</v>
      </c>
    </row>
    <row r="95" spans="1:7">
      <c r="A95" s="121"/>
      <c r="B95" s="134" t="s">
        <v>85</v>
      </c>
      <c r="C95" s="140">
        <v>3.9000000000000004</v>
      </c>
      <c r="D95" s="140">
        <v>10.333333333333334</v>
      </c>
      <c r="E95" s="140">
        <v>4.9000000000000004</v>
      </c>
      <c r="F95" s="140">
        <v>-3.3333333333333361E-2</v>
      </c>
      <c r="G95" s="140">
        <v>108.7</v>
      </c>
    </row>
    <row r="96" spans="1:7">
      <c r="A96" s="121"/>
      <c r="B96" s="134" t="s">
        <v>84</v>
      </c>
      <c r="C96" s="140">
        <v>4.5666666666666673</v>
      </c>
      <c r="D96" s="140">
        <v>10.1</v>
      </c>
      <c r="E96" s="140">
        <v>5.5666666666666664</v>
      </c>
      <c r="F96" s="140">
        <v>0.6333333333333333</v>
      </c>
      <c r="G96" s="140">
        <v>109.13333333333333</v>
      </c>
    </row>
    <row r="97" spans="1:7">
      <c r="A97" s="121"/>
      <c r="B97" s="134" t="s">
        <v>83</v>
      </c>
      <c r="C97" s="140">
        <v>5.6333333333333329</v>
      </c>
      <c r="D97" s="140">
        <v>10.4</v>
      </c>
      <c r="E97" s="140">
        <v>6.2333333333333343</v>
      </c>
      <c r="F97" s="140">
        <v>2.0333333333333332</v>
      </c>
      <c r="G97" s="140">
        <v>110.10000000000001</v>
      </c>
    </row>
    <row r="98" spans="1:7">
      <c r="A98" s="121"/>
      <c r="B98" s="134" t="s">
        <v>82</v>
      </c>
      <c r="C98" s="140">
        <v>5.666666666666667</v>
      </c>
      <c r="D98" s="140">
        <v>10.299999999999999</v>
      </c>
      <c r="E98" s="140">
        <v>6.3000000000000007</v>
      </c>
      <c r="F98" s="140">
        <v>3.2666666666666671</v>
      </c>
      <c r="G98" s="140">
        <v>110.2</v>
      </c>
    </row>
    <row r="99" spans="1:7">
      <c r="A99" s="121"/>
      <c r="B99" s="134" t="s">
        <v>93</v>
      </c>
      <c r="C99" s="140">
        <v>5.4333333333333336</v>
      </c>
      <c r="D99" s="140">
        <v>10.333333333333334</v>
      </c>
      <c r="E99" s="140">
        <v>6.7666666666666657</v>
      </c>
      <c r="F99" s="140">
        <v>4.9000000000000004</v>
      </c>
      <c r="G99" s="140">
        <v>110.39999999999999</v>
      </c>
    </row>
    <row r="100" spans="1:7">
      <c r="A100" s="121"/>
      <c r="B100" s="134" t="s">
        <v>92</v>
      </c>
      <c r="C100" s="140">
        <v>5</v>
      </c>
      <c r="D100" s="140">
        <v>10.799999999999999</v>
      </c>
      <c r="E100" s="140">
        <v>7.3666666666666663</v>
      </c>
      <c r="F100" s="140">
        <v>6.4666666666666659</v>
      </c>
      <c r="G100" s="140">
        <v>110.83333333333333</v>
      </c>
    </row>
    <row r="101" spans="1:7">
      <c r="A101" s="121"/>
      <c r="B101" s="134" t="s">
        <v>91</v>
      </c>
      <c r="C101" s="140">
        <v>4.9333333333333336</v>
      </c>
      <c r="D101" s="140">
        <v>11.133333333333333</v>
      </c>
      <c r="E101" s="140">
        <v>8.2000000000000011</v>
      </c>
      <c r="F101" s="140">
        <v>7</v>
      </c>
      <c r="G101" s="140">
        <v>111.3</v>
      </c>
    </row>
    <row r="102" spans="1:7">
      <c r="A102" s="121"/>
      <c r="B102" s="134" t="s">
        <v>90</v>
      </c>
      <c r="C102" s="140">
        <v>5.1666666666666661</v>
      </c>
      <c r="D102" s="140">
        <v>11.666666666666666</v>
      </c>
      <c r="E102" s="140">
        <v>8.7666666666666675</v>
      </c>
      <c r="F102" s="140">
        <v>7.5333333333333341</v>
      </c>
      <c r="G102" s="140">
        <v>111.96666666666665</v>
      </c>
    </row>
    <row r="103" spans="1:7">
      <c r="A103" s="121"/>
      <c r="B103" s="134" t="s">
        <v>89</v>
      </c>
      <c r="C103" s="140">
        <v>5.5999999999999988</v>
      </c>
      <c r="D103" s="140">
        <v>11.6</v>
      </c>
      <c r="E103" s="140">
        <v>9.3666666666666671</v>
      </c>
      <c r="F103" s="140">
        <v>7.5</v>
      </c>
      <c r="G103" s="140">
        <v>112.3</v>
      </c>
    </row>
    <row r="104" spans="1:7">
      <c r="A104" s="121"/>
      <c r="B104" s="134" t="s">
        <v>88</v>
      </c>
      <c r="C104" s="140">
        <v>6.666666666666667</v>
      </c>
      <c r="D104" s="140">
        <v>11.433333333333332</v>
      </c>
      <c r="E104" s="140">
        <v>10.033333333333333</v>
      </c>
      <c r="F104" s="140">
        <v>8.2999999999999989</v>
      </c>
      <c r="G104" s="140">
        <v>112.93333333333334</v>
      </c>
    </row>
    <row r="105" spans="1:7">
      <c r="A105" s="121"/>
      <c r="B105" s="134" t="s">
        <v>87</v>
      </c>
      <c r="C105" s="140">
        <v>7.0666666666666664</v>
      </c>
      <c r="D105" s="140">
        <v>11.833333333333334</v>
      </c>
      <c r="E105" s="140">
        <v>11.1</v>
      </c>
      <c r="F105" s="140">
        <v>9.1666666666666661</v>
      </c>
      <c r="G105" s="140">
        <v>113.7</v>
      </c>
    </row>
    <row r="106" spans="1:7">
      <c r="A106" s="121">
        <v>2018</v>
      </c>
      <c r="B106" s="134" t="s">
        <v>86</v>
      </c>
      <c r="C106" s="140">
        <v>7.1000000000000005</v>
      </c>
      <c r="D106" s="140">
        <v>12.566666666666668</v>
      </c>
      <c r="E106" s="140">
        <v>11.266666666666666</v>
      </c>
      <c r="F106" s="140">
        <v>10.533333333333333</v>
      </c>
      <c r="G106" s="140">
        <v>114.36666666666667</v>
      </c>
    </row>
    <row r="107" spans="1:7">
      <c r="A107" s="121"/>
      <c r="B107" s="134" t="s">
        <v>85</v>
      </c>
      <c r="C107" s="140">
        <v>6.7333333333333343</v>
      </c>
      <c r="D107" s="140">
        <v>13.4</v>
      </c>
      <c r="E107" s="140">
        <v>11.166666666666666</v>
      </c>
      <c r="F107" s="140">
        <v>11.299999999999999</v>
      </c>
      <c r="G107" s="140">
        <v>114.8</v>
      </c>
    </row>
    <row r="108" spans="1:7">
      <c r="A108" s="121"/>
      <c r="B108" s="134" t="s">
        <v>84</v>
      </c>
      <c r="C108" s="140">
        <v>6.333333333333333</v>
      </c>
      <c r="D108" s="140">
        <v>13.699999999999998</v>
      </c>
      <c r="E108" s="140">
        <v>10.5</v>
      </c>
      <c r="F108" s="140">
        <v>11.933333333333332</v>
      </c>
      <c r="G108" s="140">
        <v>114.73333333333335</v>
      </c>
    </row>
    <row r="109" spans="1:7">
      <c r="A109" s="121"/>
      <c r="B109" s="134" t="s">
        <v>83</v>
      </c>
      <c r="C109" s="140">
        <v>5.8999999999999995</v>
      </c>
      <c r="D109" s="140">
        <v>13.4</v>
      </c>
      <c r="E109" s="140">
        <v>10.1</v>
      </c>
      <c r="F109" s="140">
        <v>11.933333333333332</v>
      </c>
      <c r="G109" s="140">
        <v>114.23333333333333</v>
      </c>
    </row>
    <row r="110" spans="1:7">
      <c r="A110" s="121"/>
      <c r="B110" s="134" t="s">
        <v>82</v>
      </c>
      <c r="C110" s="140">
        <v>5.2</v>
      </c>
      <c r="D110" s="140">
        <v>13.533333333333333</v>
      </c>
      <c r="E110" s="140">
        <v>9.8333333333333339</v>
      </c>
      <c r="F110" s="140">
        <v>12.300000000000002</v>
      </c>
      <c r="G110" s="140">
        <v>113.96666666666665</v>
      </c>
    </row>
    <row r="111" spans="1:7">
      <c r="A111" s="121"/>
      <c r="B111" s="134" t="s">
        <v>93</v>
      </c>
      <c r="C111" s="140">
        <v>4.8999999999999995</v>
      </c>
      <c r="D111" s="140">
        <v>13</v>
      </c>
      <c r="E111" s="140">
        <v>9.6666666666666661</v>
      </c>
      <c r="F111" s="140">
        <v>11.299999999999999</v>
      </c>
      <c r="G111" s="140">
        <v>113.33333333333333</v>
      </c>
    </row>
    <row r="112" spans="1:7">
      <c r="A112" s="121"/>
      <c r="B112" s="134" t="s">
        <v>92</v>
      </c>
      <c r="C112" s="140">
        <v>5.0333333333333332</v>
      </c>
      <c r="D112" s="140">
        <v>12.466666666666667</v>
      </c>
      <c r="E112" s="140">
        <v>9.0666666666666664</v>
      </c>
      <c r="F112" s="140">
        <v>10.733333333333334</v>
      </c>
      <c r="G112" s="140">
        <v>112.83333333333333</v>
      </c>
    </row>
    <row r="113" spans="1:7">
      <c r="A113" s="121"/>
      <c r="B113" s="134" t="s">
        <v>91</v>
      </c>
      <c r="C113" s="140">
        <v>4.7666666666666666</v>
      </c>
      <c r="D113" s="140">
        <v>12.233333333333334</v>
      </c>
      <c r="E113" s="140">
        <v>8.4</v>
      </c>
      <c r="F113" s="140">
        <v>10.766666666666666</v>
      </c>
      <c r="G113" s="140">
        <v>112.36666666666667</v>
      </c>
    </row>
    <row r="114" spans="1:7">
      <c r="A114" s="121"/>
      <c r="B114" s="134" t="s">
        <v>90</v>
      </c>
      <c r="C114" s="140">
        <v>5.1000000000000005</v>
      </c>
      <c r="D114" s="140">
        <v>12.166666666666666</v>
      </c>
      <c r="E114" s="140">
        <v>7.8999999999999995</v>
      </c>
      <c r="F114" s="140">
        <v>11.766666666666666</v>
      </c>
      <c r="G114" s="140">
        <v>112.43333333333334</v>
      </c>
    </row>
    <row r="115" spans="1:7">
      <c r="A115" s="121"/>
      <c r="B115" s="134" t="s">
        <v>89</v>
      </c>
      <c r="C115" s="140">
        <v>4.4333333333333327</v>
      </c>
      <c r="D115" s="140">
        <v>12.200000000000001</v>
      </c>
      <c r="E115" s="140">
        <v>7.8999999999999995</v>
      </c>
      <c r="F115" s="140">
        <v>12.433333333333332</v>
      </c>
      <c r="G115" s="140">
        <v>112.23333333333335</v>
      </c>
    </row>
    <row r="116" spans="1:7">
      <c r="A116" s="121"/>
      <c r="B116" s="134" t="s">
        <v>88</v>
      </c>
      <c r="C116" s="140">
        <v>5.0666666666666673</v>
      </c>
      <c r="D116" s="140">
        <v>11.833333333333334</v>
      </c>
      <c r="E116" s="140">
        <v>8.0333333333333332</v>
      </c>
      <c r="F116" s="140">
        <v>12.9</v>
      </c>
      <c r="G116" s="140">
        <v>112.40000000000002</v>
      </c>
    </row>
    <row r="117" spans="1:7">
      <c r="A117" s="121"/>
      <c r="B117" s="134" t="s">
        <v>87</v>
      </c>
      <c r="C117" s="140">
        <v>4.5</v>
      </c>
      <c r="D117" s="140">
        <v>10.933333333333332</v>
      </c>
      <c r="E117" s="140">
        <v>7.6333333333333337</v>
      </c>
      <c r="F117" s="140">
        <v>12.233333333333334</v>
      </c>
      <c r="G117" s="140">
        <v>111.43333333333334</v>
      </c>
    </row>
    <row r="118" spans="1:7">
      <c r="A118" s="121">
        <v>2019</v>
      </c>
      <c r="B118" s="134" t="s">
        <v>86</v>
      </c>
      <c r="C118" s="140">
        <v>4.5</v>
      </c>
      <c r="D118" s="140">
        <v>10.033333333333333</v>
      </c>
      <c r="E118" s="140">
        <v>6.5999999999999988</v>
      </c>
      <c r="F118" s="140">
        <v>12.266666666666666</v>
      </c>
      <c r="G118" s="140">
        <v>110.56666666666666</v>
      </c>
    </row>
    <row r="119" spans="1:7">
      <c r="A119" s="121"/>
      <c r="B119" s="134" t="s">
        <v>85</v>
      </c>
      <c r="C119" s="140">
        <v>3.7333333333333329</v>
      </c>
      <c r="D119" s="140">
        <v>9.2999999999999989</v>
      </c>
      <c r="E119" s="140">
        <v>5.3666666666666671</v>
      </c>
      <c r="F119" s="140">
        <v>11.5</v>
      </c>
      <c r="G119" s="140">
        <v>109.33333333333333</v>
      </c>
    </row>
    <row r="120" spans="1:7">
      <c r="A120" s="121"/>
      <c r="B120" s="134" t="s">
        <v>84</v>
      </c>
      <c r="C120" s="140">
        <v>4.0333333333333332</v>
      </c>
      <c r="D120" s="140">
        <v>9.2333333333333343</v>
      </c>
      <c r="E120" s="140">
        <v>3.8333333333333335</v>
      </c>
      <c r="F120" s="140">
        <v>11.866666666666667</v>
      </c>
      <c r="G120" s="140">
        <v>109.03333333333335</v>
      </c>
    </row>
    <row r="121" spans="1:7">
      <c r="A121" s="121"/>
      <c r="B121" s="134" t="s">
        <v>83</v>
      </c>
      <c r="C121" s="140">
        <v>4.0333333333333332</v>
      </c>
      <c r="D121" s="140">
        <v>9.4333333333333336</v>
      </c>
      <c r="E121" s="140">
        <v>2.8666666666666671</v>
      </c>
      <c r="F121" s="140">
        <v>10.5</v>
      </c>
      <c r="G121" s="140">
        <v>108.73333333333335</v>
      </c>
    </row>
    <row r="122" spans="1:7">
      <c r="A122" s="121"/>
      <c r="B122" s="134" t="s">
        <v>82</v>
      </c>
      <c r="C122" s="140">
        <v>3.9333333333333336</v>
      </c>
      <c r="D122" s="140">
        <v>9.2333333333333325</v>
      </c>
      <c r="E122" s="140">
        <v>1.7000000000000002</v>
      </c>
      <c r="F122" s="140">
        <v>8.5333333333333332</v>
      </c>
      <c r="G122" s="140">
        <v>108.03333333333335</v>
      </c>
    </row>
    <row r="123" spans="1:7">
      <c r="A123" s="121"/>
      <c r="B123" s="134" t="s">
        <v>93</v>
      </c>
      <c r="C123" s="140">
        <v>3.1666666666666665</v>
      </c>
      <c r="D123" s="140">
        <v>9</v>
      </c>
      <c r="E123" s="140">
        <v>0.33333333333333331</v>
      </c>
      <c r="F123" s="140">
        <v>7.8999999999999995</v>
      </c>
      <c r="G123" s="140">
        <v>107.06666666666666</v>
      </c>
    </row>
    <row r="124" spans="1:7">
      <c r="A124" s="121"/>
      <c r="B124" s="134" t="s">
        <v>92</v>
      </c>
      <c r="C124" s="140">
        <v>2.8000000000000003</v>
      </c>
      <c r="D124" s="140">
        <v>8.7666666666666675</v>
      </c>
      <c r="E124" s="140">
        <v>-1.3333333333333333</v>
      </c>
      <c r="F124" s="140">
        <v>7.6999999999999993</v>
      </c>
      <c r="G124" s="140">
        <v>106.3</v>
      </c>
    </row>
    <row r="125" spans="1:7">
      <c r="A125" s="121"/>
      <c r="B125" s="134" t="s">
        <v>91</v>
      </c>
      <c r="C125" s="140">
        <v>1.8999999999999997</v>
      </c>
      <c r="D125" s="140">
        <v>8.3666666666666654</v>
      </c>
      <c r="E125" s="140">
        <v>-2.4333333333333336</v>
      </c>
      <c r="F125" s="140">
        <v>8.2999999999999989</v>
      </c>
      <c r="G125" s="140">
        <v>105.39999999999999</v>
      </c>
    </row>
    <row r="126" spans="1:7">
      <c r="A126" s="121"/>
      <c r="B126" s="134" t="s">
        <v>90</v>
      </c>
      <c r="C126" s="140">
        <v>1.3333333333333333</v>
      </c>
      <c r="D126" s="140">
        <v>8.2666666666666657</v>
      </c>
      <c r="E126" s="140">
        <v>-2.9666666666666668</v>
      </c>
      <c r="F126" s="140">
        <v>7.2</v>
      </c>
      <c r="G126" s="140">
        <v>104.83333333333333</v>
      </c>
    </row>
    <row r="127" spans="1:7">
      <c r="A127" s="121"/>
      <c r="B127" s="134" t="s">
        <v>89</v>
      </c>
      <c r="C127" s="140">
        <v>0.70000000000000007</v>
      </c>
      <c r="D127" s="140">
        <v>8.1666666666666661</v>
      </c>
      <c r="E127" s="140">
        <v>-3.3666666666666671</v>
      </c>
      <c r="F127" s="140">
        <v>7.1000000000000005</v>
      </c>
      <c r="G127" s="140">
        <v>104.36666666666666</v>
      </c>
    </row>
    <row r="128" spans="1:7">
      <c r="A128" s="121"/>
      <c r="B128" s="134" t="s">
        <v>88</v>
      </c>
      <c r="C128" s="140">
        <v>1.3333333333333333</v>
      </c>
      <c r="D128" s="140">
        <v>8.5666666666666647</v>
      </c>
      <c r="E128" s="140">
        <v>-3.9666666666666668</v>
      </c>
      <c r="F128" s="140">
        <v>6.7</v>
      </c>
      <c r="G128" s="140">
        <v>104.66666666666667</v>
      </c>
    </row>
    <row r="129" spans="1:7">
      <c r="A129" s="121"/>
      <c r="B129" s="134" t="s">
        <v>87</v>
      </c>
      <c r="C129" s="140">
        <v>1.9666666666666668</v>
      </c>
      <c r="D129" s="140">
        <v>8.9666666666666668</v>
      </c>
      <c r="E129" s="140">
        <v>-4.333333333333333</v>
      </c>
      <c r="F129" s="140">
        <v>7.0666666666666664</v>
      </c>
      <c r="G129" s="140">
        <v>105.09999999999998</v>
      </c>
    </row>
    <row r="130" spans="1:7">
      <c r="A130" s="121">
        <v>2020</v>
      </c>
      <c r="B130" s="134" t="s">
        <v>86</v>
      </c>
      <c r="C130" s="140">
        <v>2.4333333333333331</v>
      </c>
      <c r="D130" s="140">
        <v>9.0000000000000018</v>
      </c>
      <c r="E130" s="140">
        <v>-4.2</v>
      </c>
      <c r="F130" s="140">
        <v>7.1333333333333329</v>
      </c>
      <c r="G130" s="140">
        <v>105.36666666666667</v>
      </c>
    </row>
    <row r="131" spans="1:7">
      <c r="A131" s="121"/>
      <c r="B131" s="134" t="s">
        <v>85</v>
      </c>
      <c r="C131" s="140">
        <v>2.6</v>
      </c>
      <c r="D131" s="140">
        <v>8.6666666666666661</v>
      </c>
      <c r="E131" s="140">
        <v>-4.6333333333333329</v>
      </c>
      <c r="F131" s="140">
        <v>7.833333333333333</v>
      </c>
      <c r="G131" s="140">
        <v>105.2</v>
      </c>
    </row>
    <row r="132" spans="1:7">
      <c r="A132" s="121"/>
      <c r="B132" s="134" t="s">
        <v>84</v>
      </c>
      <c r="C132" s="140">
        <v>0.19999999999999987</v>
      </c>
      <c r="D132" s="140">
        <v>4.2000000000000011</v>
      </c>
      <c r="E132" s="140">
        <v>-5.833333333333333</v>
      </c>
      <c r="F132" s="140">
        <v>5.9666666666666659</v>
      </c>
      <c r="G132" s="140">
        <v>100.83333333333333</v>
      </c>
    </row>
    <row r="133" spans="1:7">
      <c r="A133" s="121"/>
      <c r="B133" s="134" t="s">
        <v>83</v>
      </c>
      <c r="C133" s="140">
        <v>-10.200000000000001</v>
      </c>
      <c r="D133" s="140">
        <v>-11.4</v>
      </c>
      <c r="E133" s="140">
        <v>-15.300000000000002</v>
      </c>
      <c r="F133" s="140">
        <v>-4.8666666666666663</v>
      </c>
      <c r="G133" s="140">
        <v>82.666666666666671</v>
      </c>
    </row>
    <row r="134" spans="1:7">
      <c r="A134" s="121"/>
      <c r="B134" s="134" t="s">
        <v>82</v>
      </c>
      <c r="C134" s="140">
        <v>-17.8</v>
      </c>
      <c r="D134" s="140">
        <v>-22.033333333333331</v>
      </c>
      <c r="E134" s="140">
        <v>-21.700000000000003</v>
      </c>
      <c r="F134" s="140">
        <v>-13.433333333333332</v>
      </c>
      <c r="G134" s="140">
        <v>69.966666666666669</v>
      </c>
    </row>
    <row r="135" spans="1:7">
      <c r="A135" s="121"/>
      <c r="B135" s="134" t="s">
        <v>93</v>
      </c>
      <c r="C135" s="140">
        <v>-20.099999999999998</v>
      </c>
      <c r="D135" s="140">
        <v>-23.8</v>
      </c>
      <c r="E135" s="140">
        <v>-25.3</v>
      </c>
      <c r="F135" s="140">
        <v>-15.9</v>
      </c>
      <c r="G135" s="140">
        <v>66.566666666666663</v>
      </c>
    </row>
    <row r="136" spans="1:7">
      <c r="A136" s="121"/>
      <c r="B136" s="134" t="s">
        <v>92</v>
      </c>
      <c r="C136" s="140">
        <v>-13.300000000000002</v>
      </c>
      <c r="D136" s="140">
        <v>-12.200000000000001</v>
      </c>
      <c r="E136" s="140">
        <v>-19.5</v>
      </c>
      <c r="F136" s="140">
        <v>-9.2666666666666657</v>
      </c>
      <c r="G136" s="140">
        <v>79.166666666666671</v>
      </c>
    </row>
    <row r="137" spans="1:7">
      <c r="A137" s="121"/>
      <c r="B137" s="134" t="s">
        <v>91</v>
      </c>
      <c r="C137" s="140">
        <v>-8.4666666666666668</v>
      </c>
      <c r="D137" s="140">
        <v>-4.8666666666666671</v>
      </c>
      <c r="E137" s="140">
        <v>-15.033333333333331</v>
      </c>
      <c r="F137" s="140">
        <v>-5.3</v>
      </c>
      <c r="G137" s="140">
        <v>87.566666666666663</v>
      </c>
    </row>
    <row r="138" spans="1:7">
      <c r="A138" s="121"/>
      <c r="B138" s="134" t="s">
        <v>90</v>
      </c>
      <c r="C138" s="140">
        <v>-5.833333333333333</v>
      </c>
      <c r="D138" s="140">
        <v>-1.8</v>
      </c>
      <c r="E138" s="140">
        <v>-11.466666666666669</v>
      </c>
      <c r="F138" s="140">
        <v>-4.0333333333333332</v>
      </c>
      <c r="G138" s="140">
        <v>91.8</v>
      </c>
    </row>
    <row r="139" spans="1:7">
      <c r="A139" s="121"/>
      <c r="B139" s="134" t="s">
        <v>89</v>
      </c>
      <c r="C139" s="140">
        <v>-3.7666666666666662</v>
      </c>
      <c r="D139" s="140">
        <v>-1.9000000000000001</v>
      </c>
      <c r="E139" s="140">
        <v>-8.6666666666666661</v>
      </c>
      <c r="F139" s="140">
        <v>-2.5666666666666669</v>
      </c>
      <c r="G139" s="140">
        <v>93.566666666666663</v>
      </c>
    </row>
    <row r="140" spans="1:7">
      <c r="A140" s="121"/>
      <c r="B140" s="134" t="s">
        <v>88</v>
      </c>
      <c r="C140" s="140">
        <v>-4.5</v>
      </c>
      <c r="D140" s="140">
        <v>-2.8666666666666671</v>
      </c>
      <c r="E140" s="140">
        <v>-6.833333333333333</v>
      </c>
      <c r="F140" s="140">
        <v>-0.8666666666666667</v>
      </c>
      <c r="G140" s="140">
        <v>93.333333333333329</v>
      </c>
    </row>
    <row r="141" spans="1:7">
      <c r="A141" s="121"/>
      <c r="B141" s="134" t="s">
        <v>87</v>
      </c>
      <c r="C141" s="140">
        <v>-4.9333333333333336</v>
      </c>
      <c r="D141" s="140">
        <v>-4.1000000000000005</v>
      </c>
      <c r="E141" s="140">
        <v>-5.2333333333333334</v>
      </c>
      <c r="F141" s="140">
        <v>-0.5</v>
      </c>
      <c r="G141" s="140">
        <v>92.866666666666674</v>
      </c>
    </row>
    <row r="142" spans="1:7">
      <c r="A142" s="121">
        <v>2021</v>
      </c>
      <c r="B142" s="134" t="s">
        <v>86</v>
      </c>
      <c r="C142" s="140">
        <v>-6.5333333333333341</v>
      </c>
      <c r="D142" s="140">
        <v>-3.9333333333333336</v>
      </c>
      <c r="E142" s="140">
        <v>-4.3</v>
      </c>
      <c r="F142" s="140">
        <v>-0.3</v>
      </c>
      <c r="G142" s="140">
        <v>92.566666666666663</v>
      </c>
    </row>
    <row r="143" spans="1:7">
      <c r="A143" s="121"/>
      <c r="B143" s="134" t="s">
        <v>85</v>
      </c>
      <c r="C143" s="140">
        <v>-6.166666666666667</v>
      </c>
      <c r="D143" s="140">
        <v>-3</v>
      </c>
      <c r="E143" s="140">
        <v>-2.6999999999999997</v>
      </c>
      <c r="F143" s="140">
        <v>-0.43333333333333335</v>
      </c>
      <c r="G143" s="140">
        <v>93.7</v>
      </c>
    </row>
    <row r="144" spans="1:7">
      <c r="A144" s="121"/>
      <c r="B144" s="134" t="s">
        <v>84</v>
      </c>
      <c r="C144" s="140">
        <v>-5.8666666666666671</v>
      </c>
      <c r="D144" s="140">
        <v>-1.3666666666666665</v>
      </c>
      <c r="E144" s="140">
        <v>-0.73333333333333328</v>
      </c>
      <c r="F144" s="140">
        <v>0.76666666666666661</v>
      </c>
      <c r="G144" s="140">
        <v>95.533333333333346</v>
      </c>
    </row>
    <row r="145" spans="1:7">
      <c r="A145" s="121"/>
      <c r="B145" s="134" t="s">
        <v>83</v>
      </c>
      <c r="C145" s="140">
        <v>-4.7</v>
      </c>
      <c r="D145" s="140">
        <v>0.5</v>
      </c>
      <c r="E145" s="140">
        <v>1.9333333333333336</v>
      </c>
      <c r="F145" s="140">
        <v>2.3666666666666667</v>
      </c>
      <c r="G145" s="140">
        <v>98.133333333333326</v>
      </c>
    </row>
    <row r="146" spans="1:7">
      <c r="A146" s="121"/>
      <c r="B146" s="134" t="s">
        <v>82</v>
      </c>
      <c r="C146" s="140">
        <v>-2.4999999999999996</v>
      </c>
      <c r="D146" s="140">
        <v>4.0333333333333332</v>
      </c>
      <c r="E146" s="140">
        <v>4.5</v>
      </c>
      <c r="F146" s="140">
        <v>4.9666666666666668</v>
      </c>
      <c r="G146" s="140">
        <v>102.33333333333333</v>
      </c>
    </row>
    <row r="147" spans="1:7">
      <c r="A147" s="121"/>
      <c r="B147" s="134" t="s">
        <v>93</v>
      </c>
      <c r="C147" s="140">
        <v>-0.66666666666666663</v>
      </c>
      <c r="D147" s="140">
        <v>7.9666666666666659</v>
      </c>
      <c r="E147" s="140">
        <v>6.833333333333333</v>
      </c>
      <c r="F147" s="140">
        <v>6.9666666666666659</v>
      </c>
      <c r="G147" s="140">
        <v>106.46666666666665</v>
      </c>
    </row>
    <row r="148" spans="1:7">
      <c r="A148" s="121"/>
      <c r="B148" s="134" t="s">
        <v>92</v>
      </c>
      <c r="C148" s="140">
        <v>1.8999999999999997</v>
      </c>
      <c r="D148" s="140">
        <v>11.233333333333334</v>
      </c>
      <c r="E148" s="140">
        <v>9.5333333333333332</v>
      </c>
      <c r="F148" s="140">
        <v>7.7</v>
      </c>
      <c r="G148" s="140">
        <v>110.5</v>
      </c>
    </row>
    <row r="149" spans="1:7">
      <c r="A149" s="121"/>
      <c r="B149" s="134" t="s">
        <v>91</v>
      </c>
      <c r="C149" s="140">
        <v>3.5</v>
      </c>
      <c r="D149" s="140">
        <v>12.666666666666666</v>
      </c>
      <c r="E149" s="140">
        <v>11.533333333333331</v>
      </c>
      <c r="F149" s="140">
        <v>8</v>
      </c>
      <c r="G149" s="140">
        <v>112.7</v>
      </c>
    </row>
    <row r="150" spans="1:7">
      <c r="A150" s="121"/>
      <c r="B150" s="134" t="s">
        <v>90</v>
      </c>
      <c r="C150" s="140">
        <v>4.5666666666666673</v>
      </c>
      <c r="D150" s="140">
        <v>13.166666666666666</v>
      </c>
      <c r="E150" s="140">
        <v>12.9</v>
      </c>
      <c r="F150" s="140">
        <v>9.1333333333333329</v>
      </c>
      <c r="G150" s="140">
        <v>113.96666666666665</v>
      </c>
    </row>
    <row r="151" spans="1:7">
      <c r="A151" s="121"/>
      <c r="B151" s="134" t="s">
        <v>89</v>
      </c>
      <c r="C151" s="140">
        <v>4.7</v>
      </c>
      <c r="D151" s="140">
        <v>14.1</v>
      </c>
      <c r="E151" s="140">
        <v>13.733333333333334</v>
      </c>
      <c r="F151" s="140">
        <v>10.466666666666667</v>
      </c>
      <c r="G151" s="140">
        <v>114.96666666666665</v>
      </c>
    </row>
    <row r="152" spans="1:7">
      <c r="A152" s="121"/>
      <c r="B152" s="134" t="s">
        <v>88</v>
      </c>
      <c r="C152" s="140">
        <v>4.666666666666667</v>
      </c>
      <c r="D152" s="140">
        <v>15.200000000000001</v>
      </c>
      <c r="E152" s="140">
        <v>14.466666666666667</v>
      </c>
      <c r="F152" s="140">
        <v>11.733333333333334</v>
      </c>
      <c r="G152" s="140">
        <v>115.96666666666665</v>
      </c>
    </row>
    <row r="153" spans="1:7">
      <c r="A153" s="121"/>
      <c r="B153" s="134" t="s">
        <v>87</v>
      </c>
      <c r="C153" s="140">
        <v>4.666666666666667</v>
      </c>
      <c r="D153" s="140">
        <v>14.366666666666667</v>
      </c>
      <c r="E153" s="140">
        <v>15.266666666666666</v>
      </c>
      <c r="F153" s="140">
        <v>11.366666666666665</v>
      </c>
      <c r="G153" s="140">
        <v>115.63333333333333</v>
      </c>
    </row>
    <row r="154" spans="1:7">
      <c r="A154" s="121">
        <v>2022</v>
      </c>
      <c r="B154" s="134" t="s">
        <v>86</v>
      </c>
      <c r="C154" s="140">
        <v>4.7</v>
      </c>
      <c r="D154" s="140">
        <v>12.800000000000002</v>
      </c>
      <c r="E154" s="140">
        <v>15.666666666666666</v>
      </c>
      <c r="F154" s="140">
        <v>10.966666666666667</v>
      </c>
      <c r="G154" s="140">
        <v>114.73333333333335</v>
      </c>
    </row>
    <row r="155" spans="1:7">
      <c r="A155" s="121"/>
      <c r="B155" s="134" t="s">
        <v>85</v>
      </c>
      <c r="C155" s="140">
        <v>4.5999999999999996</v>
      </c>
      <c r="D155" s="140">
        <v>12.333333333333334</v>
      </c>
      <c r="E155" s="140">
        <v>16.400000000000002</v>
      </c>
      <c r="F155" s="140">
        <v>10.733333333333334</v>
      </c>
      <c r="G155" s="140">
        <v>114.59999999999998</v>
      </c>
    </row>
    <row r="156" spans="1:7">
      <c r="A156" s="121"/>
      <c r="B156" s="134" t="s">
        <v>84</v>
      </c>
      <c r="C156" s="140">
        <v>3.5999999999999996</v>
      </c>
      <c r="D156" s="140">
        <v>12.766666666666666</v>
      </c>
      <c r="E156" s="140">
        <v>14.6</v>
      </c>
      <c r="F156" s="140">
        <v>10.1</v>
      </c>
      <c r="G156" s="140">
        <v>113.86666666666667</v>
      </c>
    </row>
    <row r="157" spans="1:7">
      <c r="A157" s="121"/>
      <c r="B157" s="134" t="s">
        <v>83</v>
      </c>
      <c r="C157" s="140">
        <v>2.4</v>
      </c>
      <c r="D157" s="140">
        <v>13.466666666666667</v>
      </c>
      <c r="E157" s="140">
        <v>12.533333333333333</v>
      </c>
      <c r="F157" s="140">
        <v>8.8666666666666654</v>
      </c>
      <c r="G157" s="140">
        <v>113.06666666666666</v>
      </c>
    </row>
    <row r="158" spans="1:7">
      <c r="A158" s="121"/>
      <c r="B158" s="134" t="s">
        <v>82</v>
      </c>
      <c r="C158" s="140">
        <v>1.3333333333333333</v>
      </c>
      <c r="D158" s="140">
        <v>13.200000000000001</v>
      </c>
      <c r="E158" s="140">
        <v>10.466666666666667</v>
      </c>
      <c r="F158" s="140">
        <v>7.8000000000000007</v>
      </c>
      <c r="G158" s="140">
        <v>111.73333333333333</v>
      </c>
    </row>
    <row r="159" spans="1:7">
      <c r="A159" s="121"/>
      <c r="B159" s="134" t="s">
        <v>93</v>
      </c>
      <c r="C159" s="140">
        <v>0.73333333333333339</v>
      </c>
      <c r="D159" s="140">
        <v>13</v>
      </c>
      <c r="E159" s="140">
        <v>10.133333333333333</v>
      </c>
      <c r="F159" s="140">
        <v>5.6333333333333329</v>
      </c>
      <c r="G159" s="140">
        <v>111.03333333333335</v>
      </c>
    </row>
    <row r="160" spans="1:7">
      <c r="A160" s="121"/>
      <c r="B160" s="134" t="s">
        <v>92</v>
      </c>
      <c r="C160" s="140">
        <v>-0.79999999999999993</v>
      </c>
      <c r="D160" s="140">
        <v>12.333333333333334</v>
      </c>
      <c r="E160" s="140">
        <v>9.6666666666666661</v>
      </c>
      <c r="F160" s="140">
        <v>4.7666666666666666</v>
      </c>
      <c r="G160" s="140">
        <v>109.7</v>
      </c>
    </row>
    <row r="161" spans="1:7">
      <c r="A161" s="121"/>
      <c r="B161" s="134" t="s">
        <v>91</v>
      </c>
      <c r="C161" s="140">
        <v>-2</v>
      </c>
      <c r="D161" s="140">
        <v>11.5</v>
      </c>
      <c r="E161" s="140">
        <v>8.4</v>
      </c>
      <c r="F161" s="140">
        <v>4.5333333333333332</v>
      </c>
      <c r="G161" s="140">
        <v>108.26666666666667</v>
      </c>
    </row>
    <row r="162" spans="1:7">
      <c r="A162" s="121"/>
      <c r="B162" s="134" t="s">
        <v>90</v>
      </c>
      <c r="C162" s="140">
        <v>-2.7333333333333329</v>
      </c>
      <c r="D162" s="140">
        <v>10.833333333333334</v>
      </c>
      <c r="E162" s="140">
        <v>7.0666666666666664</v>
      </c>
      <c r="F162" s="140">
        <v>4.7</v>
      </c>
      <c r="G162" s="140">
        <v>107.16666666666667</v>
      </c>
    </row>
    <row r="163" spans="1:7">
      <c r="A163" s="121"/>
      <c r="B163" s="134" t="s">
        <v>89</v>
      </c>
      <c r="C163" s="140">
        <v>-2.5333333333333337</v>
      </c>
      <c r="D163" s="140">
        <v>9.8333333333333339</v>
      </c>
      <c r="E163" s="140">
        <v>6.0333333333333341</v>
      </c>
      <c r="F163" s="140">
        <v>5.3666666666666671</v>
      </c>
      <c r="G163" s="140">
        <v>106.43333333333334</v>
      </c>
    </row>
    <row r="164" spans="1:7">
      <c r="A164" s="121"/>
      <c r="B164" s="134" t="s">
        <v>88</v>
      </c>
      <c r="C164" s="140">
        <v>-2.6666666666666665</v>
      </c>
      <c r="D164" s="140">
        <v>9.4333333333333336</v>
      </c>
      <c r="E164" s="140">
        <v>5.5666666666666664</v>
      </c>
      <c r="F164" s="140">
        <v>4.7333333333333334</v>
      </c>
      <c r="G164" s="140">
        <v>105.93333333333334</v>
      </c>
    </row>
    <row r="165" spans="1:7">
      <c r="A165" s="121"/>
      <c r="B165" s="134" t="s">
        <v>87</v>
      </c>
      <c r="C165" s="140">
        <v>-3.1333333333333333</v>
      </c>
      <c r="D165" s="140">
        <v>9.1</v>
      </c>
      <c r="E165" s="140">
        <v>5.7333333333333334</v>
      </c>
      <c r="F165" s="140">
        <v>5.8666666666666671</v>
      </c>
      <c r="G165" s="140">
        <v>105.66666666666667</v>
      </c>
    </row>
    <row r="166" spans="1:7">
      <c r="A166" s="121">
        <v>2023</v>
      </c>
      <c r="B166" s="134" t="s">
        <v>86</v>
      </c>
      <c r="C166" s="140">
        <v>-2.4333333333333331</v>
      </c>
      <c r="D166" s="140">
        <v>10.200000000000001</v>
      </c>
      <c r="E166" s="140">
        <v>5.833333333333333</v>
      </c>
      <c r="F166" s="140">
        <v>5.2</v>
      </c>
      <c r="G166" s="140">
        <v>106.59999999999998</v>
      </c>
    </row>
    <row r="167" spans="1:7">
      <c r="A167" s="121"/>
      <c r="B167" s="134" t="s">
        <v>85</v>
      </c>
      <c r="C167" s="140">
        <v>-1.1000000000000001</v>
      </c>
      <c r="D167" s="140">
        <v>10.066666666666666</v>
      </c>
      <c r="E167" s="140">
        <v>5.5333333333333341</v>
      </c>
      <c r="F167" s="140">
        <v>5.0333333333333341</v>
      </c>
      <c r="G167" s="140">
        <v>107</v>
      </c>
    </row>
    <row r="168" spans="1:7">
      <c r="A168" s="121"/>
      <c r="B168" s="134" t="s">
        <v>84</v>
      </c>
      <c r="C168" s="140">
        <v>-0.23333333333333331</v>
      </c>
      <c r="D168" s="140">
        <v>10.533333333333333</v>
      </c>
      <c r="E168" s="140">
        <v>5.1333333333333329</v>
      </c>
      <c r="F168" s="140">
        <v>3.9666666666666668</v>
      </c>
      <c r="G168" s="140">
        <v>107.46666666666665</v>
      </c>
    </row>
    <row r="169" spans="1:7">
      <c r="A169" s="121"/>
      <c r="B169" s="134" t="s">
        <v>83</v>
      </c>
      <c r="C169" s="140">
        <v>-9.9999999999999992E-2</v>
      </c>
      <c r="D169" s="140">
        <v>10.066666666666668</v>
      </c>
      <c r="E169" s="140">
        <v>4.1333333333333329</v>
      </c>
      <c r="F169" s="140">
        <v>4.166666666666667</v>
      </c>
      <c r="G169" s="140">
        <v>107</v>
      </c>
    </row>
    <row r="170" spans="1:7">
      <c r="A170" s="121"/>
      <c r="B170" s="134" t="s">
        <v>82</v>
      </c>
      <c r="C170" s="140">
        <v>-0.6</v>
      </c>
      <c r="D170" s="140">
        <v>9.3333333333333339</v>
      </c>
      <c r="E170" s="140">
        <v>3.0666666666666664</v>
      </c>
      <c r="F170" s="140">
        <v>3.7666666666666671</v>
      </c>
      <c r="G170" s="140">
        <v>106</v>
      </c>
    </row>
    <row r="171" spans="1:7">
      <c r="A171" s="121"/>
      <c r="B171" s="134" t="s">
        <v>93</v>
      </c>
      <c r="C171" s="140">
        <v>-6.6666666666666652E-2</v>
      </c>
      <c r="D171" s="140">
        <v>8.2333333333333343</v>
      </c>
      <c r="E171" s="140">
        <v>1.6000000000000003</v>
      </c>
      <c r="F171" s="140">
        <v>3.5333333333333332</v>
      </c>
      <c r="G171" s="140">
        <v>105.09999999999998</v>
      </c>
    </row>
    <row r="172" spans="1:7">
      <c r="A172" s="121"/>
      <c r="B172" s="134" t="s">
        <v>92</v>
      </c>
      <c r="C172" s="140">
        <v>0.19999999999999998</v>
      </c>
      <c r="D172" s="140">
        <v>7.166666666666667</v>
      </c>
      <c r="E172" s="140">
        <v>0.5</v>
      </c>
      <c r="F172" s="140">
        <v>3</v>
      </c>
      <c r="G172" s="140">
        <v>104.16666666666667</v>
      </c>
    </row>
    <row r="173" spans="1:7">
      <c r="A173" s="121"/>
      <c r="B173" s="134" t="s">
        <v>91</v>
      </c>
      <c r="C173" s="140">
        <v>6.6666666666666652E-2</v>
      </c>
      <c r="D173" s="140">
        <v>6.5</v>
      </c>
      <c r="E173" s="140">
        <v>6.6666666666666666E-2</v>
      </c>
      <c r="F173" s="140">
        <v>2.3333333333333335</v>
      </c>
      <c r="G173" s="140">
        <v>103.46666666666665</v>
      </c>
    </row>
    <row r="174" spans="1:7">
      <c r="A174" s="121"/>
      <c r="B174" s="134" t="s">
        <v>90</v>
      </c>
      <c r="C174" s="140">
        <v>-0.39999999999999997</v>
      </c>
      <c r="D174" s="140">
        <v>6.1999999999999993</v>
      </c>
      <c r="E174" s="140">
        <v>-6.6666666666666666E-2</v>
      </c>
      <c r="F174" s="140">
        <v>1.5666666666666664</v>
      </c>
      <c r="G174" s="140">
        <v>102.96666666666665</v>
      </c>
    </row>
    <row r="175" spans="1:7">
      <c r="A175" s="121"/>
      <c r="B175" s="134" t="s">
        <v>89</v>
      </c>
      <c r="C175" s="140">
        <v>-0.8666666666666667</v>
      </c>
      <c r="D175" s="140">
        <v>6.5666666666666673</v>
      </c>
      <c r="E175" s="140">
        <v>-0.66666666666666663</v>
      </c>
      <c r="F175" s="140">
        <v>1</v>
      </c>
      <c r="G175" s="140">
        <v>102.76666666666667</v>
      </c>
    </row>
    <row r="176" spans="1:7">
      <c r="A176" s="121"/>
      <c r="B176" s="134" t="s">
        <v>88</v>
      </c>
      <c r="C176" s="140">
        <v>-0.73333333333333339</v>
      </c>
      <c r="D176" s="140">
        <v>6.7333333333333343</v>
      </c>
      <c r="E176" s="140">
        <v>-1.3</v>
      </c>
      <c r="F176" s="140">
        <v>1.2666666666666666</v>
      </c>
      <c r="G176" s="140">
        <v>102.8</v>
      </c>
    </row>
    <row r="177" spans="1:7">
      <c r="A177" s="121"/>
      <c r="B177" s="134" t="s">
        <v>87</v>
      </c>
      <c r="C177" s="140">
        <v>-0.6</v>
      </c>
      <c r="D177" s="140">
        <v>6.666666666666667</v>
      </c>
      <c r="E177" s="140">
        <v>-1.8666666666666665</v>
      </c>
      <c r="F177" s="140">
        <v>2.1333333333333333</v>
      </c>
      <c r="G177" s="140">
        <v>102.73333333333335</v>
      </c>
    </row>
    <row r="178" spans="1:7">
      <c r="A178" s="121">
        <v>2024</v>
      </c>
      <c r="B178" s="134" t="s">
        <v>86</v>
      </c>
      <c r="C178" s="140">
        <v>-0.9</v>
      </c>
      <c r="D178" s="140">
        <v>6.3999999999999995</v>
      </c>
      <c r="E178" s="140">
        <v>-1.8666666666666665</v>
      </c>
      <c r="F178" s="140">
        <v>2</v>
      </c>
      <c r="G178" s="140">
        <v>102.43333333333334</v>
      </c>
    </row>
    <row r="179" spans="1:7">
      <c r="A179" s="121"/>
      <c r="B179" s="134" t="s">
        <v>85</v>
      </c>
      <c r="C179" s="140">
        <v>-0.8666666666666667</v>
      </c>
      <c r="D179" s="140">
        <v>6.4666666666666659</v>
      </c>
      <c r="E179" s="140">
        <v>-2.1666666666666665</v>
      </c>
      <c r="F179" s="140">
        <v>1.3666666666666669</v>
      </c>
      <c r="G179" s="140">
        <v>102.33333333333333</v>
      </c>
    </row>
    <row r="180" spans="1:7">
      <c r="A180" s="121"/>
      <c r="B180" s="134" t="s">
        <v>84</v>
      </c>
      <c r="C180" s="140">
        <v>-0.6</v>
      </c>
      <c r="D180" s="140">
        <v>6.0999999999999988</v>
      </c>
      <c r="E180" s="140">
        <v>-2.3666666666666667</v>
      </c>
      <c r="F180" s="140">
        <v>0.6333333333333333</v>
      </c>
      <c r="G180" s="140">
        <v>102.10000000000001</v>
      </c>
    </row>
    <row r="181" spans="1:7">
      <c r="A181" s="121"/>
      <c r="B181" s="134" t="s">
        <v>83</v>
      </c>
      <c r="C181" s="140">
        <v>-0.13333333333333333</v>
      </c>
      <c r="D181" s="140">
        <v>5.5666666666666664</v>
      </c>
      <c r="E181" s="140">
        <v>-2.6</v>
      </c>
      <c r="F181" s="140">
        <v>1.1333333333333333</v>
      </c>
      <c r="G181" s="140">
        <v>101.93333333333334</v>
      </c>
    </row>
    <row r="182" spans="1:7">
      <c r="A182" s="121"/>
      <c r="B182" s="134" t="s">
        <v>82</v>
      </c>
      <c r="C182" s="140">
        <v>-0.16666666666666666</v>
      </c>
      <c r="D182" s="140">
        <v>5.2666666666666666</v>
      </c>
      <c r="E182" s="140">
        <v>-2.8666666666666667</v>
      </c>
      <c r="F182" s="140">
        <v>1.7666666666666666</v>
      </c>
      <c r="G182" s="140">
        <v>101.7</v>
      </c>
    </row>
    <row r="183" spans="1:7">
      <c r="A183" s="121"/>
      <c r="B183" s="134" t="s">
        <v>93</v>
      </c>
      <c r="C183" s="140">
        <v>-0.96666666666666667</v>
      </c>
      <c r="D183" s="140">
        <v>5.0666666666666664</v>
      </c>
      <c r="E183" s="140">
        <v>-2.9333333333333336</v>
      </c>
      <c r="F183" s="140">
        <v>1.5333333333333332</v>
      </c>
      <c r="G183" s="140">
        <v>101.16666666666667</v>
      </c>
    </row>
    <row r="184" spans="1:7">
      <c r="A184" s="121"/>
      <c r="B184" s="134" t="s">
        <v>92</v>
      </c>
      <c r="C184" s="140">
        <v>-1.5666666666666667</v>
      </c>
      <c r="D184" s="140">
        <v>4.2</v>
      </c>
      <c r="E184" s="140">
        <v>-2.9666666666666668</v>
      </c>
      <c r="F184" s="140">
        <v>1.9333333333333333</v>
      </c>
      <c r="G184" s="140">
        <v>100.39999999999999</v>
      </c>
    </row>
    <row r="185" spans="1:7">
      <c r="A185" s="121"/>
      <c r="B185" s="134" t="s">
        <v>91</v>
      </c>
      <c r="C185" s="140">
        <v>-2.2999999999999998</v>
      </c>
      <c r="D185" s="140">
        <v>3.8666666666666667</v>
      </c>
      <c r="E185" s="140">
        <v>-3</v>
      </c>
      <c r="F185" s="140">
        <v>2.1</v>
      </c>
      <c r="G185" s="140">
        <v>99.899999999999991</v>
      </c>
    </row>
    <row r="186" spans="1:7">
      <c r="A186" s="121"/>
      <c r="B186" s="134" t="s">
        <v>90</v>
      </c>
      <c r="C186" s="140">
        <v>-2.6</v>
      </c>
      <c r="D186" s="140">
        <v>3.7666666666666671</v>
      </c>
      <c r="E186" s="140">
        <v>-3.5333333333333332</v>
      </c>
      <c r="F186" s="140">
        <v>3</v>
      </c>
      <c r="G186" s="140">
        <v>99.666666666666671</v>
      </c>
    </row>
    <row r="187" spans="1:7">
      <c r="A187" s="121"/>
      <c r="B187" s="134" t="s">
        <v>89</v>
      </c>
      <c r="C187" s="140">
        <v>-2.5333333333333332</v>
      </c>
      <c r="D187" s="140">
        <v>4.2666666666666666</v>
      </c>
      <c r="E187" s="140">
        <v>-3.7666666666666671</v>
      </c>
      <c r="F187" s="140">
        <v>3.5333333333333332</v>
      </c>
      <c r="G187" s="140">
        <v>100</v>
      </c>
    </row>
    <row r="188" spans="1:7">
      <c r="A188" s="121"/>
      <c r="B188" s="134" t="s">
        <v>88</v>
      </c>
      <c r="C188" s="140">
        <v>-2.4666666666666668</v>
      </c>
      <c r="D188" s="140">
        <v>3.9333333333333336</v>
      </c>
      <c r="E188" s="140">
        <v>-4</v>
      </c>
      <c r="F188" s="140">
        <v>3.7666666666666671</v>
      </c>
      <c r="G188" s="140">
        <v>99.766666666666666</v>
      </c>
    </row>
    <row r="189" spans="1:7">
      <c r="A189" s="121"/>
      <c r="B189" s="134" t="s">
        <v>87</v>
      </c>
      <c r="C189" s="140">
        <v>-2.3333333333333335</v>
      </c>
      <c r="D189" s="140">
        <v>3.1999999999999997</v>
      </c>
      <c r="E189" s="140">
        <v>-4.5</v>
      </c>
      <c r="F189" s="140">
        <v>3.6</v>
      </c>
      <c r="G189" s="140">
        <v>99.199999999999989</v>
      </c>
    </row>
    <row r="190" spans="1:7">
      <c r="A190" s="121">
        <v>2025</v>
      </c>
      <c r="B190" s="134" t="s">
        <v>86</v>
      </c>
      <c r="C190" s="140">
        <v>-2</v>
      </c>
      <c r="D190" s="140">
        <v>2.7666666666666662</v>
      </c>
      <c r="E190" s="140">
        <v>-4.7666666666666666</v>
      </c>
      <c r="F190" s="140">
        <v>3.5</v>
      </c>
      <c r="G190" s="140">
        <v>99</v>
      </c>
    </row>
    <row r="191" spans="1:7">
      <c r="A191" s="121"/>
      <c r="B191" s="134" t="s">
        <v>85</v>
      </c>
      <c r="C191" s="140">
        <v>-1.2333333333333332</v>
      </c>
      <c r="D191" s="140">
        <v>1.9666666666666668</v>
      </c>
      <c r="E191" s="140">
        <v>-5.2333333333333334</v>
      </c>
      <c r="F191" s="140">
        <v>3.3333333333333335</v>
      </c>
      <c r="G191" s="140">
        <v>98.7</v>
      </c>
    </row>
    <row r="192" spans="1:7">
      <c r="A192" s="121"/>
      <c r="B192" s="134" t="s">
        <v>84</v>
      </c>
      <c r="C192" s="140">
        <v>-0.96666666666666679</v>
      </c>
      <c r="D192" s="140">
        <v>1.4333333333333333</v>
      </c>
      <c r="E192" s="140">
        <v>-5.166666666666667</v>
      </c>
      <c r="F192" s="140">
        <v>3.5333333333333332</v>
      </c>
      <c r="G192" s="140">
        <v>98.533333333333346</v>
      </c>
    </row>
  </sheetData>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F4D7-723C-4BAC-9AF9-95C814A9AA17}">
  <dimension ref="A1:J199"/>
  <sheetViews>
    <sheetView zoomScaleNormal="100" workbookViewId="0"/>
  </sheetViews>
  <sheetFormatPr defaultColWidth="12.75" defaultRowHeight="14.5"/>
  <cols>
    <col min="1" max="1" width="12.75" style="53"/>
    <col min="2" max="11" width="13.125" style="97" customWidth="1"/>
    <col min="12" max="16384" width="12.75" style="97"/>
  </cols>
  <sheetData>
    <row r="1" spans="1:3" s="97" customFormat="1">
      <c r="A1" s="23" t="str">
        <f>HYPERLINK("#Index!A1","INDEX")</f>
        <v>INDEX</v>
      </c>
    </row>
    <row r="2" spans="1:3" s="97" customFormat="1" ht="21">
      <c r="A2" s="53"/>
      <c r="B2" s="96" t="s">
        <v>240</v>
      </c>
    </row>
    <row r="3" spans="1:3" s="97" customFormat="1">
      <c r="A3" s="53"/>
    </row>
    <row r="4" spans="1:3" s="97" customFormat="1">
      <c r="A4" s="53"/>
      <c r="B4" s="119" t="s">
        <v>31</v>
      </c>
      <c r="C4" s="97" t="s">
        <v>210</v>
      </c>
    </row>
    <row r="5" spans="1:3" s="97" customFormat="1">
      <c r="A5" s="53"/>
    </row>
    <row r="6" spans="1:3" s="97" customFormat="1">
      <c r="A6" s="53"/>
      <c r="B6" s="119" t="s">
        <v>30</v>
      </c>
      <c r="C6" s="97" t="s">
        <v>266</v>
      </c>
    </row>
    <row r="26" spans="1:1" s="97" customFormat="1">
      <c r="A26" s="53"/>
    </row>
    <row r="27" spans="1:1" s="97" customFormat="1">
      <c r="A27" s="53"/>
    </row>
    <row r="28" spans="1:1" s="97" customFormat="1">
      <c r="A28" s="53"/>
    </row>
    <row r="29" spans="1:1" s="97" customFormat="1">
      <c r="A29" s="53"/>
    </row>
    <row r="30" spans="1:1" s="97" customFormat="1">
      <c r="A30" s="53"/>
    </row>
    <row r="32" spans="1:1" s="97" customFormat="1">
      <c r="A32" s="53"/>
    </row>
    <row r="33" spans="1:10" s="97" customFormat="1" ht="30.75" customHeight="1">
      <c r="A33" s="53"/>
      <c r="B33" s="118"/>
      <c r="C33" s="117"/>
      <c r="D33" s="146" t="s">
        <v>239</v>
      </c>
      <c r="E33" s="145"/>
      <c r="F33" s="146" t="s">
        <v>190</v>
      </c>
      <c r="G33" s="145"/>
      <c r="H33" s="144" t="s">
        <v>46</v>
      </c>
      <c r="I33" s="144"/>
      <c r="J33" s="53"/>
    </row>
    <row r="34" spans="1:10" s="97" customFormat="1">
      <c r="A34" s="53"/>
      <c r="B34" s="113"/>
      <c r="C34" s="112"/>
      <c r="D34" s="110" t="s">
        <v>246</v>
      </c>
      <c r="E34" s="109" t="s">
        <v>304</v>
      </c>
      <c r="F34" s="110" t="s">
        <v>246</v>
      </c>
      <c r="G34" s="111" t="s">
        <v>304</v>
      </c>
      <c r="H34" s="109" t="s">
        <v>246</v>
      </c>
      <c r="I34" s="109" t="s">
        <v>304</v>
      </c>
      <c r="J34" s="53"/>
    </row>
    <row r="35" spans="1:10" s="97" customFormat="1">
      <c r="A35" s="53"/>
      <c r="B35" s="105">
        <v>2012</v>
      </c>
      <c r="C35" s="104" t="s">
        <v>32</v>
      </c>
      <c r="D35" s="103">
        <v>100.15706568890317</v>
      </c>
      <c r="E35" s="102">
        <v>100.23061489529712</v>
      </c>
      <c r="F35" s="103">
        <v>0</v>
      </c>
      <c r="G35" s="102">
        <v>0</v>
      </c>
      <c r="H35" s="103">
        <v>-0.2</v>
      </c>
      <c r="I35" s="102">
        <v>-0.3</v>
      </c>
      <c r="J35" s="53"/>
    </row>
    <row r="36" spans="1:10" s="97" customFormat="1">
      <c r="A36" s="53"/>
      <c r="B36" s="105"/>
      <c r="C36" s="104" t="s">
        <v>35</v>
      </c>
      <c r="D36" s="103">
        <v>100.13284411410939</v>
      </c>
      <c r="E36" s="102">
        <v>100.1536915721845</v>
      </c>
      <c r="F36" s="103">
        <v>0</v>
      </c>
      <c r="G36" s="102">
        <v>-0.1</v>
      </c>
      <c r="H36" s="103">
        <v>-0.2</v>
      </c>
      <c r="I36" s="102">
        <v>-0.4</v>
      </c>
    </row>
    <row r="37" spans="1:10" s="97" customFormat="1">
      <c r="A37" s="53"/>
      <c r="B37" s="105"/>
      <c r="C37" s="104" t="s">
        <v>34</v>
      </c>
      <c r="D37" s="103">
        <v>99.956216320547725</v>
      </c>
      <c r="E37" s="102">
        <v>99.942460931982453</v>
      </c>
      <c r="F37" s="103">
        <v>-0.2</v>
      </c>
      <c r="G37" s="102">
        <v>-0.2</v>
      </c>
      <c r="H37" s="103">
        <v>-0.2</v>
      </c>
      <c r="I37" s="102">
        <v>-0.4</v>
      </c>
    </row>
    <row r="38" spans="1:10" s="97" customFormat="1">
      <c r="A38" s="53"/>
      <c r="B38" s="105"/>
      <c r="C38" s="104" t="s">
        <v>33</v>
      </c>
      <c r="D38" s="103">
        <v>99.753873876439741</v>
      </c>
      <c r="E38" s="102">
        <v>99.673232600535883</v>
      </c>
      <c r="F38" s="103">
        <v>-0.2</v>
      </c>
      <c r="G38" s="102">
        <v>-0.3</v>
      </c>
      <c r="H38" s="103">
        <v>-0.4</v>
      </c>
      <c r="I38" s="102">
        <v>-0.6</v>
      </c>
    </row>
    <row r="39" spans="1:10" s="97" customFormat="1">
      <c r="A39" s="53"/>
      <c r="B39" s="105">
        <v>2013</v>
      </c>
      <c r="C39" s="104" t="s">
        <v>32</v>
      </c>
      <c r="D39" s="103">
        <v>99.512031397440055</v>
      </c>
      <c r="E39" s="102">
        <v>99.459243622076883</v>
      </c>
      <c r="F39" s="103">
        <v>-0.2</v>
      </c>
      <c r="G39" s="102">
        <v>-0.2</v>
      </c>
      <c r="H39" s="103">
        <v>-0.7</v>
      </c>
      <c r="I39" s="102">
        <v>-0.8</v>
      </c>
    </row>
    <row r="40" spans="1:10" s="97" customFormat="1">
      <c r="A40" s="53"/>
      <c r="B40" s="105"/>
      <c r="C40" s="104" t="s">
        <v>35</v>
      </c>
      <c r="D40" s="103">
        <v>99.559978559534471</v>
      </c>
      <c r="E40" s="102">
        <v>99.409626527928836</v>
      </c>
      <c r="F40" s="103">
        <v>0</v>
      </c>
      <c r="G40" s="102">
        <v>0</v>
      </c>
      <c r="H40" s="103">
        <v>-0.6</v>
      </c>
      <c r="I40" s="102">
        <v>-0.7</v>
      </c>
    </row>
    <row r="41" spans="1:10" s="97" customFormat="1">
      <c r="A41" s="53"/>
      <c r="B41" s="105"/>
      <c r="C41" s="104" t="s">
        <v>34</v>
      </c>
      <c r="D41" s="103">
        <v>99.603533420014386</v>
      </c>
      <c r="E41" s="102">
        <v>99.484345819994076</v>
      </c>
      <c r="F41" s="103">
        <v>0</v>
      </c>
      <c r="G41" s="102">
        <v>0.1</v>
      </c>
      <c r="H41" s="103">
        <v>-0.3</v>
      </c>
      <c r="I41" s="102">
        <v>-0.4</v>
      </c>
    </row>
    <row r="42" spans="1:10" s="97" customFormat="1">
      <c r="A42" s="53"/>
      <c r="B42" s="105"/>
      <c r="C42" s="104" t="s">
        <v>33</v>
      </c>
      <c r="D42" s="103">
        <v>99.859227755910098</v>
      </c>
      <c r="E42" s="102">
        <v>99.689960800251981</v>
      </c>
      <c r="F42" s="103">
        <v>0.3</v>
      </c>
      <c r="G42" s="102">
        <v>0.2</v>
      </c>
      <c r="H42" s="103">
        <v>0.1</v>
      </c>
      <c r="I42" s="102">
        <v>0</v>
      </c>
    </row>
    <row r="43" spans="1:10" s="97" customFormat="1">
      <c r="A43" s="53"/>
      <c r="B43" s="105">
        <v>2014</v>
      </c>
      <c r="C43" s="104" t="s">
        <v>32</v>
      </c>
      <c r="D43" s="103">
        <v>100.14912477573984</v>
      </c>
      <c r="E43" s="102">
        <v>99.875501940850597</v>
      </c>
      <c r="F43" s="103">
        <v>0.3</v>
      </c>
      <c r="G43" s="102">
        <v>0.2</v>
      </c>
      <c r="H43" s="103">
        <v>0.6</v>
      </c>
      <c r="I43" s="102">
        <v>0.4</v>
      </c>
    </row>
    <row r="44" spans="1:10" s="97" customFormat="1">
      <c r="A44" s="53"/>
      <c r="B44" s="105"/>
      <c r="C44" s="104" t="s">
        <v>35</v>
      </c>
      <c r="D44" s="103">
        <v>100.38909579677573</v>
      </c>
      <c r="E44" s="102">
        <v>100.13678520229389</v>
      </c>
      <c r="F44" s="103">
        <v>0.2</v>
      </c>
      <c r="G44" s="102">
        <v>0.3</v>
      </c>
      <c r="H44" s="103">
        <v>0.9</v>
      </c>
      <c r="I44" s="102">
        <v>0.7</v>
      </c>
    </row>
    <row r="45" spans="1:10" s="97" customFormat="1">
      <c r="A45" s="53"/>
      <c r="B45" s="105"/>
      <c r="C45" s="104" t="s">
        <v>34</v>
      </c>
      <c r="D45" s="103">
        <v>100.71313414126202</v>
      </c>
      <c r="E45" s="102">
        <v>100.41509361374415</v>
      </c>
      <c r="F45" s="103">
        <v>0.3</v>
      </c>
      <c r="G45" s="102">
        <v>0.3</v>
      </c>
      <c r="H45" s="103">
        <v>1.1000000000000001</v>
      </c>
      <c r="I45" s="102">
        <v>0.9</v>
      </c>
    </row>
    <row r="46" spans="1:10" s="97" customFormat="1">
      <c r="A46" s="53"/>
      <c r="B46" s="105"/>
      <c r="C46" s="104" t="s">
        <v>33</v>
      </c>
      <c r="D46" s="103">
        <v>100.87665661580398</v>
      </c>
      <c r="E46" s="102">
        <v>100.57006867107452</v>
      </c>
      <c r="F46" s="103">
        <v>0.2</v>
      </c>
      <c r="G46" s="102">
        <v>0.2</v>
      </c>
      <c r="H46" s="103">
        <v>1</v>
      </c>
      <c r="I46" s="102">
        <v>0.9</v>
      </c>
    </row>
    <row r="47" spans="1:10" s="97" customFormat="1">
      <c r="A47" s="53"/>
      <c r="B47" s="105">
        <v>2015</v>
      </c>
      <c r="C47" s="104" t="s">
        <v>32</v>
      </c>
      <c r="D47" s="103">
        <v>100.93651770427996</v>
      </c>
      <c r="E47" s="102">
        <v>100.69013557199537</v>
      </c>
      <c r="F47" s="103">
        <v>0.1</v>
      </c>
      <c r="G47" s="102">
        <v>0.1</v>
      </c>
      <c r="H47" s="103">
        <v>0.8</v>
      </c>
      <c r="I47" s="102">
        <v>0.8</v>
      </c>
    </row>
    <row r="48" spans="1:10" s="97" customFormat="1">
      <c r="A48" s="53"/>
      <c r="B48" s="105"/>
      <c r="C48" s="104" t="s">
        <v>35</v>
      </c>
      <c r="D48" s="103">
        <v>101.26772997096083</v>
      </c>
      <c r="E48" s="102">
        <v>100.98377981624253</v>
      </c>
      <c r="F48" s="103">
        <v>0.3</v>
      </c>
      <c r="G48" s="102">
        <v>0.3</v>
      </c>
      <c r="H48" s="103">
        <v>0.9</v>
      </c>
      <c r="I48" s="102">
        <v>0.9</v>
      </c>
    </row>
    <row r="49" spans="1:9" s="97" customFormat="1">
      <c r="A49" s="53"/>
      <c r="B49" s="105"/>
      <c r="C49" s="104" t="s">
        <v>34</v>
      </c>
      <c r="D49" s="103">
        <v>101.67899052841575</v>
      </c>
      <c r="E49" s="102">
        <v>101.37203902203973</v>
      </c>
      <c r="F49" s="103">
        <v>0.4</v>
      </c>
      <c r="G49" s="102">
        <v>0.4</v>
      </c>
      <c r="H49" s="103">
        <v>0.9</v>
      </c>
      <c r="I49" s="102">
        <v>1</v>
      </c>
    </row>
    <row r="50" spans="1:9" s="97" customFormat="1">
      <c r="A50" s="53"/>
      <c r="B50" s="105"/>
      <c r="C50" s="104" t="s">
        <v>33</v>
      </c>
      <c r="D50" s="103">
        <v>102.04343907041003</v>
      </c>
      <c r="E50" s="102">
        <v>101.72002516950663</v>
      </c>
      <c r="F50" s="103">
        <v>0.4</v>
      </c>
      <c r="G50" s="102">
        <v>0.3</v>
      </c>
      <c r="H50" s="103">
        <v>1.1000000000000001</v>
      </c>
      <c r="I50" s="102">
        <v>1.1000000000000001</v>
      </c>
    </row>
    <row r="51" spans="1:9" s="97" customFormat="1">
      <c r="A51" s="53"/>
      <c r="B51" s="105">
        <v>2016</v>
      </c>
      <c r="C51" s="104" t="s">
        <v>32</v>
      </c>
      <c r="D51" s="103">
        <v>102.25009711703564</v>
      </c>
      <c r="E51" s="102">
        <v>102.04812884527942</v>
      </c>
      <c r="F51" s="103">
        <v>0.2</v>
      </c>
      <c r="G51" s="102">
        <v>0.3</v>
      </c>
      <c r="H51" s="103">
        <v>1.4</v>
      </c>
      <c r="I51" s="102">
        <v>1.3</v>
      </c>
    </row>
    <row r="52" spans="1:9" s="97" customFormat="1">
      <c r="A52" s="53"/>
      <c r="B52" s="105"/>
      <c r="C52" s="104" t="s">
        <v>35</v>
      </c>
      <c r="D52" s="103">
        <v>102.6563620066473</v>
      </c>
      <c r="E52" s="102">
        <v>102.49656997668247</v>
      </c>
      <c r="F52" s="103">
        <v>0.4</v>
      </c>
      <c r="G52" s="102">
        <v>0.4</v>
      </c>
      <c r="H52" s="103">
        <v>1.4</v>
      </c>
      <c r="I52" s="102">
        <v>1.5</v>
      </c>
    </row>
    <row r="53" spans="1:9" s="97" customFormat="1">
      <c r="A53" s="53"/>
      <c r="B53" s="105"/>
      <c r="C53" s="104" t="s">
        <v>34</v>
      </c>
      <c r="D53" s="103">
        <v>102.9671211808276</v>
      </c>
      <c r="E53" s="102">
        <v>102.84608706787091</v>
      </c>
      <c r="F53" s="103">
        <v>0.3</v>
      </c>
      <c r="G53" s="102">
        <v>0.3</v>
      </c>
      <c r="H53" s="103">
        <v>1.2</v>
      </c>
      <c r="I53" s="102">
        <v>1.4</v>
      </c>
    </row>
    <row r="54" spans="1:9" s="97" customFormat="1">
      <c r="A54" s="53"/>
      <c r="B54" s="105"/>
      <c r="C54" s="104" t="s">
        <v>33</v>
      </c>
      <c r="D54" s="103">
        <v>103.36134942550268</v>
      </c>
      <c r="E54" s="102">
        <v>103.19565035132683</v>
      </c>
      <c r="F54" s="103">
        <v>0.4</v>
      </c>
      <c r="G54" s="102">
        <v>0.3</v>
      </c>
      <c r="H54" s="103">
        <v>1.3</v>
      </c>
      <c r="I54" s="102">
        <v>1.4</v>
      </c>
    </row>
    <row r="55" spans="1:9" s="97" customFormat="1">
      <c r="A55" s="53"/>
      <c r="B55" s="105">
        <v>2017</v>
      </c>
      <c r="C55" s="104" t="s">
        <v>32</v>
      </c>
      <c r="D55" s="103">
        <v>103.78947355772429</v>
      </c>
      <c r="E55" s="102">
        <v>103.61163151649578</v>
      </c>
      <c r="F55" s="103">
        <v>0.4</v>
      </c>
      <c r="G55" s="102">
        <v>0.4</v>
      </c>
      <c r="H55" s="103">
        <v>1.5</v>
      </c>
      <c r="I55" s="102">
        <v>1.5</v>
      </c>
    </row>
    <row r="56" spans="1:9" s="97" customFormat="1">
      <c r="A56" s="53"/>
      <c r="B56" s="105"/>
      <c r="C56" s="104" t="s">
        <v>35</v>
      </c>
      <c r="D56" s="103">
        <v>104.39336134034944</v>
      </c>
      <c r="E56" s="102">
        <v>104.04187289451932</v>
      </c>
      <c r="F56" s="103">
        <v>0.6</v>
      </c>
      <c r="G56" s="102">
        <v>0.4</v>
      </c>
      <c r="H56" s="103">
        <v>1.7</v>
      </c>
      <c r="I56" s="102">
        <v>1.5</v>
      </c>
    </row>
    <row r="57" spans="1:9" s="97" customFormat="1">
      <c r="A57" s="53"/>
      <c r="B57" s="105"/>
      <c r="C57" s="104" t="s">
        <v>34</v>
      </c>
      <c r="D57" s="103">
        <v>104.72944655631858</v>
      </c>
      <c r="E57" s="102">
        <v>104.52639678570446</v>
      </c>
      <c r="F57" s="103">
        <v>0.3</v>
      </c>
      <c r="G57" s="102">
        <v>0.5</v>
      </c>
      <c r="H57" s="103">
        <v>1.7</v>
      </c>
      <c r="I57" s="102">
        <v>1.6</v>
      </c>
    </row>
    <row r="58" spans="1:9" s="97" customFormat="1">
      <c r="A58" s="53"/>
      <c r="B58" s="105"/>
      <c r="C58" s="104" t="s">
        <v>33</v>
      </c>
      <c r="D58" s="103">
        <v>104.96396682820308</v>
      </c>
      <c r="E58" s="102">
        <v>104.88092903736006</v>
      </c>
      <c r="F58" s="103">
        <v>0.2</v>
      </c>
      <c r="G58" s="102">
        <v>0.3</v>
      </c>
      <c r="H58" s="103">
        <v>1.6</v>
      </c>
      <c r="I58" s="102">
        <v>1.6</v>
      </c>
    </row>
    <row r="59" spans="1:9" s="97" customFormat="1">
      <c r="A59" s="53"/>
      <c r="B59" s="105">
        <v>2018</v>
      </c>
      <c r="C59" s="104" t="s">
        <v>32</v>
      </c>
      <c r="D59" s="103">
        <v>105.43975177922411</v>
      </c>
      <c r="E59" s="102">
        <v>105.37672384180559</v>
      </c>
      <c r="F59" s="103">
        <v>0.5</v>
      </c>
      <c r="G59" s="102">
        <v>0.5</v>
      </c>
      <c r="H59" s="103">
        <v>1.6</v>
      </c>
      <c r="I59" s="102">
        <v>1.7</v>
      </c>
    </row>
    <row r="60" spans="1:9" s="97" customFormat="1">
      <c r="A60" s="53"/>
      <c r="B60" s="105"/>
      <c r="C60" s="104" t="s">
        <v>35</v>
      </c>
      <c r="D60" s="103">
        <v>105.98737821765336</v>
      </c>
      <c r="E60" s="102">
        <v>105.89716552038904</v>
      </c>
      <c r="F60" s="103">
        <v>0.5</v>
      </c>
      <c r="G60" s="102">
        <v>0.5</v>
      </c>
      <c r="H60" s="103">
        <v>1.5</v>
      </c>
      <c r="I60" s="102">
        <v>1.8</v>
      </c>
    </row>
    <row r="61" spans="1:9" s="97" customFormat="1">
      <c r="A61" s="53"/>
      <c r="B61" s="105"/>
      <c r="C61" s="104" t="s">
        <v>34</v>
      </c>
      <c r="D61" s="103">
        <v>106.20896702180438</v>
      </c>
      <c r="E61" s="102">
        <v>106.19528381568453</v>
      </c>
      <c r="F61" s="103">
        <v>0.2</v>
      </c>
      <c r="G61" s="102">
        <v>0.3</v>
      </c>
      <c r="H61" s="103">
        <v>1.4</v>
      </c>
      <c r="I61" s="102">
        <v>1.6</v>
      </c>
    </row>
    <row r="62" spans="1:9" s="97" customFormat="1">
      <c r="A62" s="53"/>
      <c r="B62" s="105"/>
      <c r="C62" s="104" t="s">
        <v>33</v>
      </c>
      <c r="D62" s="103">
        <v>106.3473270792975</v>
      </c>
      <c r="E62" s="102">
        <v>106.49244527115404</v>
      </c>
      <c r="F62" s="103">
        <v>0.1</v>
      </c>
      <c r="G62" s="102">
        <v>0.3</v>
      </c>
      <c r="H62" s="103">
        <v>1.3</v>
      </c>
      <c r="I62" s="102">
        <v>1.5</v>
      </c>
    </row>
    <row r="63" spans="1:9" s="97" customFormat="1">
      <c r="A63" s="53"/>
      <c r="B63" s="105">
        <v>2019</v>
      </c>
      <c r="C63" s="104" t="s">
        <v>32</v>
      </c>
      <c r="D63" s="103">
        <v>106.88507467404898</v>
      </c>
      <c r="E63" s="102">
        <v>107.00397844101295</v>
      </c>
      <c r="F63" s="103">
        <v>0.5</v>
      </c>
      <c r="G63" s="102">
        <v>0.5</v>
      </c>
      <c r="H63" s="103">
        <v>1.4</v>
      </c>
      <c r="I63" s="102">
        <v>1.6</v>
      </c>
    </row>
    <row r="64" spans="1:9" s="97" customFormat="1">
      <c r="A64" s="53"/>
      <c r="B64" s="105"/>
      <c r="C64" s="104" t="s">
        <v>35</v>
      </c>
      <c r="D64" s="103">
        <v>107.35981651735248</v>
      </c>
      <c r="E64" s="102">
        <v>107.36149999226279</v>
      </c>
      <c r="F64" s="103">
        <v>0.4</v>
      </c>
      <c r="G64" s="102">
        <v>0.3</v>
      </c>
      <c r="H64" s="103">
        <v>1.2</v>
      </c>
      <c r="I64" s="102">
        <v>1.3</v>
      </c>
    </row>
    <row r="65" spans="2:9" s="53" customFormat="1">
      <c r="B65" s="105"/>
      <c r="C65" s="104" t="s">
        <v>34</v>
      </c>
      <c r="D65" s="103">
        <v>107.46474088188036</v>
      </c>
      <c r="E65" s="102">
        <v>107.52247344546768</v>
      </c>
      <c r="F65" s="103">
        <v>0.1</v>
      </c>
      <c r="G65" s="102">
        <v>0.1</v>
      </c>
      <c r="H65" s="103">
        <v>1.1000000000000001</v>
      </c>
      <c r="I65" s="102">
        <v>1.2</v>
      </c>
    </row>
    <row r="66" spans="2:9" s="53" customFormat="1">
      <c r="B66" s="105"/>
      <c r="C66" s="104" t="s">
        <v>33</v>
      </c>
      <c r="D66" s="103">
        <v>107.59943472254274</v>
      </c>
      <c r="E66" s="102">
        <v>107.71766876996558</v>
      </c>
      <c r="F66" s="103">
        <v>0.1</v>
      </c>
      <c r="G66" s="102">
        <v>0.2</v>
      </c>
      <c r="H66" s="103">
        <v>1.3</v>
      </c>
      <c r="I66" s="102">
        <v>1.2</v>
      </c>
    </row>
    <row r="67" spans="2:9" s="53" customFormat="1">
      <c r="B67" s="105">
        <v>2020</v>
      </c>
      <c r="C67" s="104" t="s">
        <v>32</v>
      </c>
      <c r="D67" s="103">
        <v>107.36817160563896</v>
      </c>
      <c r="E67" s="102">
        <v>107.46405342492071</v>
      </c>
      <c r="F67" s="103">
        <v>-0.2</v>
      </c>
      <c r="G67" s="102">
        <v>-0.2</v>
      </c>
      <c r="H67" s="103">
        <v>0.5</v>
      </c>
      <c r="I67" s="102">
        <v>0.5</v>
      </c>
    </row>
    <row r="68" spans="2:9" s="53" customFormat="1">
      <c r="B68" s="105"/>
      <c r="C68" s="104" t="s">
        <v>35</v>
      </c>
      <c r="D68" s="103">
        <v>104.51015361180073</v>
      </c>
      <c r="E68" s="102">
        <v>104.37372474285176</v>
      </c>
      <c r="F68" s="103">
        <v>-2.7</v>
      </c>
      <c r="G68" s="102">
        <v>-2.9</v>
      </c>
      <c r="H68" s="103">
        <v>-2.6</v>
      </c>
      <c r="I68" s="102">
        <v>-2.7</v>
      </c>
    </row>
    <row r="69" spans="2:9" s="53" customFormat="1">
      <c r="B69" s="105"/>
      <c r="C69" s="104" t="s">
        <v>34</v>
      </c>
      <c r="D69" s="103">
        <v>105.54558119309512</v>
      </c>
      <c r="E69" s="102">
        <v>105.50664289348626</v>
      </c>
      <c r="F69" s="103">
        <v>1</v>
      </c>
      <c r="G69" s="102">
        <v>1.1000000000000001</v>
      </c>
      <c r="H69" s="103">
        <v>-1.9</v>
      </c>
      <c r="I69" s="102">
        <v>-2</v>
      </c>
    </row>
    <row r="70" spans="2:9" s="53" customFormat="1">
      <c r="B70" s="105"/>
      <c r="C70" s="104" t="s">
        <v>33</v>
      </c>
      <c r="D70" s="103">
        <v>106.16388840593316</v>
      </c>
      <c r="E70" s="102">
        <v>106.10767688099779</v>
      </c>
      <c r="F70" s="103">
        <v>0.6</v>
      </c>
      <c r="G70" s="102">
        <v>0.6</v>
      </c>
      <c r="H70" s="103">
        <v>-1.3</v>
      </c>
      <c r="I70" s="102">
        <v>-1.5</v>
      </c>
    </row>
    <row r="71" spans="2:9" s="53" customFormat="1">
      <c r="B71" s="105">
        <v>2021</v>
      </c>
      <c r="C71" s="104" t="s">
        <v>32</v>
      </c>
      <c r="D71" s="103">
        <v>106.14760774430272</v>
      </c>
      <c r="E71" s="102">
        <v>106.03705550294586</v>
      </c>
      <c r="F71" s="103">
        <v>0</v>
      </c>
      <c r="G71" s="102">
        <v>-0.1</v>
      </c>
      <c r="H71" s="103">
        <v>-1.1000000000000001</v>
      </c>
      <c r="I71" s="102">
        <v>-1.3</v>
      </c>
    </row>
    <row r="72" spans="2:9" s="53" customFormat="1">
      <c r="B72" s="105"/>
      <c r="C72" s="104" t="s">
        <v>35</v>
      </c>
      <c r="D72" s="103">
        <v>107.1140879507777</v>
      </c>
      <c r="E72" s="102">
        <v>106.95638060884245</v>
      </c>
      <c r="F72" s="103">
        <v>0.9</v>
      </c>
      <c r="G72" s="102">
        <v>0.9</v>
      </c>
      <c r="H72" s="103">
        <v>2.4</v>
      </c>
      <c r="I72" s="102">
        <v>2.4</v>
      </c>
    </row>
    <row r="73" spans="2:9" s="53" customFormat="1">
      <c r="B73" s="105"/>
      <c r="C73" s="104" t="s">
        <v>34</v>
      </c>
      <c r="D73" s="103">
        <v>108.23197217448805</v>
      </c>
      <c r="E73" s="102">
        <v>108.19395064085666</v>
      </c>
      <c r="F73" s="103">
        <v>1</v>
      </c>
      <c r="G73" s="102">
        <v>1.2</v>
      </c>
      <c r="H73" s="103">
        <v>2.6</v>
      </c>
      <c r="I73" s="102">
        <v>2.6</v>
      </c>
    </row>
    <row r="74" spans="2:9" s="53" customFormat="1">
      <c r="B74" s="105"/>
      <c r="C74" s="104" t="s">
        <v>33</v>
      </c>
      <c r="D74" s="103">
        <v>108.8368570453726</v>
      </c>
      <c r="E74" s="102">
        <v>108.84808593926185</v>
      </c>
      <c r="F74" s="103">
        <v>0.6</v>
      </c>
      <c r="G74" s="102">
        <v>0.6</v>
      </c>
      <c r="H74" s="103">
        <v>2.5</v>
      </c>
      <c r="I74" s="102">
        <v>2.5</v>
      </c>
    </row>
    <row r="75" spans="2:9" s="53" customFormat="1">
      <c r="B75" s="105">
        <v>2022</v>
      </c>
      <c r="C75" s="104" t="s">
        <v>32</v>
      </c>
      <c r="D75" s="103">
        <v>109.32843689707718</v>
      </c>
      <c r="E75" s="102">
        <v>109.42599739746166</v>
      </c>
      <c r="F75" s="103">
        <v>0.5</v>
      </c>
      <c r="G75" s="102">
        <v>0.5</v>
      </c>
      <c r="H75" s="103">
        <v>3</v>
      </c>
      <c r="I75" s="102">
        <v>3.2</v>
      </c>
    </row>
    <row r="76" spans="2:9" s="53" customFormat="1">
      <c r="B76" s="105"/>
      <c r="C76" s="104" t="s">
        <v>35</v>
      </c>
      <c r="D76" s="103">
        <v>109.93179801257047</v>
      </c>
      <c r="E76" s="102">
        <v>109.98291117065295</v>
      </c>
      <c r="F76" s="103">
        <v>0.6</v>
      </c>
      <c r="G76" s="102">
        <v>0.5</v>
      </c>
      <c r="H76" s="103">
        <v>2.6</v>
      </c>
      <c r="I76" s="102">
        <v>2.8</v>
      </c>
    </row>
    <row r="77" spans="2:9" s="53" customFormat="1">
      <c r="B77" s="105"/>
      <c r="C77" s="104" t="s">
        <v>34</v>
      </c>
      <c r="D77" s="103">
        <v>110.07413619655495</v>
      </c>
      <c r="E77" s="102">
        <v>110.26679564867518</v>
      </c>
      <c r="F77" s="103">
        <v>0.1</v>
      </c>
      <c r="G77" s="102">
        <v>0.3</v>
      </c>
      <c r="H77" s="103">
        <v>1.7</v>
      </c>
      <c r="I77" s="102">
        <v>1.9</v>
      </c>
    </row>
    <row r="78" spans="2:9" s="53" customFormat="1">
      <c r="B78" s="105"/>
      <c r="C78" s="104" t="s">
        <v>33</v>
      </c>
      <c r="D78" s="103">
        <v>110.50684182149668</v>
      </c>
      <c r="E78" s="102">
        <v>110.71744081112564</v>
      </c>
      <c r="F78" s="103">
        <v>0.4</v>
      </c>
      <c r="G78" s="102">
        <v>0.4</v>
      </c>
      <c r="H78" s="103">
        <v>1.5</v>
      </c>
      <c r="I78" s="102">
        <v>1.7</v>
      </c>
    </row>
    <row r="79" spans="2:9" s="53" customFormat="1">
      <c r="B79" s="105">
        <v>2023</v>
      </c>
      <c r="C79" s="104" t="s">
        <v>32</v>
      </c>
      <c r="D79" s="103">
        <v>110.85600679011993</v>
      </c>
      <c r="E79" s="102">
        <v>111.21660105220043</v>
      </c>
      <c r="F79" s="103">
        <v>0.3</v>
      </c>
      <c r="G79" s="102">
        <v>0.5</v>
      </c>
      <c r="H79" s="103">
        <v>1.4</v>
      </c>
      <c r="I79" s="102">
        <v>1.6</v>
      </c>
    </row>
    <row r="80" spans="2:9" s="53" customFormat="1">
      <c r="B80" s="105"/>
      <c r="C80" s="104" t="s">
        <v>35</v>
      </c>
      <c r="D80" s="103">
        <v>111.08602738165429</v>
      </c>
      <c r="E80" s="102">
        <v>111.52420855901141</v>
      </c>
      <c r="F80" s="103">
        <v>0.2</v>
      </c>
      <c r="G80" s="102">
        <v>0.3</v>
      </c>
      <c r="H80" s="103">
        <v>1</v>
      </c>
      <c r="I80" s="102">
        <v>1.4</v>
      </c>
    </row>
    <row r="81" spans="2:9" s="53" customFormat="1">
      <c r="B81" s="105"/>
      <c r="C81" s="104" t="s">
        <v>34</v>
      </c>
      <c r="D81" s="103">
        <v>111.27894606339265</v>
      </c>
      <c r="E81" s="102">
        <v>111.7604820070725</v>
      </c>
      <c r="F81" s="103">
        <v>0.2</v>
      </c>
      <c r="G81" s="102">
        <v>0.2</v>
      </c>
      <c r="H81" s="103">
        <v>1.1000000000000001</v>
      </c>
      <c r="I81" s="102">
        <v>1.4</v>
      </c>
    </row>
    <row r="82" spans="2:9" s="53" customFormat="1">
      <c r="B82" s="105"/>
      <c r="C82" s="104" t="s">
        <v>33</v>
      </c>
      <c r="D82" s="103">
        <v>111.69215477790826</v>
      </c>
      <c r="E82" s="102">
        <v>112.18677724567586</v>
      </c>
      <c r="F82" s="103">
        <v>0.4</v>
      </c>
      <c r="G82" s="102">
        <v>0.4</v>
      </c>
      <c r="H82" s="103">
        <v>1.1000000000000001</v>
      </c>
      <c r="I82" s="102">
        <v>1.3</v>
      </c>
    </row>
    <row r="83" spans="2:9" s="53" customFormat="1">
      <c r="B83" s="105">
        <v>2024</v>
      </c>
      <c r="C83" s="104" t="s">
        <v>32</v>
      </c>
      <c r="D83" s="103">
        <v>111.97277632028899</v>
      </c>
      <c r="E83" s="102">
        <v>112.47908851306201</v>
      </c>
      <c r="F83" s="103">
        <v>0.3</v>
      </c>
      <c r="G83" s="102">
        <v>0.3</v>
      </c>
      <c r="H83" s="103">
        <v>1</v>
      </c>
      <c r="I83" s="102">
        <v>1.1000000000000001</v>
      </c>
    </row>
    <row r="84" spans="2:9" s="53" customFormat="1">
      <c r="B84" s="105"/>
      <c r="C84" s="104" t="s">
        <v>35</v>
      </c>
      <c r="D84" s="103">
        <v>112.05380635950308</v>
      </c>
      <c r="E84" s="102">
        <v>112.61691304137378</v>
      </c>
      <c r="F84" s="103">
        <v>0.1</v>
      </c>
      <c r="G84" s="102">
        <v>0.1</v>
      </c>
      <c r="H84" s="103">
        <v>0.9</v>
      </c>
      <c r="I84" s="102">
        <v>0.9</v>
      </c>
    </row>
    <row r="85" spans="2:9" s="53" customFormat="1">
      <c r="B85" s="105"/>
      <c r="C85" s="104" t="s">
        <v>34</v>
      </c>
      <c r="D85" s="103">
        <v>112.09806173840116</v>
      </c>
      <c r="E85" s="102">
        <v>112.85749556809938</v>
      </c>
      <c r="F85" s="103">
        <v>0</v>
      </c>
      <c r="G85" s="102">
        <v>0.2</v>
      </c>
      <c r="H85" s="103">
        <v>0.8</v>
      </c>
      <c r="I85" s="102">
        <v>1</v>
      </c>
    </row>
    <row r="86" spans="2:9" s="53" customFormat="1">
      <c r="B86" s="105"/>
      <c r="C86" s="104" t="s">
        <v>33</v>
      </c>
      <c r="D86" s="103">
        <v>112.318622774654</v>
      </c>
      <c r="E86" s="102">
        <v>113.00388546257744</v>
      </c>
      <c r="F86" s="103">
        <v>0.2</v>
      </c>
      <c r="G86" s="102">
        <v>0.1</v>
      </c>
      <c r="H86" s="103">
        <v>0.5</v>
      </c>
      <c r="I86" s="102">
        <v>0.7</v>
      </c>
    </row>
    <row r="87" spans="2:9" s="53" customFormat="1"/>
    <row r="88" spans="2:9" s="53" customFormat="1"/>
    <row r="89" spans="2:9" s="53" customFormat="1"/>
    <row r="90" spans="2:9" s="53" customFormat="1"/>
    <row r="91" spans="2:9" s="53" customFormat="1"/>
    <row r="92" spans="2:9" s="53" customFormat="1"/>
    <row r="93" spans="2:9" s="53" customFormat="1"/>
    <row r="94" spans="2:9" s="53" customFormat="1"/>
    <row r="95" spans="2:9" s="53" customFormat="1"/>
    <row r="96" spans="2:9"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sheetData>
  <mergeCells count="3">
    <mergeCell ref="D33:E33"/>
    <mergeCell ref="F33:G33"/>
    <mergeCell ref="H33:I33"/>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Index</vt:lpstr>
      <vt:lpstr>Forecast</vt:lpstr>
      <vt:lpstr>GDP_EU_US</vt:lpstr>
      <vt:lpstr>GDP_MS</vt:lpstr>
      <vt:lpstr>GDP_HOURS</vt:lpstr>
      <vt:lpstr>GDP_EMPL_GDHI</vt:lpstr>
      <vt:lpstr>U_expc</vt:lpstr>
      <vt:lpstr>E_expc</vt:lpstr>
      <vt:lpstr>EMPL_EU</vt:lpstr>
      <vt:lpstr>EMPL_Chg</vt:lpstr>
      <vt:lpstr>EMPL_Sectors_aggregate</vt:lpstr>
      <vt:lpstr>EMPL_type</vt:lpstr>
      <vt:lpstr>EMPL_Full_part</vt:lpstr>
      <vt:lpstr>ER</vt:lpstr>
      <vt:lpstr>EMPL_groups</vt:lpstr>
      <vt:lpstr>UR</vt:lpstr>
      <vt:lpstr>UR_MS_YOY</vt:lpstr>
      <vt:lpstr>Youth_UR_MS</vt:lpstr>
      <vt:lpstr>UR_LTU_VLTU</vt:lpstr>
      <vt:lpstr>LTU_MS</vt:lpstr>
      <vt:lpstr>AR</vt:lpstr>
      <vt:lpstr>NEET_MS</vt:lpstr>
      <vt:lpstr>SLACK</vt:lpstr>
      <vt:lpstr>GDHI_PC</vt:lpstr>
      <vt:lpstr>GDHI_PC_MS</vt:lpstr>
      <vt:lpstr>GDHI_Comp</vt:lpstr>
      <vt:lpstr>Distress_EU</vt:lpstr>
      <vt:lpstr>DistressPoor_MS</vt:lpstr>
      <vt:lpstr>LAB_PROD</vt:lpstr>
      <vt:lpstr>EMPL_GDP_PROD</vt:lpstr>
      <vt:lpstr>CE_PROD_NULC</vt:lpstr>
      <vt:lpstr>RULC_MS</vt:lpstr>
      <vt:lpstr>JVS_MS</vt:lpstr>
      <vt:lpstr>BevCur_EU</vt:lpstr>
      <vt:lpstr>LM_TRANS</vt:lpstr>
      <vt:lpstr>GDP_EU_US!Print_Area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GRZEGORZEWSKA Magdalena (EMPL)</dc:creator>
  <cp:lastModifiedBy>DELANGHE Marieke (EMPL)</cp:lastModifiedBy>
  <dcterms:created xsi:type="dcterms:W3CDTF">2015-01-30T11:21:35Z</dcterms:created>
  <dcterms:modified xsi:type="dcterms:W3CDTF">2025-04-01T13:29:51Z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2023-03-30T13:06:02Z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844c6145-cd1c-4122-8ac0-f6f6220d6a5d</vt:lpwstr>
  </property>
  <property fmtid="{D5CDD505-2E9C-101B-9397-08002B2CF9AE}" pid="8" name="MSIP_Label_6bd9ddd1-4d20-43f6-abfa-fc3c07406f94_ContentBits">
    <vt:lpwstr>0</vt:lpwstr>
  </property>
</Properties>
</file>